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616EC8CD-11F4-4852-B280-AF91E89507BE}" xr6:coauthVersionLast="36" xr6:coauthVersionMax="36" xr10:uidLastSave="{00000000-0000-0000-0000-000000000000}"/>
  <bookViews>
    <workbookView xWindow="0" yWindow="0" windowWidth="28800" windowHeight="13425" xr2:uid="{B57EFF58-CEDA-4974-898F-B5B2DF32FD28}"/>
  </bookViews>
  <sheets>
    <sheet name="Table of Contents" sheetId="88" r:id="rId1"/>
    <sheet name="1.1" sheetId="2" r:id="rId2"/>
    <sheet name="1.2" sheetId="3" r:id="rId3"/>
    <sheet name="1.3" sheetId="4" r:id="rId4"/>
    <sheet name="1.4" sheetId="5" r:id="rId5"/>
    <sheet name="1.5" sheetId="6" r:id="rId6"/>
    <sheet name="1.6" sheetId="7" r:id="rId7"/>
    <sheet name="1.7" sheetId="8" r:id="rId8"/>
    <sheet name="1.8" sheetId="9" r:id="rId9"/>
    <sheet name="1.9" sheetId="10" r:id="rId10"/>
    <sheet name="1.10" sheetId="11" r:id="rId11"/>
    <sheet name="2.1" sheetId="12" r:id="rId12"/>
    <sheet name="2.2" sheetId="13" r:id="rId13"/>
    <sheet name="2.3" sheetId="14" r:id="rId14"/>
    <sheet name="2.4" sheetId="15" r:id="rId15"/>
    <sheet name="2.5" sheetId="16" r:id="rId16"/>
    <sheet name="2.6" sheetId="17" r:id="rId17"/>
    <sheet name="2.7" sheetId="18" r:id="rId18"/>
    <sheet name="2.8" sheetId="19" r:id="rId19"/>
    <sheet name="2.9" sheetId="20" r:id="rId20"/>
    <sheet name="2.10" sheetId="21" r:id="rId21"/>
    <sheet name="2.11" sheetId="22" r:id="rId22"/>
    <sheet name="2.12" sheetId="23" r:id="rId23"/>
    <sheet name="2.13" sheetId="24" r:id="rId24"/>
    <sheet name="2.14" sheetId="25" r:id="rId25"/>
    <sheet name="2.15" sheetId="26" r:id="rId26"/>
    <sheet name="2.16" sheetId="27" r:id="rId27"/>
    <sheet name="2.17" sheetId="28" r:id="rId28"/>
    <sheet name="2.18" sheetId="29" r:id="rId29"/>
    <sheet name="2.19" sheetId="30" r:id="rId30"/>
    <sheet name="2.20" sheetId="31" r:id="rId31"/>
    <sheet name="2.21" sheetId="32" r:id="rId32"/>
    <sheet name="2.22" sheetId="33" r:id="rId33"/>
    <sheet name="2.23" sheetId="34" r:id="rId34"/>
    <sheet name="2.24" sheetId="35" r:id="rId35"/>
    <sheet name="2.25" sheetId="36" r:id="rId36"/>
    <sheet name="2.26" sheetId="37" r:id="rId37"/>
    <sheet name="2.27" sheetId="38" r:id="rId38"/>
    <sheet name="2.28" sheetId="39" r:id="rId39"/>
    <sheet name="2.29" sheetId="40" r:id="rId40"/>
    <sheet name="2.30" sheetId="41" r:id="rId41"/>
    <sheet name="2.31" sheetId="42" r:id="rId42"/>
    <sheet name="2.32" sheetId="43" r:id="rId43"/>
    <sheet name="2.33" sheetId="44" r:id="rId44"/>
    <sheet name="2.34" sheetId="45" r:id="rId45"/>
    <sheet name="2.35" sheetId="46" r:id="rId46"/>
    <sheet name="2.36" sheetId="47" r:id="rId47"/>
    <sheet name="2.37" sheetId="48" r:id="rId48"/>
    <sheet name="2.38" sheetId="49" r:id="rId49"/>
    <sheet name="2.39" sheetId="50" r:id="rId50"/>
    <sheet name="2.40" sheetId="51" r:id="rId51"/>
    <sheet name="2.41" sheetId="52" r:id="rId52"/>
    <sheet name="2.42" sheetId="53" r:id="rId53"/>
    <sheet name="2.43" sheetId="54" r:id="rId54"/>
    <sheet name="2.44" sheetId="55" r:id="rId55"/>
    <sheet name="3.1" sheetId="56" r:id="rId56"/>
    <sheet name="3.2" sheetId="57" r:id="rId57"/>
    <sheet name="3.3" sheetId="58" r:id="rId58"/>
    <sheet name="3.4" sheetId="59" r:id="rId59"/>
    <sheet name="3.5" sheetId="60" r:id="rId60"/>
    <sheet name="3.6" sheetId="61" r:id="rId61"/>
    <sheet name="3.7" sheetId="62" r:id="rId62"/>
    <sheet name="3.8" sheetId="63" r:id="rId63"/>
    <sheet name="3.9" sheetId="64" r:id="rId64"/>
    <sheet name="3.10" sheetId="65" r:id="rId65"/>
    <sheet name="3.11" sheetId="66" r:id="rId66"/>
    <sheet name="3.12" sheetId="67" r:id="rId67"/>
    <sheet name="3.13" sheetId="68" r:id="rId68"/>
    <sheet name="3.14" sheetId="69" r:id="rId69"/>
    <sheet name="3.15" sheetId="70" r:id="rId70"/>
    <sheet name="3.16" sheetId="71" r:id="rId71"/>
    <sheet name="3.17" sheetId="72" r:id="rId72"/>
    <sheet name="3.18" sheetId="73" r:id="rId73"/>
    <sheet name="3.19" sheetId="74" r:id="rId74"/>
    <sheet name="3.20" sheetId="75" r:id="rId75"/>
    <sheet name="3.21" sheetId="76" r:id="rId76"/>
    <sheet name="3.22" sheetId="77" r:id="rId77"/>
    <sheet name="3.23" sheetId="78" r:id="rId78"/>
    <sheet name="3.24" sheetId="79" r:id="rId79"/>
    <sheet name="3.25" sheetId="80" r:id="rId80"/>
    <sheet name="3.26" sheetId="81" r:id="rId81"/>
    <sheet name="3.27" sheetId="82" r:id="rId82"/>
    <sheet name="3.28" sheetId="83" r:id="rId83"/>
    <sheet name="3.29" sheetId="84" r:id="rId84"/>
    <sheet name="3.30" sheetId="85" r:id="rId85"/>
    <sheet name="3.31" sheetId="86" r:id="rId86"/>
    <sheet name="3.32" sheetId="87" r:id="rId8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87" l="1"/>
  <c r="C19" i="87"/>
  <c r="B32" i="87"/>
  <c r="C32" i="87"/>
  <c r="E6" i="86"/>
  <c r="E7" i="86"/>
  <c r="E8" i="86"/>
  <c r="E9" i="86"/>
  <c r="E10" i="86"/>
  <c r="E11" i="86"/>
  <c r="E12" i="86"/>
  <c r="E13" i="86"/>
  <c r="E14" i="86"/>
  <c r="E15" i="86"/>
  <c r="E16" i="86"/>
  <c r="E17" i="86"/>
  <c r="E18" i="86"/>
  <c r="E19" i="86"/>
  <c r="E20" i="86"/>
  <c r="E21" i="86"/>
  <c r="E22" i="86"/>
  <c r="E23" i="86"/>
  <c r="E24" i="86"/>
  <c r="E25" i="86"/>
  <c r="E26" i="86"/>
  <c r="E34" i="86"/>
  <c r="C48" i="70"/>
  <c r="D48" i="70"/>
  <c r="E48" i="70"/>
  <c r="F48" i="70"/>
  <c r="C70" i="70"/>
  <c r="D70" i="70"/>
  <c r="E70" i="70"/>
  <c r="F70" i="70"/>
  <c r="B19" i="65"/>
  <c r="B18" i="65" s="1"/>
  <c r="B17" i="65" s="1"/>
  <c r="B16" i="65" s="1"/>
  <c r="C19" i="65"/>
  <c r="C18" i="65" s="1"/>
  <c r="C17" i="65" s="1"/>
  <c r="C16" i="65" s="1"/>
  <c r="D19" i="65"/>
  <c r="D18" i="65" s="1"/>
  <c r="D17" i="65" s="1"/>
  <c r="D16" i="65" s="1"/>
  <c r="E19" i="65"/>
  <c r="E18" i="65" s="1"/>
  <c r="E17" i="65" s="1"/>
  <c r="E16" i="65" s="1"/>
  <c r="B21" i="65"/>
  <c r="C21" i="65"/>
  <c r="D21" i="65"/>
  <c r="E21" i="65"/>
  <c r="B22" i="65"/>
  <c r="C22" i="65"/>
  <c r="D22" i="65"/>
  <c r="E22" i="65"/>
  <c r="B23" i="65"/>
  <c r="C23" i="65"/>
  <c r="D23" i="65"/>
  <c r="E23" i="65"/>
  <c r="B24" i="65"/>
  <c r="C24" i="65"/>
  <c r="D24" i="65"/>
  <c r="E24" i="65"/>
  <c r="B25" i="65"/>
  <c r="C25" i="65"/>
  <c r="D25" i="65"/>
  <c r="E25" i="65"/>
  <c r="C6" i="63"/>
  <c r="E6" i="63"/>
  <c r="C7" i="63"/>
  <c r="E7" i="63"/>
  <c r="C8" i="63"/>
  <c r="E8" i="63"/>
  <c r="C9" i="63"/>
  <c r="E9" i="63"/>
  <c r="C10" i="63"/>
  <c r="E10"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6" authorId="0" shapeId="0" xr:uid="{B8155A83-C5BA-460B-803D-C8CE04DD3DB0}">
      <text>
        <r>
          <rPr>
            <sz val="8"/>
            <color indexed="81"/>
            <rFont val="Tahoma"/>
            <family val="2"/>
            <charset val="238"/>
          </rPr>
          <t xml:space="preserve">Including institutions with unknown staff number.
</t>
        </r>
      </text>
    </comment>
    <comment ref="A14" authorId="0" shapeId="0" xr:uid="{2CC19B27-3045-4A4A-A0EB-D5F4B7B2AE8A}">
      <text>
        <r>
          <rPr>
            <sz val="8"/>
            <color indexed="81"/>
            <rFont val="Tahoma"/>
            <family val="2"/>
            <charset val="238"/>
          </rPr>
          <t xml:space="preserve">Including institutions with unknown staff number.
</t>
        </r>
      </text>
    </comment>
    <comment ref="A23" authorId="0" shapeId="0" xr:uid="{53B8EBE1-9D94-4807-A732-BB78A79E1E6A}">
      <text>
        <r>
          <rPr>
            <sz val="8"/>
            <color indexed="81"/>
            <rFont val="Tahoma"/>
            <family val="2"/>
            <charset val="238"/>
          </rPr>
          <t xml:space="preserve">Including institutions with unknown staff number.
</t>
        </r>
      </text>
    </comment>
    <comment ref="A31" authorId="0" shapeId="0" xr:uid="{36D5D9F5-7E3C-4EA7-AB40-D742DF8DCE8D}">
      <text>
        <r>
          <rPr>
            <sz val="8"/>
            <color indexed="81"/>
            <rFont val="Tahoma"/>
            <family val="2"/>
            <charset val="238"/>
          </rPr>
          <t xml:space="preserve">Including institutions with unknown staff number.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7E2E7195-54B9-4588-B8DC-D02826C07B81}">
      <text>
        <r>
          <rPr>
            <sz val="8"/>
            <color indexed="81"/>
            <rFont val="Tahoma"/>
            <family val="2"/>
            <charset val="238"/>
          </rPr>
          <t xml:space="preserve">Data of enterprises classified to the industry.
</t>
        </r>
      </text>
    </comment>
    <comment ref="K12" authorId="0" shapeId="0" xr:uid="{73C7440C-8A90-4C75-988E-64F07431C788}">
      <text>
        <r>
          <rPr>
            <b/>
            <sz val="10"/>
            <color indexed="81"/>
            <rFont val="Tahoma"/>
            <family val="2"/>
            <charset val="238"/>
          </rPr>
          <t>Szerző:</t>
        </r>
        <r>
          <rPr>
            <sz val="10"/>
            <color indexed="81"/>
            <rFont val="Tahoma"/>
            <family val="2"/>
            <charset val="238"/>
          </rPr>
          <t xml:space="preserve">
 </t>
        </r>
        <r>
          <rPr>
            <sz val="8"/>
            <color indexed="81"/>
            <rFont val="Tahoma"/>
            <family val="2"/>
            <charset val="238"/>
          </rPr>
          <t>Since 2008,including processed paper and paperboard.</t>
        </r>
      </text>
    </comment>
    <comment ref="O12" authorId="0" shapeId="0" xr:uid="{0E4961CA-D804-4A17-9D1E-635749F0F2CB}">
      <text>
        <r>
          <rPr>
            <b/>
            <sz val="8"/>
            <color indexed="81"/>
            <rFont val="Tahoma"/>
            <family val="2"/>
            <charset val="238"/>
          </rPr>
          <t>Szerző:</t>
        </r>
        <r>
          <rPr>
            <sz val="8"/>
            <color indexed="81"/>
            <rFont val="Tahoma"/>
            <family val="2"/>
            <charset val="238"/>
          </rPr>
          <t xml:space="preserve">
In 2008, the non-response data are calculated with the avarage value.</t>
        </r>
      </text>
    </comment>
    <comment ref="K13" authorId="0" shapeId="0" xr:uid="{CFB3882D-1D00-4BED-B070-8E69D36E4DF6}">
      <text>
        <r>
          <rPr>
            <b/>
            <sz val="8"/>
            <color indexed="81"/>
            <rFont val="Tahoma"/>
            <family val="2"/>
            <charset val="238"/>
          </rPr>
          <t>Szerző:</t>
        </r>
        <r>
          <rPr>
            <sz val="8"/>
            <color indexed="81"/>
            <rFont val="Tahoma"/>
            <family val="2"/>
            <charset val="238"/>
          </rPr>
          <t xml:space="preserve">
Since 2008,including processed paper and paperboard.</t>
        </r>
      </text>
    </comment>
    <comment ref="K14" authorId="0" shapeId="0" xr:uid="{5722C811-8349-469C-894D-CB24F7274824}">
      <text>
        <r>
          <rPr>
            <b/>
            <sz val="10"/>
            <color indexed="81"/>
            <rFont val="Tahoma"/>
            <family val="2"/>
            <charset val="238"/>
          </rPr>
          <t>Szerző:</t>
        </r>
        <r>
          <rPr>
            <sz val="10"/>
            <color indexed="81"/>
            <rFont val="Tahoma"/>
            <family val="2"/>
            <charset val="238"/>
          </rPr>
          <t xml:space="preserve">
Since 2008,including processed paper and paperboard.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C3" authorId="0" shapeId="0" xr:uid="{5CDFC4E9-AFCA-46A5-B6D3-BA188A0054FE}">
      <text>
        <r>
          <rPr>
            <sz val="8"/>
            <color indexed="81"/>
            <rFont val="Tahoma"/>
            <family val="2"/>
            <charset val="238"/>
          </rPr>
          <t>At current prices.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7" authorId="0" shapeId="0" xr:uid="{CE770D57-76FB-4156-A2BA-384A34461CFC}">
      <text>
        <r>
          <rPr>
            <sz val="8"/>
            <color indexed="81"/>
            <rFont val="Tahoma"/>
            <family val="2"/>
            <charset val="238"/>
          </rPr>
          <t xml:space="preserve"> Data include onstruction by households.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8" authorId="0" shapeId="0" xr:uid="{C424B444-EC55-498E-8452-C0E3FEE1BBE0}">
      <text>
        <r>
          <rPr>
            <sz val="8"/>
            <color indexed="81"/>
            <rFont val="Tahoma"/>
            <family val="2"/>
            <charset val="238"/>
          </rPr>
          <t xml:space="preserve"> Data include onstruction by households.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0FF12D17-088E-4568-AA7B-203DE82CC7A9}">
      <text>
        <r>
          <rPr>
            <sz val="8"/>
            <color indexed="81"/>
            <rFont val="Tahoma"/>
            <family val="2"/>
            <charset val="238"/>
          </rPr>
          <t xml:space="preserve"> Production value at current prices.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A4DA5798-55E4-4418-8F0D-65E79A97F59A}">
      <text>
        <r>
          <rPr>
            <sz val="8"/>
            <color indexed="81"/>
            <rFont val="Tahoma"/>
            <family val="2"/>
            <charset val="238"/>
          </rPr>
          <t>The selected  constraction groups don't cover the whole construction industry, they exclude railways, bridges, tunnels, waterworks, complex construction on industrial sites, other non-residential buldings and other civil engineering works not elsewhere classified.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05A9AE17-3004-4FA1-8AFD-AD5D730E4649}">
      <text>
        <r>
          <rPr>
            <sz val="8"/>
            <color indexed="81"/>
            <rFont val="Tahoma"/>
            <family val="2"/>
            <charset val="238"/>
          </rPr>
          <t>Data of enterprises with 5 or more employees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777E0E04-7805-494A-8352-2B3ABB3C1962}">
      <text>
        <r>
          <rPr>
            <sz val="8"/>
            <color indexed="81"/>
            <rFont val="Tahoma"/>
            <family val="2"/>
            <charset val="238"/>
          </rPr>
          <t>with 5  or more employees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74A9493B-69BC-42BE-8161-644A089B60E9}">
      <text>
        <r>
          <rPr>
            <sz val="8"/>
            <color indexed="81"/>
            <rFont val="Tahoma"/>
            <family val="2"/>
            <charset val="238"/>
          </rPr>
          <t>Data of enterprises with 5 or more employees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6BAD0564-A532-478F-B9BE-A0EF6FE1C060}">
      <text>
        <r>
          <rPr>
            <sz val="8"/>
            <color indexed="81"/>
            <rFont val="Tahoma"/>
            <family val="2"/>
            <charset val="238"/>
          </rPr>
          <t>Data of enterprises with 5 or more employees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6332B07C-FB06-485E-9A8A-CB020FF91598}">
      <text>
        <r>
          <rPr>
            <sz val="8"/>
            <color indexed="81"/>
            <rFont val="Tahoma"/>
            <family val="2"/>
            <charset val="238"/>
          </rPr>
          <t>Data of enterprises with 5 or more employees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15D58A9F-5720-41B6-977D-D6207C438D49}">
      <text>
        <r>
          <rPr>
            <sz val="8"/>
            <color indexed="81"/>
            <rFont val="Tahoma"/>
            <family val="2"/>
            <charset val="238"/>
          </rPr>
          <t xml:space="preserve">Data of enterprises with 5 or more employees.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160C6920-B604-469F-B150-9FA34361C812}">
      <text>
        <r>
          <rPr>
            <sz val="8"/>
            <color indexed="81"/>
            <rFont val="Tahoma"/>
            <family val="2"/>
            <charset val="238"/>
          </rPr>
          <t xml:space="preserve">Data of enterprises with 5 or more employees.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ACFF2170-241F-4560-924C-59EDAA8F7C0D}">
      <text>
        <r>
          <rPr>
            <sz val="8"/>
            <color indexed="81"/>
            <rFont val="Tahoma"/>
            <family val="2"/>
            <charset val="238"/>
          </rPr>
          <t>Data of enterprises with 5 or more employees.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38BAE16B-7460-4A1C-A970-CF93565C29AC}">
      <text>
        <r>
          <rPr>
            <sz val="8"/>
            <color indexed="81"/>
            <rFont val="Tahoma"/>
            <family val="2"/>
            <charset val="238"/>
          </rPr>
          <t>Data of enterprises with 5 or more employees.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B74CD1ED-1DE2-4FFD-BBE4-3EFF78EA6450}">
      <text>
        <r>
          <rPr>
            <sz val="8"/>
            <color indexed="81"/>
            <rFont val="Tahoma"/>
            <family val="2"/>
            <charset val="238"/>
          </rPr>
          <t>Data of enterprises with 5 or more employees.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66D9F3EC-7B31-4C78-9ACC-374FCB0FA53A}">
      <text>
        <r>
          <rPr>
            <sz val="8"/>
            <color indexed="81"/>
            <rFont val="Tahoma"/>
            <family val="2"/>
            <charset val="238"/>
          </rPr>
          <t>Data of enterprises with 5 or more employees.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3BF38CED-69D3-426E-AF23-C271C271F5DD}">
      <text>
        <r>
          <rPr>
            <sz val="8"/>
            <color indexed="81"/>
            <rFont val="Tahoma"/>
            <family val="2"/>
            <charset val="238"/>
          </rPr>
          <t>Data of enterprises with 5 or more employees.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138DAF3A-47C0-4343-A327-45CFCBEF6D35}">
      <text>
        <r>
          <rPr>
            <sz val="8"/>
            <color indexed="81"/>
            <rFont val="Tahoma"/>
            <family val="2"/>
            <charset val="238"/>
          </rPr>
          <t>Data of enterprises with 5 or more employees.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D5260AC5-A277-4EA3-9789-CDAF20A73113}">
      <text>
        <r>
          <rPr>
            <sz val="8"/>
            <color indexed="81"/>
            <rFont val="Tahoma"/>
            <family val="2"/>
            <charset val="238"/>
          </rPr>
          <t>Data of enterprises with 5 or more employees.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0F4C92CD-98A4-420E-9546-60446BAC8401}">
      <text>
        <r>
          <rPr>
            <sz val="8"/>
            <color indexed="81"/>
            <rFont val="Tahoma"/>
            <family val="2"/>
            <charset val="238"/>
          </rPr>
          <t>Data of enterprises with 5 or more employees.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32FDDEEB-474C-4251-AC08-7CB166B3020E}">
      <text>
        <r>
          <rPr>
            <sz val="8"/>
            <color indexed="81"/>
            <rFont val="Tahoma"/>
            <family val="2"/>
            <charset val="238"/>
          </rPr>
          <t>Data of surveyed enterprises.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E4E7A89E-3147-4100-B328-686EBC0E7EBD}">
      <text>
        <r>
          <rPr>
            <sz val="8"/>
            <color indexed="81"/>
            <rFont val="Tahoma"/>
            <family val="2"/>
            <charset val="238"/>
          </rPr>
          <t>Data of surveyed enterprises.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86100CE8-EA06-4860-B718-EF21882F138A}">
      <text>
        <r>
          <rPr>
            <sz val="8"/>
            <color indexed="81"/>
            <rFont val="Tahoma"/>
            <family val="2"/>
            <charset val="238"/>
          </rPr>
          <t xml:space="preserve">Data of surveyed enterprises.
</t>
        </r>
      </text>
    </comment>
  </commentList>
</comments>
</file>

<file path=xl/sharedStrings.xml><?xml version="1.0" encoding="utf-8"?>
<sst xmlns="http://schemas.openxmlformats.org/spreadsheetml/2006/main" count="20747" uniqueCount="1792">
  <si>
    <t>Previous year = 100.0</t>
  </si>
  <si>
    <t>2005 = 100,0</t>
  </si>
  <si>
    <t>construction</t>
  </si>
  <si>
    <t>industry</t>
  </si>
  <si>
    <t>Of which</t>
  </si>
  <si>
    <t>Sections, total (at basic price)</t>
  </si>
  <si>
    <t>Year</t>
  </si>
  <si>
    <t>(%)</t>
  </si>
  <si>
    <t>1.1.  Volume indices of the gross value added, 2001–2010</t>
  </si>
  <si>
    <t>share within the national economy, %</t>
  </si>
  <si>
    <t>of which</t>
  </si>
  <si>
    <t>branches, total 
(at basic price)</t>
  </si>
  <si>
    <t>Construction</t>
  </si>
  <si>
    <t>Industry</t>
  </si>
  <si>
    <t>Gross value added, billion HUF</t>
  </si>
  <si>
    <t>(at current prices)</t>
  </si>
  <si>
    <t>1.2.  Contribution of industry and construction in the gross value added, 2001–2010</t>
  </si>
  <si>
    <t>share within the machinery and equipment, %</t>
  </si>
  <si>
    <t>share within the investments of the national economy, %</t>
  </si>
  <si>
    <t xml:space="preserve"> Investment of machinery, million HUF</t>
  </si>
  <si>
    <t>Total investment, million HUF</t>
  </si>
  <si>
    <t xml:space="preserve">
Year</t>
  </si>
  <si>
    <t>1.3.  Value and share of industry and construction in investments of the national economy, 2001–2010</t>
  </si>
  <si>
    <t>Sections, total</t>
  </si>
  <si>
    <t>(previous year = 100.0)</t>
  </si>
  <si>
    <t>1.4.  Volume indices of investments, 2001–2010</t>
  </si>
  <si>
    <t>share within all assets, %</t>
  </si>
  <si>
    <t>Net  value of assets, million HUF</t>
  </si>
  <si>
    <t>(31 December)</t>
  </si>
  <si>
    <t>1.5.  Value and share of tangible fixed assets of enterprises in the industry and construction within the national economy, 2001–2010</t>
  </si>
  <si>
    <t>national economy</t>
  </si>
  <si>
    <t>Total number of employed, 1000 persons</t>
  </si>
  <si>
    <t>(1 January)</t>
  </si>
  <si>
    <t>1.6.  Employment in industry and construction, 2001–2010</t>
  </si>
  <si>
    <t>Total</t>
  </si>
  <si>
    <t>Sole proprietor</t>
  </si>
  <si>
    <t>Partnership without legal entity and unincorporated enterprise</t>
  </si>
  <si>
    <t>Corporation with legal entity</t>
  </si>
  <si>
    <t>31 December 2010</t>
  </si>
  <si>
    <t>31 December 2009</t>
  </si>
  <si>
    <t>Number of enterprises</t>
  </si>
  <si>
    <t>Denomination</t>
  </si>
  <si>
    <t>1.7.  Share of industry and construction in the number of registered corporations and unincorporated enterprises, by legal forms, 2009, 2010</t>
  </si>
  <si>
    <t>–</t>
  </si>
  <si>
    <t>More than 250 persons</t>
  </si>
  <si>
    <t>50 – 249 persons</t>
  </si>
  <si>
    <t>20 – 49 persons</t>
  </si>
  <si>
    <t>10 – 19 persons</t>
  </si>
  <si>
    <t>5 – 9 persons</t>
  </si>
  <si>
    <t>Less than 5</t>
  </si>
  <si>
    <t>CONSTRUCTION</t>
  </si>
  <si>
    <t>INDUSTRY</t>
  </si>
  <si>
    <t>Staff categories</t>
  </si>
  <si>
    <t>1.8.  Number of registered corporations and unincorporated enterprises in industry and construction by legal forms and staff categories, 2009, 2010</t>
  </si>
  <si>
    <t>Energy, total</t>
  </si>
  <si>
    <t>electricity</t>
  </si>
  <si>
    <t>heat energy</t>
  </si>
  <si>
    <t>blast furnace gas</t>
  </si>
  <si>
    <t>fuel oil</t>
  </si>
  <si>
    <t>gas oil</t>
  </si>
  <si>
    <t>petrol</t>
  </si>
  <si>
    <t>LPG</t>
  </si>
  <si>
    <t>coke</t>
  </si>
  <si>
    <t xml:space="preserve">   Of which:</t>
  </si>
  <si>
    <t>Secondary energy</t>
  </si>
  <si>
    <t>natural gas</t>
  </si>
  <si>
    <t>crude oil</t>
  </si>
  <si>
    <t>coal</t>
  </si>
  <si>
    <t>Primary energy</t>
  </si>
  <si>
    <t>Direct energy consumption, TJ</t>
  </si>
  <si>
    <t>Energy</t>
  </si>
  <si>
    <t>1.9.  Final energy consumption of the industry and construction and its share in the national economy, 2009, 2010</t>
  </si>
  <si>
    <t>million l</t>
  </si>
  <si>
    <t xml:space="preserve"> t</t>
  </si>
  <si>
    <t>1000 pairs</t>
  </si>
  <si>
    <t>1000 m²</t>
  </si>
  <si>
    <t>1000 t</t>
  </si>
  <si>
    <t>1000 p/st</t>
  </si>
  <si>
    <t>1000 m³</t>
  </si>
  <si>
    <t>GWh</t>
  </si>
  <si>
    <r>
      <t>million m</t>
    </r>
    <r>
      <rPr>
        <vertAlign val="superscript"/>
        <sz val="8"/>
        <rFont val="Arial"/>
        <family val="2"/>
        <charset val="238"/>
      </rPr>
      <t>3</t>
    </r>
  </si>
  <si>
    <t>Beer</t>
  </si>
  <si>
    <t>Milk for consumption</t>
  </si>
  <si>
    <t>Fresh or chilled carcases and half-carcases, of pig meat</t>
  </si>
  <si>
    <t>Footwear</t>
  </si>
  <si>
    <t>Cotton fabrics</t>
  </si>
  <si>
    <t>Paper and cardboard</t>
  </si>
  <si>
    <t>Plastic basic materials</t>
  </si>
  <si>
    <t>Petrol</t>
  </si>
  <si>
    <t>Electric lighting</t>
  </si>
  <si>
    <t>Crude steel</t>
  </si>
  <si>
    <t>Burnt bricks</t>
  </si>
  <si>
    <t>Electricity</t>
  </si>
  <si>
    <t xml:space="preserve">Natural gas </t>
  </si>
  <si>
    <t>Crude oil</t>
  </si>
  <si>
    <t>Coal</t>
  </si>
  <si>
    <t>1.10.  Production of selected industrial products, 2001–2010</t>
  </si>
  <si>
    <t>Industry excluding water and waste management</t>
  </si>
  <si>
    <t>B+C+D</t>
  </si>
  <si>
    <t>Electricity, gas, steam and air-conditioning supply</t>
  </si>
  <si>
    <t xml:space="preserve">D   </t>
  </si>
  <si>
    <t>Electricity, gas, steam and air conditioning supply</t>
  </si>
  <si>
    <t>Manufacturing</t>
  </si>
  <si>
    <t>C</t>
  </si>
  <si>
    <t>Other manufacturing, and repair and installation of machinery and equipment</t>
  </si>
  <si>
    <t>CM</t>
  </si>
  <si>
    <t>Repair and installation of machinery and equipment</t>
  </si>
  <si>
    <t>Other manufacturing</t>
  </si>
  <si>
    <t>Manufacture of furniture</t>
  </si>
  <si>
    <t>Manufacture of transport equipment</t>
  </si>
  <si>
    <t>CL</t>
  </si>
  <si>
    <t>Manufacture of other transport equipment</t>
  </si>
  <si>
    <t>Manufacture of motor vehicles, trailers and semi-trailers</t>
  </si>
  <si>
    <t>Manufacture of machinery and equipment n.e.c.</t>
  </si>
  <si>
    <t>CK</t>
  </si>
  <si>
    <t>Manufacture of machinery and equipment n.e.cc</t>
  </si>
  <si>
    <t>Manufacture of electrical equipment</t>
  </si>
  <si>
    <t>CJ</t>
  </si>
  <si>
    <t>Manufacture of computer, electronic  and optical products</t>
  </si>
  <si>
    <t>CI</t>
  </si>
  <si>
    <t>Manufacture of computer, electronic and optical products</t>
  </si>
  <si>
    <t>Manufacture of basic metals and fabricated metal products, except machinery and equipment</t>
  </si>
  <si>
    <t>CH</t>
  </si>
  <si>
    <t>Manufacture of fabricated metal products, except machinery and equipment</t>
  </si>
  <si>
    <t>Manufacture of basic metals</t>
  </si>
  <si>
    <t>Manufacture of rubber and plastics products, and other non-metallic mineral products</t>
  </si>
  <si>
    <t>CG</t>
  </si>
  <si>
    <t>Manufacture of other non-metallic mineral products</t>
  </si>
  <si>
    <t>Manufacture of rubber and plastic products</t>
  </si>
  <si>
    <t>Manufacture of pharmaceuticals, medicinal chemical and botanical products</t>
  </si>
  <si>
    <t>CF</t>
  </si>
  <si>
    <t>Manufacture of basic pharmaceutical products and pharmaceutical preparations</t>
  </si>
  <si>
    <t>Manufacture of chemicals and chemical products</t>
  </si>
  <si>
    <t>CE</t>
  </si>
  <si>
    <t>Manufacture of coke, and refined petroleum products</t>
  </si>
  <si>
    <t>CD</t>
  </si>
  <si>
    <t>Manufacture of coke and refined petroleum products</t>
  </si>
  <si>
    <t>Manufacture of wood and paper products, and printing</t>
  </si>
  <si>
    <t>CC</t>
  </si>
  <si>
    <t>Printing and reproduction of recorded media</t>
  </si>
  <si>
    <t>Manufacture of paper and paper products</t>
  </si>
  <si>
    <t>Manufacture of wood and of products of wood and cork, except furniture; manufacture of articles of straw and plaiting materials</t>
  </si>
  <si>
    <t>Manufacture of textiles, wearing apparel, leather and related products</t>
  </si>
  <si>
    <t>CB</t>
  </si>
  <si>
    <t>Manufacture of leather and related products</t>
  </si>
  <si>
    <t>Manufacture of wearing apparel</t>
  </si>
  <si>
    <t>Manufacture of textiles</t>
  </si>
  <si>
    <t>Manufacture of food products, beverages and tobacco products</t>
  </si>
  <si>
    <t>CA</t>
  </si>
  <si>
    <t>Manufacture of tobacco products</t>
  </si>
  <si>
    <t>Manufacture of beverages</t>
  </si>
  <si>
    <t>Manufacture of food products</t>
  </si>
  <si>
    <t>Mining and quarrying</t>
  </si>
  <si>
    <t>B</t>
  </si>
  <si>
    <t>Mining support service activities</t>
  </si>
  <si>
    <t>09</t>
  </si>
  <si>
    <t>Other mining and quarrying</t>
  </si>
  <si>
    <t>08</t>
  </si>
  <si>
    <t>Mining of metal ores</t>
  </si>
  <si>
    <t>07</t>
  </si>
  <si>
    <t>Extraction of crude petroleum and natural gas</t>
  </si>
  <si>
    <t>06</t>
  </si>
  <si>
    <t>Mining of coal and lignite</t>
  </si>
  <si>
    <t>05</t>
  </si>
  <si>
    <t>Limited partnership</t>
  </si>
  <si>
    <t xml:space="preserve">Unlimited partnership </t>
  </si>
  <si>
    <t>Joint stock company</t>
  </si>
  <si>
    <t>Limited liability company</t>
  </si>
  <si>
    <t>denomination</t>
  </si>
  <si>
    <t>code</t>
  </si>
  <si>
    <t>Corporation and unincorporated enterprise, total</t>
  </si>
  <si>
    <t>Companies and partnerships</t>
  </si>
  <si>
    <t>Enterprise with legal entity</t>
  </si>
  <si>
    <t>Branches</t>
  </si>
  <si>
    <t>2.1.  Number of active corporations and unincorporated enterprises by legal forms, 2009</t>
  </si>
  <si>
    <t>persons</t>
  </si>
  <si>
    <t>More than 250</t>
  </si>
  <si>
    <t>50 – 249</t>
  </si>
  <si>
    <t>20 – 49</t>
  </si>
  <si>
    <t xml:space="preserve">10 – 19 </t>
  </si>
  <si>
    <t>5 – 9</t>
  </si>
  <si>
    <t>2.2.  Number of active companies and partnerships by staff categories, 2009</t>
  </si>
  <si>
    <t>2.3.  Number of registered corporations and unincorporated enterprises by legal forms, 31 December 2009</t>
  </si>
  <si>
    <t>2.4.  Number of registered corporations and unincorporated enterprises by legal forms, 31 December 2010</t>
  </si>
  <si>
    <t>2.5.  Number of registered companies and partnerships by staff categories, 31 December 2009</t>
  </si>
  <si>
    <t>2.6.  Number of registered companies and partnerships by staff categories, 31 December 2010</t>
  </si>
  <si>
    <t xml:space="preserve">Industry excluding water and waste management, total including corporations with less than 5 emloyees </t>
  </si>
  <si>
    <t xml:space="preserve">Industry excluding water and waste management corporation with more than 4 employees </t>
  </si>
  <si>
    <t xml:space="preserve">C   </t>
  </si>
  <si>
    <t xml:space="preserve">CM  </t>
  </si>
  <si>
    <t xml:space="preserve">CL  </t>
  </si>
  <si>
    <t xml:space="preserve">CK  </t>
  </si>
  <si>
    <t xml:space="preserve">CJ  </t>
  </si>
  <si>
    <t xml:space="preserve">CI  </t>
  </si>
  <si>
    <t xml:space="preserve">CH  </t>
  </si>
  <si>
    <t xml:space="preserve">CG  </t>
  </si>
  <si>
    <t xml:space="preserve">CF  </t>
  </si>
  <si>
    <t xml:space="preserve">CE  </t>
  </si>
  <si>
    <t xml:space="preserve">CD  </t>
  </si>
  <si>
    <t xml:space="preserve">CC  </t>
  </si>
  <si>
    <t xml:space="preserve">CB  </t>
  </si>
  <si>
    <t xml:space="preserve">CA  </t>
  </si>
  <si>
    <t xml:space="preserve">B   </t>
  </si>
  <si>
    <t>2.7.  Volume indices of gross output in the subsections of the industry, 2005–2010</t>
  </si>
  <si>
    <t>2.8.  Volume indices of total sales in the subsections of the industry, 2005–2010</t>
  </si>
  <si>
    <t>2.9.  Volume indices of domestic sales in the subsections of the industry, 2005–2010</t>
  </si>
  <si>
    <t>2.10.  Volume indices of export sales in the subsections of the industry, 2005–2010</t>
  </si>
  <si>
    <t>total</t>
  </si>
  <si>
    <t>export</t>
  </si>
  <si>
    <t>domestic</t>
  </si>
  <si>
    <t>Sales</t>
  </si>
  <si>
    <t>Gross output</t>
  </si>
  <si>
    <t>(1990 = 100,0)</t>
  </si>
  <si>
    <t>2.11.  Volume indices of gross output and sales of the industry, 1991–2010</t>
  </si>
  <si>
    <t>Steam and air conditioning supply</t>
  </si>
  <si>
    <t>3530</t>
  </si>
  <si>
    <t>Manufacture of gas; distribution of gaseous fuels through mains</t>
  </si>
  <si>
    <t>Trade of gas through mains</t>
  </si>
  <si>
    <t>3523</t>
  </si>
  <si>
    <t>Distribution of gaseous fuels through mains</t>
  </si>
  <si>
    <t>3522</t>
  </si>
  <si>
    <t>Manufacture of gas</t>
  </si>
  <si>
    <t>3521</t>
  </si>
  <si>
    <t>Electric power generation, transmission and distribution</t>
  </si>
  <si>
    <t>Trade of electricity</t>
  </si>
  <si>
    <t>3514</t>
  </si>
  <si>
    <t>Distribution of electricity</t>
  </si>
  <si>
    <t>3513</t>
  </si>
  <si>
    <t>…</t>
  </si>
  <si>
    <t>Transmission of electricity</t>
  </si>
  <si>
    <t>3512</t>
  </si>
  <si>
    <t>Production of electricity</t>
  </si>
  <si>
    <t>3511</t>
  </si>
  <si>
    <t>Installation of industrial machinery and equipment</t>
  </si>
  <si>
    <t>3320</t>
  </si>
  <si>
    <t>Repair of fabricated metal products, machinery and equipment</t>
  </si>
  <si>
    <t>Repair of other equipment</t>
  </si>
  <si>
    <t>3319</t>
  </si>
  <si>
    <t>Repair and maintenance of other transport equipment</t>
  </si>
  <si>
    <t>3317</t>
  </si>
  <si>
    <t>Repair and maintenance of aircraft and spacecraft</t>
  </si>
  <si>
    <t>3316</t>
  </si>
  <si>
    <t>Repair and maintenance of ships and boats</t>
  </si>
  <si>
    <t>3315</t>
  </si>
  <si>
    <t>Repair of electrical equipment</t>
  </si>
  <si>
    <t>3314</t>
  </si>
  <si>
    <t>Repair of electronic and optical equipment</t>
  </si>
  <si>
    <t>3313</t>
  </si>
  <si>
    <t>Repair of machinery</t>
  </si>
  <si>
    <t>3312</t>
  </si>
  <si>
    <t>Repair of fabricated metal products</t>
  </si>
  <si>
    <t>3311</t>
  </si>
  <si>
    <t>Manufacturing nec</t>
  </si>
  <si>
    <t>Other manufacturing nec</t>
  </si>
  <si>
    <t>3299</t>
  </si>
  <si>
    <t>Manufacture of brooms and brushes</t>
  </si>
  <si>
    <t>3291</t>
  </si>
  <si>
    <t>Manufacture of medical and dental instruments and supplies</t>
  </si>
  <si>
    <t>3250</t>
  </si>
  <si>
    <t>Manufacture of games and toys</t>
  </si>
  <si>
    <t>3240</t>
  </si>
  <si>
    <t>Manufacture of sports goods</t>
  </si>
  <si>
    <t>3230</t>
  </si>
  <si>
    <t>Manufacture of musical instruments</t>
  </si>
  <si>
    <t>3220</t>
  </si>
  <si>
    <t>Manufacture of jewellery, bijouterie and related articles</t>
  </si>
  <si>
    <t>Manufacture of imitation jewellery and related articles</t>
  </si>
  <si>
    <t>3213</t>
  </si>
  <si>
    <t>Manufacture of jewellery and related articles</t>
  </si>
  <si>
    <t>3212</t>
  </si>
  <si>
    <t>Striking of coins</t>
  </si>
  <si>
    <t>3211</t>
  </si>
  <si>
    <t>Manufacture of other furniture</t>
  </si>
  <si>
    <t>3109</t>
  </si>
  <si>
    <t>Manufacture of mattresses</t>
  </si>
  <si>
    <t>3103</t>
  </si>
  <si>
    <t>Manufacture of kitchen furniture</t>
  </si>
  <si>
    <t>3102</t>
  </si>
  <si>
    <t>Manufacture of office and shop furniture</t>
  </si>
  <si>
    <t>3101</t>
  </si>
  <si>
    <t>Manufacture of transport equipment nec</t>
  </si>
  <si>
    <t>Manufacture of other transport equipment nec</t>
  </si>
  <si>
    <t>3099</t>
  </si>
  <si>
    <t>Manufacture of bicycles and invalid carriages</t>
  </si>
  <si>
    <t>3092</t>
  </si>
  <si>
    <t>Manufacture of motorcycles</t>
  </si>
  <si>
    <t>3091</t>
  </si>
  <si>
    <t>Manufacture of military fighting vehicles</t>
  </si>
  <si>
    <t>3040</t>
  </si>
  <si>
    <t>Manufacture of air and spacecraft and related machinery</t>
  </si>
  <si>
    <t>3030</t>
  </si>
  <si>
    <t>Manufacture of railway locomotives and rolling stock</t>
  </si>
  <si>
    <t>3020</t>
  </si>
  <si>
    <t>Building of ships and boats</t>
  </si>
  <si>
    <t>Building of pleasure and sporting boats</t>
  </si>
  <si>
    <t>3012</t>
  </si>
  <si>
    <t>Building of ships and floating structures</t>
  </si>
  <si>
    <t>3011</t>
  </si>
  <si>
    <t>Manufacture of parts and accessories for motor vehicles</t>
  </si>
  <si>
    <t>Manufacture of other parts and accessories for motor vehicles</t>
  </si>
  <si>
    <t>2932</t>
  </si>
  <si>
    <t>Manufacture of electrical and electronic equipment for motor vehicles</t>
  </si>
  <si>
    <t>2931</t>
  </si>
  <si>
    <t>Manufacture of bodies (coachwork) for motor vehicles; manufacture of trailers and semi-trailers</t>
  </si>
  <si>
    <t>Manufacture of bodies (coachwork) for motor vehicles manufacture of trailers and semi-trailers</t>
  </si>
  <si>
    <t>2920</t>
  </si>
  <si>
    <t>Manufacture of motor vehicles</t>
  </si>
  <si>
    <t>2910</t>
  </si>
  <si>
    <t>Manufacture of other special-purpose machinery</t>
  </si>
  <si>
    <t>Manufacture of other special-purpose machinery nec</t>
  </si>
  <si>
    <t>2899</t>
  </si>
  <si>
    <t>Manufacture of plastics and rubber machinery</t>
  </si>
  <si>
    <t>2896</t>
  </si>
  <si>
    <t>Manufacture of machinery for paper and paperboard production</t>
  </si>
  <si>
    <t>2895</t>
  </si>
  <si>
    <t>Manufacture of machinery for textile, apparel and leather production</t>
  </si>
  <si>
    <t>2894</t>
  </si>
  <si>
    <t>Manufacture of machinery for food, beverage and tobacco processing</t>
  </si>
  <si>
    <t>2893</t>
  </si>
  <si>
    <t>Manufacture of machinery for mining, quarrying and construction</t>
  </si>
  <si>
    <t>2892</t>
  </si>
  <si>
    <t>Manufacture of machinery for metallurgy</t>
  </si>
  <si>
    <t>2891</t>
  </si>
  <si>
    <t>Manufacture of metal forming machinery and machine tools</t>
  </si>
  <si>
    <t>Manufacture of other machine tools</t>
  </si>
  <si>
    <t>2849</t>
  </si>
  <si>
    <t>Manufacture of metal forming machinery</t>
  </si>
  <si>
    <t>2841</t>
  </si>
  <si>
    <t>Manufacture of agricultural and forestry machinery</t>
  </si>
  <si>
    <t>2830</t>
  </si>
  <si>
    <t>Manufacture of other general-purpose machinery</t>
  </si>
  <si>
    <t>Manufacture of other general-purpose machinery nec</t>
  </si>
  <si>
    <t>2829</t>
  </si>
  <si>
    <t>Manufacture of non-domestic cooling and ventilation equipment</t>
  </si>
  <si>
    <t>2825</t>
  </si>
  <si>
    <t>Manufacture of power-driven hand tools</t>
  </si>
  <si>
    <t>2824</t>
  </si>
  <si>
    <t>Manufacture of office machinery and equipment (except computers and peripheral equipment)</t>
  </si>
  <si>
    <t>2823</t>
  </si>
  <si>
    <t>Manufacture of lifting and handling equipment</t>
  </si>
  <si>
    <t>2822</t>
  </si>
  <si>
    <t>Manufacture of ovens, furnaces and furnace burners</t>
  </si>
  <si>
    <t>2821</t>
  </si>
  <si>
    <t>Manufacture of general-purpose machinery</t>
  </si>
  <si>
    <t>Manufacture of bearings, gears, gearing and driving elements</t>
  </si>
  <si>
    <t>2815</t>
  </si>
  <si>
    <t>Manufacture of other taps and valves</t>
  </si>
  <si>
    <t>2814</t>
  </si>
  <si>
    <t>Manufacture of other pumps and compressors</t>
  </si>
  <si>
    <t>2813</t>
  </si>
  <si>
    <t>Manufacture of fluid power equipment</t>
  </si>
  <si>
    <t>2812</t>
  </si>
  <si>
    <t>Manufacture of engines and turbines, except aircraft, vehicle and cycle engines</t>
  </si>
  <si>
    <t>2811</t>
  </si>
  <si>
    <t>Manufacture of other electrical equipment</t>
  </si>
  <si>
    <t>2790</t>
  </si>
  <si>
    <t>Manufacture of domestic appliances</t>
  </si>
  <si>
    <t>Manufacture of non-electric domestic appliances</t>
  </si>
  <si>
    <t>2752</t>
  </si>
  <si>
    <t>Manufacture of electric domestic appliances</t>
  </si>
  <si>
    <t>2751</t>
  </si>
  <si>
    <t>Manufacture of electric lighting equipment</t>
  </si>
  <si>
    <t>2740</t>
  </si>
  <si>
    <t>Manufacture of wiring and wiring devices</t>
  </si>
  <si>
    <t>Manufacture of wiring devices</t>
  </si>
  <si>
    <t>2733</t>
  </si>
  <si>
    <t>Manufacture of other electronic and electric wires and cables</t>
  </si>
  <si>
    <t>2732</t>
  </si>
  <si>
    <t>Manufacture of fibre optic cables</t>
  </si>
  <si>
    <t>2731</t>
  </si>
  <si>
    <t>Manufacture of batteries and accumulators</t>
  </si>
  <si>
    <t>2720</t>
  </si>
  <si>
    <t>Manufacture of electric motors, generators, transformers and electricity distribution and control apparatus</t>
  </si>
  <si>
    <t>Manufacture of electricity distribution and control apparatus</t>
  </si>
  <si>
    <t>2712</t>
  </si>
  <si>
    <t>Manufacture of electric motors, generators and transformers</t>
  </si>
  <si>
    <t>2711</t>
  </si>
  <si>
    <t>Manufacture of magnetic and optical media</t>
  </si>
  <si>
    <t>2680</t>
  </si>
  <si>
    <t>Manufacture of optical instruments and photographic equipment</t>
  </si>
  <si>
    <t>2670</t>
  </si>
  <si>
    <t>Manufacture of irradiation, electromedical and electrotherapeutic equipment</t>
  </si>
  <si>
    <t>2660</t>
  </si>
  <si>
    <t>Manufacture of instruments and appliances for measuring, testing and navigation; watches and clocks</t>
  </si>
  <si>
    <t>Manufacture of watches and clocks</t>
  </si>
  <si>
    <t>2652</t>
  </si>
  <si>
    <t>Manufacture of instruments and appliances for measuring, testing and navigation</t>
  </si>
  <si>
    <t>2651</t>
  </si>
  <si>
    <t>Manufacture of consumer electronics</t>
  </si>
  <si>
    <t>2640</t>
  </si>
  <si>
    <t>Manufacture of communication equipment</t>
  </si>
  <si>
    <t>2630</t>
  </si>
  <si>
    <t>Manufacture of computers and peripheral equipment</t>
  </si>
  <si>
    <t>2620</t>
  </si>
  <si>
    <t>Manufacture of electronic components and boards</t>
  </si>
  <si>
    <t>Manufacture of loaded electronic boards</t>
  </si>
  <si>
    <t>2612</t>
  </si>
  <si>
    <t>Manufacture of electronic components</t>
  </si>
  <si>
    <t>2611</t>
  </si>
  <si>
    <t>Manufacture of other fabricated metal products</t>
  </si>
  <si>
    <t>Manufacture of other fabricated metal products nec</t>
  </si>
  <si>
    <t>2599</t>
  </si>
  <si>
    <t>Manufacture of fasteners and screw machine products</t>
  </si>
  <si>
    <t>2594</t>
  </si>
  <si>
    <t>Manufacture of wire products, chain and springs</t>
  </si>
  <si>
    <t>2593</t>
  </si>
  <si>
    <t>Manufacture of light metal packaging</t>
  </si>
  <si>
    <t>2592</t>
  </si>
  <si>
    <t>Manufacture of steel drums and similar containers</t>
  </si>
  <si>
    <t>2591</t>
  </si>
  <si>
    <t>Manufacture of cutlery, tools and general hardware</t>
  </si>
  <si>
    <t>Manufacture of tools</t>
  </si>
  <si>
    <t>2573</t>
  </si>
  <si>
    <t>Manufacture of locks and hinges</t>
  </si>
  <si>
    <t>2572</t>
  </si>
  <si>
    <t>Manufacture of cutlery</t>
  </si>
  <si>
    <t>2571</t>
  </si>
  <si>
    <t>Treatment and coating of metals; machining</t>
  </si>
  <si>
    <t>Machining</t>
  </si>
  <si>
    <t>2562</t>
  </si>
  <si>
    <t>Treatment and coating of metals</t>
  </si>
  <si>
    <t>2561</t>
  </si>
  <si>
    <t>Forging, pressing, stamping and roll-forming of metal; powder metallurgy</t>
  </si>
  <si>
    <t>2550</t>
  </si>
  <si>
    <t>Manufacture of weapons and ammunition</t>
  </si>
  <si>
    <t>2540</t>
  </si>
  <si>
    <t>Manufacture of steam generators, except central heating hot water boilers</t>
  </si>
  <si>
    <t>2530</t>
  </si>
  <si>
    <t>Manufacture of tanks, reservoirs and containers of metal</t>
  </si>
  <si>
    <t>Manufacture of other tanks, reservoirs and containers of metal</t>
  </si>
  <si>
    <t>2529</t>
  </si>
  <si>
    <t>Manufacture of central heating radiators and boilers</t>
  </si>
  <si>
    <t>2521</t>
  </si>
  <si>
    <t>Manufacture of structural metal products</t>
  </si>
  <si>
    <t>Manufacture of doors and windows of metal</t>
  </si>
  <si>
    <t>2512</t>
  </si>
  <si>
    <t>Manufacture of metal structures and parts of structures</t>
  </si>
  <si>
    <t>2511</t>
  </si>
  <si>
    <t>Casting of metals</t>
  </si>
  <si>
    <t>Casting of other non-ferrous metals</t>
  </si>
  <si>
    <t>2454</t>
  </si>
  <si>
    <t>Casting of light metals</t>
  </si>
  <si>
    <t>2453</t>
  </si>
  <si>
    <t>Casting of steel</t>
  </si>
  <si>
    <t>2452</t>
  </si>
  <si>
    <t>Casting of iron</t>
  </si>
  <si>
    <t>2451</t>
  </si>
  <si>
    <t>Manufacture of basic precious and other non-ferrous metals</t>
  </si>
  <si>
    <t>Processing of nuclear fuel</t>
  </si>
  <si>
    <t>2446</t>
  </si>
  <si>
    <t>Other non-ferrous metal production</t>
  </si>
  <si>
    <t>2445</t>
  </si>
  <si>
    <t>Copper production</t>
  </si>
  <si>
    <t>2444</t>
  </si>
  <si>
    <t>Lead, zinc and tin production</t>
  </si>
  <si>
    <t>2443</t>
  </si>
  <si>
    <t>Aluminium production</t>
  </si>
  <si>
    <t>2442</t>
  </si>
  <si>
    <t>Precious metals production</t>
  </si>
  <si>
    <t>2441</t>
  </si>
  <si>
    <t>Manufacture of other products of first processing of steel</t>
  </si>
  <si>
    <t>Cold drawing of wire</t>
  </si>
  <si>
    <t>2434</t>
  </si>
  <si>
    <t>Cold forming or folding</t>
  </si>
  <si>
    <t>2433</t>
  </si>
  <si>
    <t>Cold rolling of narrow strip</t>
  </si>
  <si>
    <t>2432</t>
  </si>
  <si>
    <t>Cold drawing of bars</t>
  </si>
  <si>
    <t>2431</t>
  </si>
  <si>
    <t>Manufacture of tubes, pipes, hollow profiles and related fittings, of steel</t>
  </si>
  <si>
    <t>2420</t>
  </si>
  <si>
    <t>Manufacture of basic iron and steel and of ferro-alloys</t>
  </si>
  <si>
    <t>2410</t>
  </si>
  <si>
    <t>Manufacture of abrasive products and non-metallic mineral products nec</t>
  </si>
  <si>
    <t>Manufacture of other non-metallic mineral products nec</t>
  </si>
  <si>
    <t>2399</t>
  </si>
  <si>
    <t>Production of abrasive products</t>
  </si>
  <si>
    <t>2391</t>
  </si>
  <si>
    <t>Cutting, shaping and finishing of stone</t>
  </si>
  <si>
    <t>2370</t>
  </si>
  <si>
    <t>Manufacture of articles of concrete, cement and plaster</t>
  </si>
  <si>
    <t>Manufacture of other articles of concrete, plaster and cement</t>
  </si>
  <si>
    <t>2369</t>
  </si>
  <si>
    <t>Manufacture of fibre cement</t>
  </si>
  <si>
    <t>2365</t>
  </si>
  <si>
    <t>Manufacture of mortars</t>
  </si>
  <si>
    <t>2364</t>
  </si>
  <si>
    <t>Manufacture of ready-mixed concrete</t>
  </si>
  <si>
    <t>2363</t>
  </si>
  <si>
    <t>Manufacture of plaster products for construction purposes</t>
  </si>
  <si>
    <t>2362</t>
  </si>
  <si>
    <t>Manufacture of concrete products for construction purposes</t>
  </si>
  <si>
    <t>2361</t>
  </si>
  <si>
    <t>Manufacture of cement, lime and plaster</t>
  </si>
  <si>
    <t>Manufacture of lime and plaster</t>
  </si>
  <si>
    <t>2352</t>
  </si>
  <si>
    <t>Manufacture of cement</t>
  </si>
  <si>
    <t>2351</t>
  </si>
  <si>
    <t>Manufacture of other porcelain and ceramic products</t>
  </si>
  <si>
    <t>Manufacture of other ceramic products</t>
  </si>
  <si>
    <t>2349</t>
  </si>
  <si>
    <t>Manufacture of other technical ceramic products</t>
  </si>
  <si>
    <t>2344</t>
  </si>
  <si>
    <t>Manufacture of ceramic insulators and insulating fittings</t>
  </si>
  <si>
    <t>2343</t>
  </si>
  <si>
    <t>Manufacture of ceramic sanitary fixtures</t>
  </si>
  <si>
    <t>2342</t>
  </si>
  <si>
    <t>Manufacture of ceramic household and ornamental articles</t>
  </si>
  <si>
    <t>2341</t>
  </si>
  <si>
    <t>Manufacture of clay building materials</t>
  </si>
  <si>
    <t>Manufacture of bricks, tiles and construction products, in baked clay</t>
  </si>
  <si>
    <t>2332</t>
  </si>
  <si>
    <t>Manufacture of ceramic tiles and flags</t>
  </si>
  <si>
    <t>2331</t>
  </si>
  <si>
    <t>Manufacture of refractory products</t>
  </si>
  <si>
    <t>2320</t>
  </si>
  <si>
    <t>Manufacture of glass and glass products</t>
  </si>
  <si>
    <t>Manufacture and processing of other glass, including technical glassware</t>
  </si>
  <si>
    <t>2319</t>
  </si>
  <si>
    <t>Manufacture of glass fibres</t>
  </si>
  <si>
    <t>2314</t>
  </si>
  <si>
    <t>Manufacture of hollow glass</t>
  </si>
  <si>
    <t>2313</t>
  </si>
  <si>
    <t>Shaping and processing of flat glass</t>
  </si>
  <si>
    <t>2312</t>
  </si>
  <si>
    <t>Manufacture of flat glass</t>
  </si>
  <si>
    <t>2311</t>
  </si>
  <si>
    <t>Manufacture of plastics products</t>
  </si>
  <si>
    <t>Manufacture of other plastic products</t>
  </si>
  <si>
    <t>2229</t>
  </si>
  <si>
    <t>Manufacture of builders? ware of plastic</t>
  </si>
  <si>
    <t>2223</t>
  </si>
  <si>
    <t>Manufacture of plastic packing goods</t>
  </si>
  <si>
    <t>2222</t>
  </si>
  <si>
    <t>Manufacture of plastic plates, sheets, tubes and profiles</t>
  </si>
  <si>
    <t>2221</t>
  </si>
  <si>
    <t>Manufacture of rubber products</t>
  </si>
  <si>
    <t>Manufacture of other rubber products</t>
  </si>
  <si>
    <t>2219</t>
  </si>
  <si>
    <t>Manufacture of rubber tyres and tubes; retreading and rebuilding of rubber tyres</t>
  </si>
  <si>
    <t>2211</t>
  </si>
  <si>
    <t>Manufacture of pharmaceutical preparations</t>
  </si>
  <si>
    <t>2120</t>
  </si>
  <si>
    <t>Manufacture of basic pharmaceutical products</t>
  </si>
  <si>
    <t>2110</t>
  </si>
  <si>
    <t>Manufacture of man-made fibres</t>
  </si>
  <si>
    <t>2060</t>
  </si>
  <si>
    <t>Manufacture of other chemical products</t>
  </si>
  <si>
    <t>Manufacture of other chemical products nec</t>
  </si>
  <si>
    <t>2059</t>
  </si>
  <si>
    <t>Manufacture of essential oils</t>
  </si>
  <si>
    <t>2053</t>
  </si>
  <si>
    <t>Manufacture of glues</t>
  </si>
  <si>
    <t>2052</t>
  </si>
  <si>
    <t>Manufacture of explosives</t>
  </si>
  <si>
    <t>2051</t>
  </si>
  <si>
    <t>Manufacture of soap and detergents, cleaning and polishing preparations, perfumes and toilet preparations</t>
  </si>
  <si>
    <t>Manufacture of perfumes and toilet preparations</t>
  </si>
  <si>
    <t>2042</t>
  </si>
  <si>
    <t>Manufacture of soap and detergents, cleaning and polishing preparations</t>
  </si>
  <si>
    <t>2041</t>
  </si>
  <si>
    <t>Manufacture of paints, varnishes and similar coatings, printing ink and mastics</t>
  </si>
  <si>
    <t>2030</t>
  </si>
  <si>
    <t>Manufacture of pesticides and other agrochemical products</t>
  </si>
  <si>
    <t>2020</t>
  </si>
  <si>
    <t>Manufacture of basic chemicals, fertilisers and nitrogen compounds, plastics and synthetic rubber in primary forms</t>
  </si>
  <si>
    <t>Manufacture of synthetic rubber in primary forms</t>
  </si>
  <si>
    <t>2017</t>
  </si>
  <si>
    <t>Manufacture of plastics in primary forms</t>
  </si>
  <si>
    <t>2016</t>
  </si>
  <si>
    <t>Manufacture of fertilisers and nitrogen compounds</t>
  </si>
  <si>
    <t>2015</t>
  </si>
  <si>
    <t>Manufacture of other organic basic chemicals</t>
  </si>
  <si>
    <t>2014</t>
  </si>
  <si>
    <t>Manufacture of other inorganic basic chemicals</t>
  </si>
  <si>
    <t>2013</t>
  </si>
  <si>
    <t>Manufacture of dyes and pigments</t>
  </si>
  <si>
    <t>2012</t>
  </si>
  <si>
    <t>Manufacture of industrial gases</t>
  </si>
  <si>
    <t>2011</t>
  </si>
  <si>
    <t>Manufacture of refined petroleum products</t>
  </si>
  <si>
    <t>1920</t>
  </si>
  <si>
    <t>Manufacture of coke oven products</t>
  </si>
  <si>
    <t>1910</t>
  </si>
  <si>
    <t>Reproduction of recorded media</t>
  </si>
  <si>
    <t>1820</t>
  </si>
  <si>
    <t>Printing and service activities related to printing</t>
  </si>
  <si>
    <t>Binding and related services</t>
  </si>
  <si>
    <t>1814</t>
  </si>
  <si>
    <t>Pre-press and pre-media services</t>
  </si>
  <si>
    <t>1813</t>
  </si>
  <si>
    <t>Other printing</t>
  </si>
  <si>
    <t>1812</t>
  </si>
  <si>
    <t>Printing of newspapers</t>
  </si>
  <si>
    <t>1811</t>
  </si>
  <si>
    <t>Manufacture of articles of paper and paperboard</t>
  </si>
  <si>
    <t>Manufacture of other articles of paper and paperboard</t>
  </si>
  <si>
    <t>1729</t>
  </si>
  <si>
    <t>Manufacture of wallpaper</t>
  </si>
  <si>
    <t>1724</t>
  </si>
  <si>
    <t>Manufacture of paper stationery</t>
  </si>
  <si>
    <t>1723</t>
  </si>
  <si>
    <t>Manufacture of household and sanitary goods and of toilet requisites</t>
  </si>
  <si>
    <t>1722</t>
  </si>
  <si>
    <t>Manufacture of corrugated paper and paperboard and of containers of paper and paperboard</t>
  </si>
  <si>
    <t>1721</t>
  </si>
  <si>
    <t>Manufacture of pulp, paper and paperboard</t>
  </si>
  <si>
    <t>Manufacture of paper and paperboard</t>
  </si>
  <si>
    <t>1712</t>
  </si>
  <si>
    <t>Manufacture of pulp</t>
  </si>
  <si>
    <t>1711</t>
  </si>
  <si>
    <t>Manufacture of products of wood, cork, straw and plaiting materials</t>
  </si>
  <si>
    <t>Manufacture of other products of wood; manufacture of articles of cork, straw and plaiting materials</t>
  </si>
  <si>
    <t>1629</t>
  </si>
  <si>
    <t>Manufacture of wooden containers</t>
  </si>
  <si>
    <t>1624</t>
  </si>
  <si>
    <t>Manufacture of other builders' carpentry and joinery</t>
  </si>
  <si>
    <t>1623</t>
  </si>
  <si>
    <t>Manufacture of assembled parquet floors</t>
  </si>
  <si>
    <t>1622</t>
  </si>
  <si>
    <t>Manufacture of veneer sheets and wood-based panels</t>
  </si>
  <si>
    <t>1621</t>
  </si>
  <si>
    <t>Sawmilling and planing of wood</t>
  </si>
  <si>
    <t>1610</t>
  </si>
  <si>
    <t>Manufacture of footwear</t>
  </si>
  <si>
    <t>1520</t>
  </si>
  <si>
    <t>Tanning and dressing of leather; manufacture of luggage, handbags, saddlery and harness</t>
  </si>
  <si>
    <t>Manufacture of luggage, handbags and the like, saddlery and harness</t>
  </si>
  <si>
    <t>1512</t>
  </si>
  <si>
    <t>Tanning and dressing of leather; dressing and dyeing of fur</t>
  </si>
  <si>
    <t>1511</t>
  </si>
  <si>
    <t>Manufacture of knitted and crocheted apparel</t>
  </si>
  <si>
    <t>Manufacture of other knitted and crocheted apparel</t>
  </si>
  <si>
    <t>1439</t>
  </si>
  <si>
    <t>Manufacture of knitted and crocheted hosiery</t>
  </si>
  <si>
    <t>1431</t>
  </si>
  <si>
    <t>Manufacture of articles of fur</t>
  </si>
  <si>
    <t>1420</t>
  </si>
  <si>
    <t>Manufacture of wearing apparel, except fur apparel</t>
  </si>
  <si>
    <t>Manufacture of other wearing apparel and accessories</t>
  </si>
  <si>
    <t>1419</t>
  </si>
  <si>
    <t>Manufacture of underwear</t>
  </si>
  <si>
    <t>1414</t>
  </si>
  <si>
    <t>Manufacture of other outerwear</t>
  </si>
  <si>
    <t>1413</t>
  </si>
  <si>
    <t>Manufacture of workwear</t>
  </si>
  <si>
    <t>1412</t>
  </si>
  <si>
    <t>Manufacture of leather clothes</t>
  </si>
  <si>
    <t>1411</t>
  </si>
  <si>
    <t>Manufacture of other textiles</t>
  </si>
  <si>
    <t>Manufacture of other textiles nec</t>
  </si>
  <si>
    <t>1399</t>
  </si>
  <si>
    <t>Manufacture of other technical and industrial textiles</t>
  </si>
  <si>
    <t>1396</t>
  </si>
  <si>
    <t>Manufacture of non-wovens and articles made from non-wovens, except apparel</t>
  </si>
  <si>
    <t>1395</t>
  </si>
  <si>
    <t>Manufacture of cordage, rope, twine and netting</t>
  </si>
  <si>
    <t>1394</t>
  </si>
  <si>
    <t>Manufacture of carpets and rugs</t>
  </si>
  <si>
    <t>1393</t>
  </si>
  <si>
    <t>Manufacture of made-up textile articles, except apparel</t>
  </si>
  <si>
    <t>1392</t>
  </si>
  <si>
    <t>Manufacture of knitted and crocheted fabrics</t>
  </si>
  <si>
    <t>1391</t>
  </si>
  <si>
    <t>Finishing of textiles</t>
  </si>
  <si>
    <t>1330</t>
  </si>
  <si>
    <t>Weaving of textiles</t>
  </si>
  <si>
    <t>1320</t>
  </si>
  <si>
    <t>Preparation and spinning of textile fibres</t>
  </si>
  <si>
    <t>1310</t>
  </si>
  <si>
    <t>1200</t>
  </si>
  <si>
    <t>Manufacture of soft drinks; production of mineral waters and other bottled waters</t>
  </si>
  <si>
    <t>1107</t>
  </si>
  <si>
    <t>Manufacture of malt</t>
  </si>
  <si>
    <t>1106</t>
  </si>
  <si>
    <t>Manufacture of beer</t>
  </si>
  <si>
    <t>1105</t>
  </si>
  <si>
    <t>Manufacture of other non-distilled fermented beverages</t>
  </si>
  <si>
    <t>1104</t>
  </si>
  <si>
    <t>Manufacture of cider and other fruit wines</t>
  </si>
  <si>
    <t>1103</t>
  </si>
  <si>
    <t>Manufacture of wine from grape</t>
  </si>
  <si>
    <t>1102</t>
  </si>
  <si>
    <t>Distilling, rectifying and blending of spirits</t>
  </si>
  <si>
    <t>1101</t>
  </si>
  <si>
    <t>Manufacture of prepared animal feeds</t>
  </si>
  <si>
    <t>Manufacture of prepared pet foods</t>
  </si>
  <si>
    <t>1092</t>
  </si>
  <si>
    <t>Manufacture of prepared feeds for farm animals</t>
  </si>
  <si>
    <t>1091</t>
  </si>
  <si>
    <t>Manufacture of other food products</t>
  </si>
  <si>
    <t>Manufacture of other food products nec</t>
  </si>
  <si>
    <t>1089</t>
  </si>
  <si>
    <t>Manufacture of homogenised food preparations and dietetic food</t>
  </si>
  <si>
    <t>1086</t>
  </si>
  <si>
    <t>Manufacture of prepared meals and dishes</t>
  </si>
  <si>
    <t>1085</t>
  </si>
  <si>
    <t>Manufacture of condiments and seasonings</t>
  </si>
  <si>
    <t>1084</t>
  </si>
  <si>
    <t>Processing of tea and coffee</t>
  </si>
  <si>
    <t>1083</t>
  </si>
  <si>
    <t>Manufacture of cocoa, chocolate and sugar confectionery</t>
  </si>
  <si>
    <t>1082</t>
  </si>
  <si>
    <t>Manufacture of sugar</t>
  </si>
  <si>
    <t>1081</t>
  </si>
  <si>
    <t>Manufacture of bakery and farinaceous products</t>
  </si>
  <si>
    <t>Manufacture of macaroni, noodles, couscous and similar farinaceous products</t>
  </si>
  <si>
    <t>1073</t>
  </si>
  <si>
    <t>Manufacture of rusks and biscuits; manufacture of preserved pastry goods and cakes</t>
  </si>
  <si>
    <t>1072</t>
  </si>
  <si>
    <t>Manufacture of bread; manufacture of fresh pastry goods and cakes</t>
  </si>
  <si>
    <t>1071</t>
  </si>
  <si>
    <t>Manufacture of grain mill products, starches and starch products</t>
  </si>
  <si>
    <t>Manufacture of starches and starch products</t>
  </si>
  <si>
    <t>1062</t>
  </si>
  <si>
    <t>Manufacture of grain mill products</t>
  </si>
  <si>
    <t>1061</t>
  </si>
  <si>
    <t>Manufacture of dairy products</t>
  </si>
  <si>
    <t>Manufacture of ice cream</t>
  </si>
  <si>
    <t>1052</t>
  </si>
  <si>
    <t>Operation of dairies and cheese making</t>
  </si>
  <si>
    <t>1051</t>
  </si>
  <si>
    <t>Manufacture of vegetable and animal oils and fats</t>
  </si>
  <si>
    <t>Manufacture of margarine and similar edible fats</t>
  </si>
  <si>
    <t>1042</t>
  </si>
  <si>
    <t>Manufacture of oils and fats</t>
  </si>
  <si>
    <t>1041</t>
  </si>
  <si>
    <t>Processing and preserving of fruit and vegetables</t>
  </si>
  <si>
    <t>Other processing and preserving of fruit and vegetables</t>
  </si>
  <si>
    <t>1039</t>
  </si>
  <si>
    <t>Manufacture of fruit and vegetable juice</t>
  </si>
  <si>
    <t>1032</t>
  </si>
  <si>
    <t>Processing and preserving of potatoes</t>
  </si>
  <si>
    <t>1031</t>
  </si>
  <si>
    <t>Processing and preserving of fish, crustaceans and molluscs</t>
  </si>
  <si>
    <t>1020</t>
  </si>
  <si>
    <t>Processing and preserving of meat and production of meat products</t>
  </si>
  <si>
    <t>Production of meat and poultry meat products</t>
  </si>
  <si>
    <t>1013</t>
  </si>
  <si>
    <t>Processing and preserving of poultry meat</t>
  </si>
  <si>
    <t>1012</t>
  </si>
  <si>
    <t>Processing and preserving of meat</t>
  </si>
  <si>
    <t>1011</t>
  </si>
  <si>
    <t>Support activities for other mining and quarrying</t>
  </si>
  <si>
    <t>099</t>
  </si>
  <si>
    <t>0990</t>
  </si>
  <si>
    <t>Support activities for petroleum and natural gas extraction</t>
  </si>
  <si>
    <t>091</t>
  </si>
  <si>
    <t>0910</t>
  </si>
  <si>
    <t>Mining and quarrying nec</t>
  </si>
  <si>
    <t>089</t>
  </si>
  <si>
    <t>Other mining and quarrying nec</t>
  </si>
  <si>
    <t>0899</t>
  </si>
  <si>
    <t>Extraction of salt</t>
  </si>
  <si>
    <t>0893</t>
  </si>
  <si>
    <t>Extraction of peat</t>
  </si>
  <si>
    <t>0892</t>
  </si>
  <si>
    <t>Mining of chemical and fertiliser minerals</t>
  </si>
  <si>
    <t>0891</t>
  </si>
  <si>
    <t>Quarrying of stone, sand and clay</t>
  </si>
  <si>
    <t>081</t>
  </si>
  <si>
    <t>Operation of gravel and sand pits; mining of clays and kaolin</t>
  </si>
  <si>
    <t>0812</t>
  </si>
  <si>
    <t>Quarrying of ornamental and building stone, limestone, gypsum, chalk and slate</t>
  </si>
  <si>
    <t>0811</t>
  </si>
  <si>
    <t>Mining of non-ferrous metal ores</t>
  </si>
  <si>
    <t>072</t>
  </si>
  <si>
    <t>Mining of other non-ferrous metal ores</t>
  </si>
  <si>
    <t>0729</t>
  </si>
  <si>
    <t>Mining of uranium and thorium ores</t>
  </si>
  <si>
    <t>0721</t>
  </si>
  <si>
    <t>Mining of iron ores</t>
  </si>
  <si>
    <t>071</t>
  </si>
  <si>
    <t>0710</t>
  </si>
  <si>
    <t>Extraction of natural gas</t>
  </si>
  <si>
    <t>062</t>
  </si>
  <si>
    <t>0620</t>
  </si>
  <si>
    <t>Extraction of crude petroleum</t>
  </si>
  <si>
    <t>061</t>
  </si>
  <si>
    <t>0610</t>
  </si>
  <si>
    <t>Mining of lignite</t>
  </si>
  <si>
    <t>052</t>
  </si>
  <si>
    <t>0520</t>
  </si>
  <si>
    <t>Mining of hard coal</t>
  </si>
  <si>
    <t>051</t>
  </si>
  <si>
    <t>0510</t>
  </si>
  <si>
    <t xml:space="preserve">domestic </t>
  </si>
  <si>
    <t>(million HUF)</t>
  </si>
  <si>
    <t>2.12.  Gross output and sales in the industry by classes, 2009</t>
  </si>
  <si>
    <t>2.13.  Gross output and sales in the industry by classes, 2010</t>
  </si>
  <si>
    <t>2.14.  Volume indices of gross output and sales in the industry by classes, 2009</t>
  </si>
  <si>
    <t>2.15.  Volume indices of gross output and sales in the industry by classes, 2010</t>
  </si>
  <si>
    <t>Non-durable and durable consumer goods industries, total</t>
  </si>
  <si>
    <t>Non-durable consumer goods industries</t>
  </si>
  <si>
    <t>Durable consumer goods industries</t>
  </si>
  <si>
    <t>Capital goods  industries</t>
  </si>
  <si>
    <t>Energy and intermediate goods industries, total</t>
  </si>
  <si>
    <t>Intermediate goods industries (except energy)</t>
  </si>
  <si>
    <t>Energy related industries</t>
  </si>
  <si>
    <t>Export sales</t>
  </si>
  <si>
    <t>Domestic sales</t>
  </si>
  <si>
    <t>Total sales</t>
  </si>
  <si>
    <t>Share, %</t>
  </si>
  <si>
    <t>Million HUF</t>
  </si>
  <si>
    <t>End-use groups of branches</t>
  </si>
  <si>
    <t>2.16.  Gross output and sales of industry by end-use groups of branches, 2009, 2010</t>
  </si>
  <si>
    <t>Activities outside the borders of the country</t>
  </si>
  <si>
    <t>Great Plain and North</t>
  </si>
  <si>
    <t>Southern Great Plain</t>
  </si>
  <si>
    <t>Csongrád</t>
  </si>
  <si>
    <t>Békés</t>
  </si>
  <si>
    <t>Bács-Kiskun</t>
  </si>
  <si>
    <t>Northern Great Plain</t>
  </si>
  <si>
    <t>Szabolcs-Szatmár-Bereg</t>
  </si>
  <si>
    <t>Jász-Nagykun-Szolnok</t>
  </si>
  <si>
    <t>Hajdú-Bihar</t>
  </si>
  <si>
    <t>Northern Hungary</t>
  </si>
  <si>
    <t>Nógrád</t>
  </si>
  <si>
    <t>Heves</t>
  </si>
  <si>
    <t>Borsod-Abaúj-Zemplén</t>
  </si>
  <si>
    <t>Transdanubia</t>
  </si>
  <si>
    <t>Southern Transdanubia</t>
  </si>
  <si>
    <t>Tolna</t>
  </si>
  <si>
    <t>Somogy</t>
  </si>
  <si>
    <t>Baranya</t>
  </si>
  <si>
    <t>Western Transdanubia</t>
  </si>
  <si>
    <t>Zala</t>
  </si>
  <si>
    <t>Vas</t>
  </si>
  <si>
    <t>Győr-Moson-Sopron</t>
  </si>
  <si>
    <t>Central Transdanubia</t>
  </si>
  <si>
    <t>Veszprém</t>
  </si>
  <si>
    <t>Komárom-Esztergom</t>
  </si>
  <si>
    <t>Fejér</t>
  </si>
  <si>
    <t>Central Hungary</t>
  </si>
  <si>
    <t>Pest</t>
  </si>
  <si>
    <t>Budapest</t>
  </si>
  <si>
    <t>Previous year  = 100.0</t>
  </si>
  <si>
    <t>Regions</t>
  </si>
  <si>
    <t>2.17.  Gross output of industry by regions, 2009, 2010</t>
  </si>
  <si>
    <t xml:space="preserve"> </t>
  </si>
  <si>
    <t xml:space="preserve">             </t>
  </si>
  <si>
    <t>million HUF</t>
  </si>
  <si>
    <t xml:space="preserve"> - - Steam and hot water supply services through mains</t>
  </si>
  <si>
    <t xml:space="preserve">353012 00 0 </t>
  </si>
  <si>
    <t/>
  </si>
  <si>
    <t>TJ</t>
  </si>
  <si>
    <t xml:space="preserve"> - - Steam and hot water</t>
  </si>
  <si>
    <t xml:space="preserve">353011 00 0 </t>
  </si>
  <si>
    <t xml:space="preserve"> - Trade services of gas through mains</t>
  </si>
  <si>
    <t xml:space="preserve">352310 00 0 </t>
  </si>
  <si>
    <t xml:space="preserve"> - Distribution services of gaseous fuels through mains</t>
  </si>
  <si>
    <t xml:space="preserve">352210 00 0 </t>
  </si>
  <si>
    <t xml:space="preserve">GWh </t>
  </si>
  <si>
    <t xml:space="preserve"> - Trade services of electricity</t>
  </si>
  <si>
    <t xml:space="preserve">351410 00 0 </t>
  </si>
  <si>
    <t xml:space="preserve"> - Distribution services of electricity</t>
  </si>
  <si>
    <t xml:space="preserve">351310 00 0 </t>
  </si>
  <si>
    <t xml:space="preserve"> - Electricity</t>
  </si>
  <si>
    <t xml:space="preserve">351110 00 0 </t>
  </si>
  <si>
    <t xml:space="preserve"> - Design and assembly of industrial process control equipment and automated production plants</t>
  </si>
  <si>
    <t xml:space="preserve">332060 00 0 </t>
  </si>
  <si>
    <t xml:space="preserve"> - Installation services of electrical equipment</t>
  </si>
  <si>
    <t xml:space="preserve">332050 00 0 </t>
  </si>
  <si>
    <t xml:space="preserve"> - Installation services of special-purpose machinery</t>
  </si>
  <si>
    <t xml:space="preserve">332030 00 0 </t>
  </si>
  <si>
    <t xml:space="preserve"> - Installation services of general-purpose machinery</t>
  </si>
  <si>
    <t xml:space="preserve">332020 00 0 </t>
  </si>
  <si>
    <t xml:space="preserve"> - - Repair and maintenance of railway and tramway locomotives and rolling-stock and of mechanical (and electro mechanical) signalling, safety or traffic control equipment</t>
  </si>
  <si>
    <t xml:space="preserve">331711 00 0 </t>
  </si>
  <si>
    <t xml:space="preserve"> - Repair and maintenance of civil aircraft and aircraft engines</t>
  </si>
  <si>
    <t xml:space="preserve">331610 00 0 </t>
  </si>
  <si>
    <t xml:space="preserve"> - Repair and maintenance services of electrical equipment</t>
  </si>
  <si>
    <t xml:space="preserve">331410 00 0 </t>
  </si>
  <si>
    <t xml:space="preserve"> - - Repair and maintenance services of instruments and appliances for measuring, testing and navigation</t>
  </si>
  <si>
    <t xml:space="preserve">331311 00 0 </t>
  </si>
  <si>
    <t xml:space="preserve"> - - Repair and maintenance of lifting and handling equipment</t>
  </si>
  <si>
    <t xml:space="preserve">331215 00 0 </t>
  </si>
  <si>
    <t xml:space="preserve"> - - - Repair and maintenance of pumps and compressors</t>
  </si>
  <si>
    <t xml:space="preserve">331212 10 0 </t>
  </si>
  <si>
    <t xml:space="preserve"> - - Repair and maintenance of engines and turbines (excluding aircraft, vehicle and cycle engines)</t>
  </si>
  <si>
    <t xml:space="preserve">331211 00 0 </t>
  </si>
  <si>
    <t xml:space="preserve"> - - Repair and maintenance services of structural metal products</t>
  </si>
  <si>
    <t xml:space="preserve">331111 00 0 </t>
  </si>
  <si>
    <t>t</t>
  </si>
  <si>
    <t xml:space="preserve"> - - Candles, tapers and the like (including night lights fitted with a float) (excluding anti-asthmatic candles, wax matches or vestas, sulphur-treated bands, wicks and candles)</t>
  </si>
  <si>
    <t xml:space="preserve">329954 00 0 </t>
  </si>
  <si>
    <t xml:space="preserve"> - Brooms and brushes</t>
  </si>
  <si>
    <t xml:space="preserve">329110 00 0 </t>
  </si>
  <si>
    <t xml:space="preserve"> - - - Spectacle lenses for the correction of vision</t>
  </si>
  <si>
    <t xml:space="preserve">325041 50 0 </t>
  </si>
  <si>
    <t xml:space="preserve"> - - - Individual artificial teeth, dental fittings</t>
  </si>
  <si>
    <t xml:space="preserve">325022 50 0 </t>
  </si>
  <si>
    <t xml:space="preserve"> - - - - Orthopaedic appliances, splints and other fracture appliances</t>
  </si>
  <si>
    <t xml:space="preserve">325022 39 0 </t>
  </si>
  <si>
    <t xml:space="preserve"> - - - Syringes, needles, catheters, cannulae and the like, used in medical, surgical, dental or veterinary sciences </t>
  </si>
  <si>
    <t xml:space="preserve">325013 10 0 </t>
  </si>
  <si>
    <t xml:space="preserve"> - Medical, surgical and dental instruments and appliances</t>
  </si>
  <si>
    <t xml:space="preserve">325010 00 0 </t>
  </si>
  <si>
    <t xml:space="preserve"> - Other games</t>
  </si>
  <si>
    <t xml:space="preserve">324040 00 0 </t>
  </si>
  <si>
    <t xml:space="preserve"> - Toy trains and their accessories; other reduced-size models or construction sets and constructional toys</t>
  </si>
  <si>
    <t xml:space="preserve">324020 00 0 </t>
  </si>
  <si>
    <t xml:space="preserve"> - - Gymnasium or athletics articles and equipment</t>
  </si>
  <si>
    <t xml:space="preserve">323014 00 0 </t>
  </si>
  <si>
    <t xml:space="preserve"> - Sports goods</t>
  </si>
  <si>
    <t xml:space="preserve">323010 00 0 </t>
  </si>
  <si>
    <t>p/st</t>
  </si>
  <si>
    <t xml:space="preserve"> - - - Furniture of plastics or other materials (e.g. cane, osier or bamboo)</t>
  </si>
  <si>
    <t xml:space="preserve">310914 00 0 </t>
  </si>
  <si>
    <t xml:space="preserve"> - - - - Wooden furniture for the dining-room and living-room (excluding floor standing mirrors, seats)</t>
  </si>
  <si>
    <t xml:space="preserve">310912 50 0 </t>
  </si>
  <si>
    <t xml:space="preserve"> - - - - Wooden bedroom furniture (excluding builders' fittings for cupboards to be built into walls, mattress supports, lamps and lighting fittings, floor standing mirrors, seats)</t>
  </si>
  <si>
    <t xml:space="preserve">310912 30 0 </t>
  </si>
  <si>
    <t xml:space="preserve"> - - Mattresses</t>
  </si>
  <si>
    <t xml:space="preserve">310310 00 0 </t>
  </si>
  <si>
    <t xml:space="preserve"> - - Kitchen furniture</t>
  </si>
  <si>
    <t xml:space="preserve">310210 00 0 </t>
  </si>
  <si>
    <t xml:space="preserve"> - - - Wooden furniture for shops</t>
  </si>
  <si>
    <t xml:space="preserve">310113 00 0 </t>
  </si>
  <si>
    <t xml:space="preserve"> - - - Wooden furniture of a kind used in offices</t>
  </si>
  <si>
    <t xml:space="preserve">310112 00 0 </t>
  </si>
  <si>
    <t xml:space="preserve"> - - - Metal furniture of a kind used in offices</t>
  </si>
  <si>
    <t xml:space="preserve">310111 00 0 </t>
  </si>
  <si>
    <t xml:space="preserve"> - - Seats, primarily with wooden frames</t>
  </si>
  <si>
    <t xml:space="preserve">310012 00 0 </t>
  </si>
  <si>
    <t xml:space="preserve"> - - Seats, primarily with metal frames</t>
  </si>
  <si>
    <t xml:space="preserve">310011 00 0 </t>
  </si>
  <si>
    <t xml:space="preserve"> - Bicycles and other cycles, not motorised</t>
  </si>
  <si>
    <t xml:space="preserve">309210 00 0 </t>
  </si>
  <si>
    <t xml:space="preserve"> - - Parts of locomotives or rolling-stock</t>
  </si>
  <si>
    <t xml:space="preserve">302040 30 0 </t>
  </si>
  <si>
    <t xml:space="preserve"> - Pleasure and sporting boats</t>
  </si>
  <si>
    <t xml:space="preserve">301210 00 0 </t>
  </si>
  <si>
    <t xml:space="preserve"> - - - Drive-axles with differential, non-driving axles and their parts</t>
  </si>
  <si>
    <t xml:space="preserve">293230 36 0 </t>
  </si>
  <si>
    <t xml:space="preserve"> - - - Gear boxes and their parts</t>
  </si>
  <si>
    <t xml:space="preserve">293230 33 0 </t>
  </si>
  <si>
    <t xml:space="preserve"> - - Brakes and servo-brakes and their parts (excluding unmounted linings or pads)</t>
  </si>
  <si>
    <t xml:space="preserve">293230 20 0 </t>
  </si>
  <si>
    <t xml:space="preserve"> - Safety seat belts, airbags and parts and accessories of bodies</t>
  </si>
  <si>
    <t xml:space="preserve">293220 00 0 </t>
  </si>
  <si>
    <t xml:space="preserve"> - Seats for motor vehicles</t>
  </si>
  <si>
    <t xml:space="preserve">293210 00 0 </t>
  </si>
  <si>
    <t xml:space="preserve"> - Parts of other electrical equipment for motor vehicles and motorcycles</t>
  </si>
  <si>
    <t xml:space="preserve">293130 00 0 </t>
  </si>
  <si>
    <t xml:space="preserve"> - Insulated ignition wiring sets and other wiring sets of a kind used in vehicles, aircraft or ships</t>
  </si>
  <si>
    <t xml:space="preserve">293110 00 0 </t>
  </si>
  <si>
    <t xml:space="preserve"> - Parts of trailers, semi-trailers and other vehicles, not mechanically propelled</t>
  </si>
  <si>
    <t xml:space="preserve">292030 00 0 </t>
  </si>
  <si>
    <t xml:space="preserve"> - Trailers and semi-trailers; containers</t>
  </si>
  <si>
    <t xml:space="preserve">292020 00 0 </t>
  </si>
  <si>
    <t xml:space="preserve"> - Bodies for motor vehicles</t>
  </si>
  <si>
    <t xml:space="preserve">292010 00 0 </t>
  </si>
  <si>
    <t xml:space="preserve"> - Machinery n.e.c. for working plastics and rubber or for the manufacture of products from these materials</t>
  </si>
  <si>
    <t xml:space="preserve">289610 00 0 </t>
  </si>
  <si>
    <t xml:space="preserve"> - - Machinery n.e.c. for the industrial preparation or manufacture of food or drink, including fats or oils</t>
  </si>
  <si>
    <t xml:space="preserve">289317 00 0 </t>
  </si>
  <si>
    <t xml:space="preserve"> - Machinery for food, beverage and tobacco processing, except parts thereof</t>
  </si>
  <si>
    <t xml:space="preserve">289310 00 0 </t>
  </si>
  <si>
    <t xml:space="preserve"> - Machinery for sorting, grinding, mixing and similar treatment of earth, stone, ores and other mineral substances</t>
  </si>
  <si>
    <t xml:space="preserve">289240 00 0 </t>
  </si>
  <si>
    <t xml:space="preserve"> - Self-loading or unloading trailers and semi-trailers for agriculture</t>
  </si>
  <si>
    <t xml:space="preserve">283070 00 0 </t>
  </si>
  <si>
    <t xml:space="preserve"> - Machinery for projecting, dispersing or spraying liquids or powders for agriculture or horticulture</t>
  </si>
  <si>
    <t xml:space="preserve">283060 00 0 </t>
  </si>
  <si>
    <t xml:space="preserve"> - Harvesting machinery</t>
  </si>
  <si>
    <t xml:space="preserve">283050 00 0 </t>
  </si>
  <si>
    <t xml:space="preserve"> - - - Ploughs</t>
  </si>
  <si>
    <t xml:space="preserve">283031 40 0 </t>
  </si>
  <si>
    <t xml:space="preserve"> - Soil machinery</t>
  </si>
  <si>
    <t xml:space="preserve">283030 00 0 </t>
  </si>
  <si>
    <t xml:space="preserve"> - - Machinery for cleaning, filling, packing or wrapping bottles or other containers</t>
  </si>
  <si>
    <t xml:space="preserve">282921 00 0 </t>
  </si>
  <si>
    <t xml:space="preserve"> - - Filtering or purifying machinery and apparatus, for liquid</t>
  </si>
  <si>
    <t xml:space="preserve">282912 00 0 </t>
  </si>
  <si>
    <t xml:space="preserve"> - Fans, other than table, floor, wall, window, ceiling or roof fans</t>
  </si>
  <si>
    <t xml:space="preserve">282520 00 0 </t>
  </si>
  <si>
    <t xml:space="preserve"> - - Refrigeration and freezing equipment and heat pumps, except household type equipment</t>
  </si>
  <si>
    <t xml:space="preserve">282513 00 0 </t>
  </si>
  <si>
    <t xml:space="preserve"> - - Air conditioning machines</t>
  </si>
  <si>
    <t xml:space="preserve">282512 00 0 </t>
  </si>
  <si>
    <t xml:space="preserve"> - - - Heat exchange units</t>
  </si>
  <si>
    <t xml:space="preserve">282511 30 0 </t>
  </si>
  <si>
    <t xml:space="preserve"> - - Pneumatic and other continuous action elevators and conveyors, for goods or materials</t>
  </si>
  <si>
    <t xml:space="preserve">282217 00 0 </t>
  </si>
  <si>
    <t xml:space="preserve"> - - Derricks; cranes; mobile lifting frames, straddle carriers and works trucks fitted with a crane</t>
  </si>
  <si>
    <t xml:space="preserve">282214 00 0 </t>
  </si>
  <si>
    <t xml:space="preserve"> - Other bearings, gears, gearing and driving elements</t>
  </si>
  <si>
    <t xml:space="preserve">281520 00 0 </t>
  </si>
  <si>
    <t xml:space="preserve"> - - Process control valves, gate valves, globe valves and other valves</t>
  </si>
  <si>
    <t xml:space="preserve">281413 00 0 </t>
  </si>
  <si>
    <t xml:space="preserve"> - - Taps, cocks, valves for sinks, wash basins, bidets, water cisterns bath and similar fixtures; central heating radiator valves</t>
  </si>
  <si>
    <t xml:space="preserve">281412 00 0 </t>
  </si>
  <si>
    <t xml:space="preserve"> - - Pressure-reducing, control, check and safety valves</t>
  </si>
  <si>
    <t xml:space="preserve">281411 00 0 </t>
  </si>
  <si>
    <t xml:space="preserve"> - Pumps for liquids; liquid elevators</t>
  </si>
  <si>
    <t xml:space="preserve">281310 00 0 </t>
  </si>
  <si>
    <t xml:space="preserve"> - - Hydraulic and pneumatic valves</t>
  </si>
  <si>
    <t xml:space="preserve">281214 00 0 </t>
  </si>
  <si>
    <t xml:space="preserve"> - - Linear acting hydraulic and pneumatic motors (cylinders)</t>
  </si>
  <si>
    <t xml:space="preserve">281211 00 0 </t>
  </si>
  <si>
    <t xml:space="preserve"> - Parts for engines</t>
  </si>
  <si>
    <t xml:space="preserve">281140 00 0 </t>
  </si>
  <si>
    <t xml:space="preserve"> - Parts of turbines</t>
  </si>
  <si>
    <t xml:space="preserve">281130 00 0 </t>
  </si>
  <si>
    <t xml:space="preserve"> - - Electrical machinery and apparatus for soldering, brazing or welding; electric machines and apparatus for hot spraying of metals or sintered metal carbides</t>
  </si>
  <si>
    <t xml:space="preserve">279031 00 0 </t>
  </si>
  <si>
    <t xml:space="preserve"> - Indicator panels with liquid crystal devices or light-emitting diodes; electric sound or visual signalling apparatus</t>
  </si>
  <si>
    <t xml:space="preserve">279020 00 0 </t>
  </si>
  <si>
    <t xml:space="preserve"> - Domestic cooking and heating equipment, non-electric</t>
  </si>
  <si>
    <t xml:space="preserve">275210 00 0 </t>
  </si>
  <si>
    <t xml:space="preserve"> - Parts of electric domestic appliances</t>
  </si>
  <si>
    <t xml:space="preserve">275130 00 0 </t>
  </si>
  <si>
    <t xml:space="preserve"> - - Electro-mechanical domestic appliances, with self-contained electric motor</t>
  </si>
  <si>
    <t xml:space="preserve">275121 00 0 </t>
  </si>
  <si>
    <t xml:space="preserve"> - - Refrigerators and freezers, of the household type</t>
  </si>
  <si>
    <t xml:space="preserve">275111 00 0 </t>
  </si>
  <si>
    <t xml:space="preserve"> - Lamps and lighting fittings</t>
  </si>
  <si>
    <t xml:space="preserve">274020 00 0 </t>
  </si>
  <si>
    <t xml:space="preserve"> - Electric filament or discharge lamps; arc lamps</t>
  </si>
  <si>
    <t xml:space="preserve">274010 00 0 </t>
  </si>
  <si>
    <t xml:space="preserve"> - - Electrical insulating fittings of plastics</t>
  </si>
  <si>
    <t xml:space="preserve">273314 00 0 </t>
  </si>
  <si>
    <t xml:space="preserve"> - - Plugs, sockets and other apparatus for switching or protecting electrical circuits n.e.c.</t>
  </si>
  <si>
    <t xml:space="preserve">273313 00 0 </t>
  </si>
  <si>
    <t xml:space="preserve"> - Parts of electricity distribution or control apparatus</t>
  </si>
  <si>
    <t xml:space="preserve">271240 00 0 </t>
  </si>
  <si>
    <t xml:space="preserve"> - Boards</t>
  </si>
  <si>
    <t xml:space="preserve">271230 00 0 </t>
  </si>
  <si>
    <t xml:space="preserve"> - Electrical apparatus for switching or protecting electrical circuits, for a voltage &lt; 1000 V</t>
  </si>
  <si>
    <t xml:space="preserve">271220 00 0 </t>
  </si>
  <si>
    <t xml:space="preserve"> - Electrical apparatus for switching or protecting electrical circuits, for a voltage &gt; 1000 V</t>
  </si>
  <si>
    <t xml:space="preserve">271210 00 0 </t>
  </si>
  <si>
    <t xml:space="preserve"> - Parts of electrical motors, generators and transformers</t>
  </si>
  <si>
    <t xml:space="preserve">271160 00 0 </t>
  </si>
  <si>
    <t xml:space="preserve"> - Ballasts for discharge lamps or tubes; static converters; other inductors</t>
  </si>
  <si>
    <t xml:space="preserve">271150 00 0 </t>
  </si>
  <si>
    <t xml:space="preserve"> - Electrical transformers</t>
  </si>
  <si>
    <t xml:space="preserve">271140 00 0 </t>
  </si>
  <si>
    <t xml:space="preserve"> - Universal AC/DC motors of an output &gt; 37,5 W; other AC motors; AC generators (alternators)</t>
  </si>
  <si>
    <t xml:space="preserve">271120 00 0 </t>
  </si>
  <si>
    <t xml:space="preserve"> - Motors of an output &lt; 37,5 W; other DC motors; DC generators</t>
  </si>
  <si>
    <t xml:space="preserve">271110 00 0 </t>
  </si>
  <si>
    <t xml:space="preserve"> - Parts and accessories for measuring, testing and navigating equipment</t>
  </si>
  <si>
    <t xml:space="preserve">265180 00 0 </t>
  </si>
  <si>
    <t xml:space="preserve"> - Thermostats, manostats and other automatic regulating or controlling instruments and apparatus</t>
  </si>
  <si>
    <t xml:space="preserve">265170 00 0 </t>
  </si>
  <si>
    <t xml:space="preserve"> - Instrument for checking other physical characteristics</t>
  </si>
  <si>
    <t xml:space="preserve">265150 00 0 </t>
  </si>
  <si>
    <t xml:space="preserve"> - - Parts of radio receivers and transmitters</t>
  </si>
  <si>
    <t xml:space="preserve">264052 00 0 </t>
  </si>
  <si>
    <t xml:space="preserve"> - - Parts and accessories of sound and video equipment</t>
  </si>
  <si>
    <t xml:space="preserve">264051 00 0 </t>
  </si>
  <si>
    <t xml:space="preserve"> - Microphones, loudspeakers, reception apparatus for radio-telephony or telegraphy</t>
  </si>
  <si>
    <t xml:space="preserve">264040 00 0 </t>
  </si>
  <si>
    <t xml:space="preserve"> - Apparatus for sound and video recording and reproducing</t>
  </si>
  <si>
    <t xml:space="preserve">264030 00 0 </t>
  </si>
  <si>
    <t xml:space="preserve"> - Television receivers, whether or not combined with radio-broadcast receivers or sound or video recording or reproduction apparatus</t>
  </si>
  <si>
    <t xml:space="preserve">264020 00 0 </t>
  </si>
  <si>
    <t xml:space="preserve"> - Radio broadcast receivers</t>
  </si>
  <si>
    <t xml:space="preserve">264010 00 0 </t>
  </si>
  <si>
    <t xml:space="preserve"> - Aerials and aerial reflectors of all kind and parts thereof; parts of radio and television transmission apparatus and television cameras</t>
  </si>
  <si>
    <t xml:space="preserve">263040 00 0 </t>
  </si>
  <si>
    <t xml:space="preserve"> - Parts of electrical telephonic or telegraphic apparatus</t>
  </si>
  <si>
    <t xml:space="preserve">263030 00 0 </t>
  </si>
  <si>
    <t xml:space="preserve"> - Electrical apparatus for line telephony or line telegraphy; videophones</t>
  </si>
  <si>
    <t xml:space="preserve">263020 00 0 </t>
  </si>
  <si>
    <t xml:space="preserve"> - - Storage units</t>
  </si>
  <si>
    <t xml:space="preserve">262021 00 0 </t>
  </si>
  <si>
    <t xml:space="preserve"> - Computing machinery and parts and accessories thereof</t>
  </si>
  <si>
    <t xml:space="preserve">262010 00 0 </t>
  </si>
  <si>
    <t xml:space="preserve"> - Loaded printed circuits</t>
  </si>
  <si>
    <t xml:space="preserve">261210 00 0 </t>
  </si>
  <si>
    <t xml:space="preserve"> - Electronic integrated circuits</t>
  </si>
  <si>
    <t xml:space="preserve">261130 00 0 </t>
  </si>
  <si>
    <t xml:space="preserve"> - Diodes and transistors</t>
  </si>
  <si>
    <t xml:space="preserve">261120 00 0 </t>
  </si>
  <si>
    <t xml:space="preserve"> - - - - Iron or steel non-mechanical ventilators, guttering, hooks and similar articles used in the building industry (excluding forged or stamped)</t>
  </si>
  <si>
    <t xml:space="preserve">259929 37 0 </t>
  </si>
  <si>
    <t xml:space="preserve"> - - Table, kitchen or household articles and parts thereof, of iron, steel, copper or aluminium</t>
  </si>
  <si>
    <t xml:space="preserve">259912 00 0 </t>
  </si>
  <si>
    <t xml:space="preserve"> - - Sinks, wash-basins, baths and other sanitary ware, and parts thereof, of iron, steel, copper or aluminium</t>
  </si>
  <si>
    <t xml:space="preserve">259911 00 0 </t>
  </si>
  <si>
    <t xml:space="preserve"> - - Non-threaded fasteners, of iron or steel, n.e.c.</t>
  </si>
  <si>
    <t xml:space="preserve">259412 00 0 </t>
  </si>
  <si>
    <t xml:space="preserve"> - - Threaded fasteners, of iron or steel, n.e.c.</t>
  </si>
  <si>
    <t xml:space="preserve">259411 00 0 </t>
  </si>
  <si>
    <t xml:space="preserve"> - - Springs and leaves for springs, of iron or steel; copper springs</t>
  </si>
  <si>
    <t xml:space="preserve">259316 00 0 </t>
  </si>
  <si>
    <t xml:space="preserve"> - Wire products, chain and springs</t>
  </si>
  <si>
    <t xml:space="preserve">259310 00 0 </t>
  </si>
  <si>
    <t xml:space="preserve"> - - Aluminium casks, drums, cans, boxes and similar containers, for any material (excluding gas), of a capacity ? 300 l</t>
  </si>
  <si>
    <t xml:space="preserve">259212 00 0 </t>
  </si>
  <si>
    <t xml:space="preserve"> - Light metal packaging</t>
  </si>
  <si>
    <t xml:space="preserve">259210 00 0 </t>
  </si>
  <si>
    <t xml:space="preserve"> - Steel drums and similar containers</t>
  </si>
  <si>
    <t xml:space="preserve">259110 00 0 </t>
  </si>
  <si>
    <t xml:space="preserve"> - - - Knives and cutting blades, for machines or for mechanical appliances</t>
  </si>
  <si>
    <t xml:space="preserve">257360 65 0 </t>
  </si>
  <si>
    <t xml:space="preserve"> - - Pressing, stamping or punching tools</t>
  </si>
  <si>
    <t xml:space="preserve">257360 30 0 </t>
  </si>
  <si>
    <t xml:space="preserve"> - - Injection or compression type mould tools for rubber or plastics</t>
  </si>
  <si>
    <t xml:space="preserve">257350 70 0 </t>
  </si>
  <si>
    <t xml:space="preserve"> - Interchangeable tools for hand tools, whether or not power-operated, or for machine tools</t>
  </si>
  <si>
    <t xml:space="preserve">257340 00 0 </t>
  </si>
  <si>
    <t xml:space="preserve"> - Hand saws; blades for saws of all kinds</t>
  </si>
  <si>
    <t xml:space="preserve">257320 00 0 </t>
  </si>
  <si>
    <t xml:space="preserve"> - - - Base metal mountings, fittings and similar articles suitable for furniture (excluding hinges, castors, locks and keys)</t>
  </si>
  <si>
    <t xml:space="preserve">257214 50 0 </t>
  </si>
  <si>
    <t xml:space="preserve"> - - - Base metal mountings, fittings and similar articles suitable for buildings (excluding hinges, castors, locks, keys, spy holes fitted with optical elements and key operated door bolts)</t>
  </si>
  <si>
    <t xml:space="preserve">257214 40 0 </t>
  </si>
  <si>
    <t xml:space="preserve"> - - Padlocks, locks used for motor vehicles and for furniture, of base metal</t>
  </si>
  <si>
    <t xml:space="preserve">257211 00 0 </t>
  </si>
  <si>
    <t xml:space="preserve"> - - Turned metal parts for machinery and mechanical appliances</t>
  </si>
  <si>
    <t xml:space="preserve">256210 03 0 </t>
  </si>
  <si>
    <t xml:space="preserve"> - Turning services of metal parts</t>
  </si>
  <si>
    <t xml:space="preserve">256210 00 0 </t>
  </si>
  <si>
    <t xml:space="preserve"> - - Non-metallic coating services of metal</t>
  </si>
  <si>
    <t xml:space="preserve">256112 00 0 </t>
  </si>
  <si>
    <t xml:space="preserve"> - - Metallic coating services of metal</t>
  </si>
  <si>
    <t xml:space="preserve">256111 00 0 </t>
  </si>
  <si>
    <t xml:space="preserve"> - Powder metallurgy</t>
  </si>
  <si>
    <t xml:space="preserve">255020 00 0 </t>
  </si>
  <si>
    <t xml:space="preserve"> - - Stamping services of metal</t>
  </si>
  <si>
    <t xml:space="preserve">255012 00 0 </t>
  </si>
  <si>
    <t xml:space="preserve"> - - Forging services of metal</t>
  </si>
  <si>
    <t xml:space="preserve">255011 00 0 </t>
  </si>
  <si>
    <t xml:space="preserve"> - Weapons and ammunition and parts thereof</t>
  </si>
  <si>
    <t xml:space="preserve">254010 00 0 </t>
  </si>
  <si>
    <t xml:space="preserve"> - Steam generators and parts thereof</t>
  </si>
  <si>
    <t xml:space="preserve">253010 00 0 </t>
  </si>
  <si>
    <t xml:space="preserve"> - - Containers for compressed or liquefied gas, of metal</t>
  </si>
  <si>
    <t xml:space="preserve">252912 00 0 </t>
  </si>
  <si>
    <t xml:space="preserve"> - - Reservoirs, tanks, vats and similar containers (other than for compressed or liquefied gas), of iron, steel or aluminium, of a capacity &gt; 300 litres, not fitted with mechanical or thermal equipment)</t>
  </si>
  <si>
    <t xml:space="preserve">252911 00 0 </t>
  </si>
  <si>
    <t xml:space="preserve"> - Central heating radiators and boilers</t>
  </si>
  <si>
    <t xml:space="preserve">252110 00 0 </t>
  </si>
  <si>
    <t xml:space="preserve"> - - Aluminium doors, thresholds for doors, windows and their frames</t>
  </si>
  <si>
    <t xml:space="preserve">251210 50 0 </t>
  </si>
  <si>
    <t xml:space="preserve"> - - Iron or steel doors, thresholds for doors, windows and their frames</t>
  </si>
  <si>
    <t xml:space="preserve">251210 30 0 </t>
  </si>
  <si>
    <t xml:space="preserve"> - - - Aluminium structure and parts of structures..., n.e.c.</t>
  </si>
  <si>
    <t xml:space="preserve">251123 70 0 </t>
  </si>
  <si>
    <t xml:space="preserve"> - Structural metal products and parts thereof</t>
  </si>
  <si>
    <t xml:space="preserve">251120 00 0 </t>
  </si>
  <si>
    <t xml:space="preserve"> - Prefabricated buildings of metal</t>
  </si>
  <si>
    <t xml:space="preserve">251110 00 0 </t>
  </si>
  <si>
    <t xml:space="preserve"> - Casting services of light metals</t>
  </si>
  <si>
    <t xml:space="preserve">245310 00 0 </t>
  </si>
  <si>
    <t xml:space="preserve"> - Casting services of steel</t>
  </si>
  <si>
    <t xml:space="preserve">245210 00 0 </t>
  </si>
  <si>
    <t xml:space="preserve"> - Casting services of cast iron</t>
  </si>
  <si>
    <t xml:space="preserve">245110 00 0 </t>
  </si>
  <si>
    <t xml:space="preserve"> - Semi-finished products of aluminium or aluminium alloys</t>
  </si>
  <si>
    <t xml:space="preserve">244220 00 0 </t>
  </si>
  <si>
    <t xml:space="preserve"> - Aluminium, unwrought; aluminium oxide</t>
  </si>
  <si>
    <t xml:space="preserve">244210 00 0 </t>
  </si>
  <si>
    <t xml:space="preserve"> - Cold drawn wire</t>
  </si>
  <si>
    <t xml:space="preserve">243410 00 0 </t>
  </si>
  <si>
    <t xml:space="preserve"> - Open sections cold formed or folded</t>
  </si>
  <si>
    <t xml:space="preserve">243310 00 0 </t>
  </si>
  <si>
    <t xml:space="preserve"> - Tube or pipe fittings of steel, not cast</t>
  </si>
  <si>
    <t xml:space="preserve">242040 00 0 </t>
  </si>
  <si>
    <t xml:space="preserve"> - Primary materials of iron and steel</t>
  </si>
  <si>
    <t xml:space="preserve">241010 00 0 </t>
  </si>
  <si>
    <t xml:space="preserve"> - Cut, shaped and finished stone</t>
  </si>
  <si>
    <t xml:space="preserve">237010 00 0 </t>
  </si>
  <si>
    <t xml:space="preserve"> - - - Pipes of cement, concrete or artificial stone</t>
  </si>
  <si>
    <t xml:space="preserve">236919 30 0 </t>
  </si>
  <si>
    <t xml:space="preserve"> - Factory made mortars</t>
  </si>
  <si>
    <t xml:space="preserve">236410 00 0 </t>
  </si>
  <si>
    <t xml:space="preserve"> - Ready-mixed concrete</t>
  </si>
  <si>
    <t xml:space="preserve">236310 00 0 </t>
  </si>
  <si>
    <t xml:space="preserve"> - - Prefabricated structural components for building or civil engineering, of cement, concrete or artificial stone</t>
  </si>
  <si>
    <t xml:space="preserve">236112 00 0 </t>
  </si>
  <si>
    <t xml:space="preserve"> - - - Tiles, flagstones and similar articles of cement, concrete or artificial stone (excluding building blocks and bricks)</t>
  </si>
  <si>
    <t xml:space="preserve">236111 50 0 </t>
  </si>
  <si>
    <t xml:space="preserve"> - - - Building blocks and bricks of cement, concrete or artificial stone</t>
  </si>
  <si>
    <t xml:space="preserve">236111 30 0 </t>
  </si>
  <si>
    <t xml:space="preserve"> - Concrete products for construction</t>
  </si>
  <si>
    <t xml:space="preserve">236110 00 0 </t>
  </si>
  <si>
    <t xml:space="preserve"> - - - Ceramic wares for laboratory, chemical, technical use, other material than porcelain or china</t>
  </si>
  <si>
    <t xml:space="preserve">234412 10 0 </t>
  </si>
  <si>
    <t xml:space="preserve"> - Ceramic household and ornamental articles</t>
  </si>
  <si>
    <t xml:space="preserve">234110 00 0 </t>
  </si>
  <si>
    <t xml:space="preserve">k.m.t.1000 p/st </t>
  </si>
  <si>
    <r>
      <t>m</t>
    </r>
    <r>
      <rPr>
        <vertAlign val="superscript"/>
        <sz val="8"/>
        <rFont val="Arial"/>
        <family val="2"/>
        <charset val="238"/>
      </rPr>
      <t>3</t>
    </r>
  </si>
  <si>
    <t xml:space="preserve"> - - - Non-refractory clay building bricks (excluding of siliceous fossil meals or earths)</t>
  </si>
  <si>
    <t xml:space="preserve">233211 10 0 </t>
  </si>
  <si>
    <t xml:space="preserve"> - Bricks, tiles and construction products, in baked clay</t>
  </si>
  <si>
    <t xml:space="preserve">233210 00 0 </t>
  </si>
  <si>
    <r>
      <t>1000 m</t>
    </r>
    <r>
      <rPr>
        <vertAlign val="superscript"/>
        <sz val="8"/>
        <rFont val="Arial"/>
        <family val="2"/>
        <charset val="238"/>
      </rPr>
      <t>2</t>
    </r>
  </si>
  <si>
    <t xml:space="preserve"> - Ceramic tiles and flags</t>
  </si>
  <si>
    <t xml:space="preserve">233110 00 0 </t>
  </si>
  <si>
    <t xml:space="preserve"> - Refractory products</t>
  </si>
  <si>
    <t xml:space="preserve">232010 00 0 </t>
  </si>
  <si>
    <t xml:space="preserve"> - - Glass mirrors; multiple walled insulating units of glass</t>
  </si>
  <si>
    <t xml:space="preserve">231213 00 0 </t>
  </si>
  <si>
    <t xml:space="preserve"> - - Safety glass</t>
  </si>
  <si>
    <t xml:space="preserve">231212 00 0 </t>
  </si>
  <si>
    <t xml:space="preserve"> - Shaped and processed flat glass</t>
  </si>
  <si>
    <t xml:space="preserve">231210 00 0 </t>
  </si>
  <si>
    <t xml:space="preserve"> - - - Plastic parts and accessories for all land vehicles (excluding for locomotives or rolling stock)</t>
  </si>
  <si>
    <t xml:space="preserve">222991 60 0 </t>
  </si>
  <si>
    <t xml:space="preserve"> - - Manufacturing services of other plastic products</t>
  </si>
  <si>
    <t xml:space="preserve">222991 00 0 </t>
  </si>
  <si>
    <t xml:space="preserve"> - - - Plastic fittings for furniture, coachwork or the like</t>
  </si>
  <si>
    <t xml:space="preserve">222926 10 0 </t>
  </si>
  <si>
    <t xml:space="preserve"> - - Tableware, kitchenware, other household articles and toilet articles, of plastics</t>
  </si>
  <si>
    <t xml:space="preserve">222923 00 0 </t>
  </si>
  <si>
    <t xml:space="preserve"> - - - Plastic doors, windows and their frames and thresholds for doors</t>
  </si>
  <si>
    <t xml:space="preserve">222314 50 0 </t>
  </si>
  <si>
    <t xml:space="preserve"> - - Plastic reservoirs, tanks, vats, intermediate bulk and similar containers, of a capacity &gt; 300 litres</t>
  </si>
  <si>
    <t xml:space="preserve">222313 00 0 </t>
  </si>
  <si>
    <t xml:space="preserve"> - - Baths, wash-basins, lavatory pans and covers, flushing cisterns and similar sanitary ware, of plastics</t>
  </si>
  <si>
    <t xml:space="preserve">222312 00 0 </t>
  </si>
  <si>
    <t xml:space="preserve"> - Builders' ware of plastic; linoleum and hard non-plastic surface floor coverings</t>
  </si>
  <si>
    <t xml:space="preserve">222310 00 0 </t>
  </si>
  <si>
    <t xml:space="preserve"> - - - Plastic stoppers, lids, caps and other closures (excluding for bottles)</t>
  </si>
  <si>
    <t xml:space="preserve">222219 30 0 </t>
  </si>
  <si>
    <t xml:space="preserve"> - - - Plastic caps and capsules for bottles</t>
  </si>
  <si>
    <t xml:space="preserve">222219 20 0 </t>
  </si>
  <si>
    <t xml:space="preserve"> - - Carboys, bottles, flasks and similar articles of plastics</t>
  </si>
  <si>
    <t xml:space="preserve">222214 00 0 </t>
  </si>
  <si>
    <t xml:space="preserve"> - - Plastic boxes, cases, crates and similar articles for the conveyance or packing of goods</t>
  </si>
  <si>
    <t xml:space="preserve">222213 00 0 </t>
  </si>
  <si>
    <t xml:space="preserve"> - Plates, sheets, film, foil and strip, of plastics, not supported or similarly combined with other materials</t>
  </si>
  <si>
    <t xml:space="preserve">222130 00 0 </t>
  </si>
  <si>
    <t xml:space="preserve"> - Tubes, pipes and hoses and fittings thereof, of plastics</t>
  </si>
  <si>
    <t xml:space="preserve">222120 00 0 </t>
  </si>
  <si>
    <t xml:space="preserve"> - - - - Seals, of vulcanized rubber</t>
  </si>
  <si>
    <t xml:space="preserve">221973 23 0 </t>
  </si>
  <si>
    <t xml:space="preserve"> - Tubes, pipes and hoses, of vulcanised rubber other than hard rubber</t>
  </si>
  <si>
    <t xml:space="preserve">221930 00 0 </t>
  </si>
  <si>
    <t xml:space="preserve"> - Unvulcanised rubber and articles thereof; vulcanised rubber, other than hard rubber, in thread, cord, plates, sheets, strip, rods and profile shapes</t>
  </si>
  <si>
    <t xml:space="preserve">221920 00 0 </t>
  </si>
  <si>
    <t xml:space="preserve"> - New rubber tyres and tubes</t>
  </si>
  <si>
    <t xml:space="preserve">221110 00 0 </t>
  </si>
  <si>
    <t xml:space="preserve"> - - Antisera and vaccines</t>
  </si>
  <si>
    <t xml:space="preserve">212021 00 0 </t>
  </si>
  <si>
    <t xml:space="preserve"> - Medicaments</t>
  </si>
  <si>
    <t xml:space="preserve">212010 00 0 </t>
  </si>
  <si>
    <t xml:space="preserve"> - - - Anti-freezing preparations and prepared de-icing fluids</t>
  </si>
  <si>
    <t xml:space="preserve">205943 50 0 </t>
  </si>
  <si>
    <t xml:space="preserve"> - Essential oils</t>
  </si>
  <si>
    <t xml:space="preserve">205310 00 0 </t>
  </si>
  <si>
    <t xml:space="preserve"> - Glues</t>
  </si>
  <si>
    <t xml:space="preserve">205210 00 0 </t>
  </si>
  <si>
    <t xml:space="preserve"> - - Shampoos, hair lacquers, preparations for permanent waving or straightening</t>
  </si>
  <si>
    <t xml:space="preserve">204216 00 0 </t>
  </si>
  <si>
    <t xml:space="preserve"> - Perfumes and toilet preparations</t>
  </si>
  <si>
    <t xml:space="preserve">204210 00 0 </t>
  </si>
  <si>
    <t xml:space="preserve"> t </t>
  </si>
  <si>
    <t xml:space="preserve"> - Odoriferous preparations and waxes</t>
  </si>
  <si>
    <t xml:space="preserve">204140 00 0 </t>
  </si>
  <si>
    <t xml:space="preserve"> - - Detergents and washing preparations</t>
  </si>
  <si>
    <t xml:space="preserve">204132 00 0 </t>
  </si>
  <si>
    <t xml:space="preserve"> - Soap, washing and cleaning preparations</t>
  </si>
  <si>
    <t xml:space="preserve">204130 00 0 </t>
  </si>
  <si>
    <t xml:space="preserve"> - - Paints and varnishes based on polyesters, acrylic or vinyl polymers, in a non-aqueous medium; solutions</t>
  </si>
  <si>
    <t xml:space="preserve">203012 00 0 </t>
  </si>
  <si>
    <t xml:space="preserve"> - - Paints and varnishes based on acrylic or vinyl polymers, in an aqueous medium</t>
  </si>
  <si>
    <t xml:space="preserve">203011 00 0 </t>
  </si>
  <si>
    <t>t/act.</t>
  </si>
  <si>
    <t xml:space="preserve"> - - Insecticides</t>
  </si>
  <si>
    <t xml:space="preserve">202011 00 0 </t>
  </si>
  <si>
    <t xml:space="preserve"> - - - Polypropylene, in primary forms</t>
  </si>
  <si>
    <t xml:space="preserve">201651 30 0 </t>
  </si>
  <si>
    <t xml:space="preserve"> - - Polyvinyl chloride, not mixed with any other substances, in primary forms</t>
  </si>
  <si>
    <t xml:space="preserve">201630 10 0 </t>
  </si>
  <si>
    <t xml:space="preserve"> - Polymers of ethylene, in primary forms</t>
  </si>
  <si>
    <t xml:space="preserve">201610 00 0 </t>
  </si>
  <si>
    <t>1000 l</t>
  </si>
  <si>
    <t xml:space="preserve"> - - Denatured ethyl alcohol and other denatured spirits; of any strength</t>
  </si>
  <si>
    <t xml:space="preserve">201475 00 0 </t>
  </si>
  <si>
    <t xml:space="preserve"> - - - - Benzene</t>
  </si>
  <si>
    <t xml:space="preserve">201412 23 0 </t>
  </si>
  <si>
    <t xml:space="preserve"> - Hydrocarbons and their derivatives</t>
  </si>
  <si>
    <t xml:space="preserve">201410 00 0 </t>
  </si>
  <si>
    <t xml:space="preserve">t/HCl </t>
  </si>
  <si>
    <t xml:space="preserve"> - - - - Hydrogen chloride (hydrochloric acid)</t>
  </si>
  <si>
    <t xml:space="preserve">201324 13 0 </t>
  </si>
  <si>
    <t xml:space="preserve"> - - Metalloids</t>
  </si>
  <si>
    <t xml:space="preserve">201321 00 0 </t>
  </si>
  <si>
    <t xml:space="preserve"> - - Liquid air; compressed air</t>
  </si>
  <si>
    <t xml:space="preserve">201113 00 0 </t>
  </si>
  <si>
    <t xml:space="preserve"> - - - Carbon dioxide</t>
  </si>
  <si>
    <t xml:space="preserve">201112 30 0 </t>
  </si>
  <si>
    <r>
      <t>1000 m</t>
    </r>
    <r>
      <rPr>
        <vertAlign val="superscript"/>
        <sz val="8"/>
        <rFont val="Arial"/>
        <family val="2"/>
        <charset val="238"/>
      </rPr>
      <t>3</t>
    </r>
  </si>
  <si>
    <t xml:space="preserve"> - - Hydrogen, argon, rare gases, nitrogen and oxygen</t>
  </si>
  <si>
    <t xml:space="preserve">201111 00 0 </t>
  </si>
  <si>
    <t xml:space="preserve"> - - Petroleum coke; petroleum bitumen and other residues of petroleum oils</t>
  </si>
  <si>
    <t xml:space="preserve">192042 00 0 </t>
  </si>
  <si>
    <t xml:space="preserve"> - - Petroleum jelly; paraffin wax; petroleum and other waxes</t>
  </si>
  <si>
    <t xml:space="preserve">192041 00 0 </t>
  </si>
  <si>
    <t xml:space="preserve"> - - Propane and butane, liquefied</t>
  </si>
  <si>
    <t xml:space="preserve">192031 00 0 </t>
  </si>
  <si>
    <t xml:space="preserve"> - - Lubricating petroleum oils; heavy preparations n.e.c.</t>
  </si>
  <si>
    <t xml:space="preserve">192029 00 0 </t>
  </si>
  <si>
    <t xml:space="preserve"> - - Fuel oils n.e.c.</t>
  </si>
  <si>
    <t xml:space="preserve">192028 00 0 </t>
  </si>
  <si>
    <t xml:space="preserve"> - - Gas oils</t>
  </si>
  <si>
    <t xml:space="preserve">192026 00 0 </t>
  </si>
  <si>
    <t xml:space="preserve"> - - Kerosene</t>
  </si>
  <si>
    <t xml:space="preserve">192024 00 0 </t>
  </si>
  <si>
    <t xml:space="preserve"> - - - Light distillates, additive-free and low octane number petrol for further processing in petrochemical industry</t>
  </si>
  <si>
    <t xml:space="preserve">192023 10 0 </t>
  </si>
  <si>
    <t xml:space="preserve"> - - - Unleaded gasoline (including aviation spirit)</t>
  </si>
  <si>
    <t xml:space="preserve">192021 10 0 </t>
  </si>
  <si>
    <t xml:space="preserve"> - Binding and related services</t>
  </si>
  <si>
    <t xml:space="preserve">181410 00 0 </t>
  </si>
  <si>
    <t xml:space="preserve"> - Printing components</t>
  </si>
  <si>
    <t xml:space="preserve">181320 00 0 </t>
  </si>
  <si>
    <t xml:space="preserve"> - Composition, plate-making services, typesetting and phototypesetting</t>
  </si>
  <si>
    <t xml:space="preserve">181310 00 0 </t>
  </si>
  <si>
    <t xml:space="preserve"> - - - Printed calendars of any kind, including calendar blocks</t>
  </si>
  <si>
    <t xml:space="preserve">181219 10 0 </t>
  </si>
  <si>
    <t xml:space="preserve"> - - Printing services directly onto plastic, glass, metal, wood and ceramics</t>
  </si>
  <si>
    <t xml:space="preserve">181216 00 0 </t>
  </si>
  <si>
    <t xml:space="preserve"> - - Printing services for labels and tags</t>
  </si>
  <si>
    <t xml:space="preserve">181215 00 0 </t>
  </si>
  <si>
    <t xml:space="preserve"> - - - Printed books, brochures, leaflets and similar printed matter (excluding in single sheets)</t>
  </si>
  <si>
    <t xml:space="preserve">181214 14 0 </t>
  </si>
  <si>
    <t xml:space="preserve"> - - - Printed books, brochures, leaflets and similar printed matter, in single sheets</t>
  </si>
  <si>
    <t xml:space="preserve">181214 07 0 </t>
  </si>
  <si>
    <t xml:space="preserve"> - - Printed newspapers, journals and periodicals, appearing less than four times a week</t>
  </si>
  <si>
    <t xml:space="preserve">181213 00 0 </t>
  </si>
  <si>
    <t xml:space="preserve"> - - - Printed trade advertising material (excluding commercial catalogues)</t>
  </si>
  <si>
    <t xml:space="preserve">181212 50 0 </t>
  </si>
  <si>
    <t xml:space="preserve"> - - - Printed commercial catalogues</t>
  </si>
  <si>
    <t xml:space="preserve">181212 30 0 </t>
  </si>
  <si>
    <t xml:space="preserve"> - Printed newspapers, journals and periodicals, appearing at least four times a week</t>
  </si>
  <si>
    <t xml:space="preserve">181110 00 0 </t>
  </si>
  <si>
    <t xml:space="preserve"> - - Cigarette paper; bobbins, spools, cops and similar supports; filter paper and paperboard; other articles of paper and paperboard n.e.c.</t>
  </si>
  <si>
    <t xml:space="preserve">172919 00 0 </t>
  </si>
  <si>
    <t xml:space="preserve"> - - Labels of paper or paperboard</t>
  </si>
  <si>
    <t xml:space="preserve">172911 00 0 </t>
  </si>
  <si>
    <t xml:space="preserve"> - - - Duplicated business prints, forms and interleaved carbon-prints, continuous forms or set</t>
  </si>
  <si>
    <t xml:space="preserve">172313 70 0 </t>
  </si>
  <si>
    <t xml:space="preserve"> - - - Binders, folders and file covers, of paper or paperboard (excluding book covers)</t>
  </si>
  <si>
    <t xml:space="preserve">172313 50 0 </t>
  </si>
  <si>
    <t xml:space="preserve"> - - - Envelopes of paper or paperboard</t>
  </si>
  <si>
    <t xml:space="preserve">172312 30 0 </t>
  </si>
  <si>
    <t xml:space="preserve"> - Paper stationery</t>
  </si>
  <si>
    <t xml:space="preserve">172310 00 0 </t>
  </si>
  <si>
    <t xml:space="preserve"> - - - Hand towels of paper pulp, paper, cellulose wadding or webs of cellulose fibres</t>
  </si>
  <si>
    <t xml:space="preserve">172211 60 0 </t>
  </si>
  <si>
    <t xml:space="preserve"> - - - Handkerchiefs and cleansing or facial tissues of paper pulp, paper, cellulose wadding or webs of cellulose fibres</t>
  </si>
  <si>
    <t xml:space="preserve">172211 40 0 </t>
  </si>
  <si>
    <t xml:space="preserve"> - - - Toilet paper</t>
  </si>
  <si>
    <t xml:space="preserve">172211 20 0 </t>
  </si>
  <si>
    <t xml:space="preserve"> - - Toilet paper, handkerchiefs, cleansing or facial tissues and towels, tablecloths and serviettes, of paper pulp, paper, cellulose wadding or webs of cellulose fibres</t>
  </si>
  <si>
    <t xml:space="preserve">172211 00 0 </t>
  </si>
  <si>
    <t xml:space="preserve"> - - Box files, letter trays, storage boxes and similar articles of a kind used in offices, shops or the like, of paper</t>
  </si>
  <si>
    <t xml:space="preserve">172115 00 0 </t>
  </si>
  <si>
    <t xml:space="preserve"> - - Folding cartons, boxes and cases of non-corrugated paper or paperboard</t>
  </si>
  <si>
    <t xml:space="preserve">172114 00 0 </t>
  </si>
  <si>
    <t xml:space="preserve"> - - Cartons, boxes and cases, of corrugated paper or paperboard</t>
  </si>
  <si>
    <t xml:space="preserve">172113 00 0 </t>
  </si>
  <si>
    <t xml:space="preserve"> - - Sacks and bags of paper</t>
  </si>
  <si>
    <t xml:space="preserve">172112 00 0 </t>
  </si>
  <si>
    <t xml:space="preserve"> - Corrugated paper and paperboard and containers of paper and paperboard</t>
  </si>
  <si>
    <t xml:space="preserve">172110 00 0 </t>
  </si>
  <si>
    <t xml:space="preserve"> - Processed paper and paperboard</t>
  </si>
  <si>
    <t>171270 00 0</t>
  </si>
  <si>
    <t xml:space="preserve"> - - Mechanical wood pulp; semi-chemical wood pulp; pulps of fibrous cellulosic material other than wood</t>
  </si>
  <si>
    <t xml:space="preserve">171114 00 0 </t>
  </si>
  <si>
    <t xml:space="preserve"> - - - Cases, boxes, crates, drums and similar packings of wood (excluding cable drums)</t>
  </si>
  <si>
    <t xml:space="preserve">162413 20 0 </t>
  </si>
  <si>
    <t xml:space="preserve"> - - - Pallets, box pallets and other load boards of wood</t>
  </si>
  <si>
    <t xml:space="preserve">162411 30 0 </t>
  </si>
  <si>
    <t xml:space="preserve"> - Prefabricated buildings of wood</t>
  </si>
  <si>
    <t xml:space="preserve">162320 00 0 </t>
  </si>
  <si>
    <t xml:space="preserve"> - - - Doors and their frames and thresholds, of wood</t>
  </si>
  <si>
    <t xml:space="preserve">162311 50 0 </t>
  </si>
  <si>
    <t xml:space="preserve"> - - - Windows, French-windows and their frames, of wood</t>
  </si>
  <si>
    <t xml:space="preserve">162311 10 0 </t>
  </si>
  <si>
    <r>
      <t>m</t>
    </r>
    <r>
      <rPr>
        <vertAlign val="superscript"/>
        <sz val="8"/>
        <rFont val="Arial"/>
        <family val="2"/>
        <charset val="238"/>
      </rPr>
      <t>2</t>
    </r>
  </si>
  <si>
    <t xml:space="preserve"> - Assembled parquet panels</t>
  </si>
  <si>
    <t xml:space="preserve">162210 00 0 </t>
  </si>
  <si>
    <t xml:space="preserve"> - - Particle boards and similar boards of wood or other ligneous materials</t>
  </si>
  <si>
    <t xml:space="preserve">162113 00 0 </t>
  </si>
  <si>
    <t xml:space="preserve"> - - - Laminated sheets of wood (excluding bamboo), each ply of a thickness &lt;= 6 mm</t>
  </si>
  <si>
    <t xml:space="preserve">162112 10 0 </t>
  </si>
  <si>
    <t xml:space="preserve"> - - Wood in chips or particles</t>
  </si>
  <si>
    <t xml:space="preserve">161023 00 0 </t>
  </si>
  <si>
    <t xml:space="preserve"> - - Wood, sawn or chipped lengthwise, sliced or peeled, of a thickness &gt; 6mm (excluding coniferous and tropical woods and oak blocks, strips and friezes)</t>
  </si>
  <si>
    <t xml:space="preserve">161010 50 0 </t>
  </si>
  <si>
    <t xml:space="preserve"> - - Lumber from coniferous wood</t>
  </si>
  <si>
    <t xml:space="preserve">161010 30 0 </t>
  </si>
  <si>
    <t>pairs</t>
  </si>
  <si>
    <t xml:space="preserve"> - Sports footwear</t>
  </si>
  <si>
    <t xml:space="preserve">152020 00 0 </t>
  </si>
  <si>
    <t xml:space="preserve"> - - - Slippers and other footwear with textile uppers</t>
  </si>
  <si>
    <t xml:space="preserve">152014 40 0 </t>
  </si>
  <si>
    <t xml:space="preserve"> - - - Slippers and other indoor footwear with rubber, plastic or leather outer soles and leather uppers (including dancing and bedroom slippers, mules)</t>
  </si>
  <si>
    <t xml:space="preserve">152013 70 0 </t>
  </si>
  <si>
    <t xml:space="preserve"> - - - Sandals with leather uppers (including thong-type sandals, flip flops)</t>
  </si>
  <si>
    <t xml:space="preserve">152013 60 0 </t>
  </si>
  <si>
    <t xml:space="preserve"> - - - - Children's town footwear with leather uppers (including boots and shoes; excluding waterproof footwear, footwear with a protective metal toe-cap)</t>
  </si>
  <si>
    <t xml:space="preserve">152013 53 0 </t>
  </si>
  <si>
    <t xml:space="preserve"> - - - - Women's town footwear with leather uppers (including boots and shoes; excluding waterproof footwear, footwear with a protective metal toe-cap)</t>
  </si>
  <si>
    <t xml:space="preserve">152013 52 0 </t>
  </si>
  <si>
    <t xml:space="preserve"> - - - - Men's town footwear with leather uppers (including boots and shoes; excluding waterproof footwear, footwear with a protective metal toe-cap)</t>
  </si>
  <si>
    <t xml:space="preserve">152013 51 0 </t>
  </si>
  <si>
    <t xml:space="preserve"> - Footwear other than sports and protective footwear and orthopaedic shoes</t>
  </si>
  <si>
    <t xml:space="preserve">152010 00 0 </t>
  </si>
  <si>
    <t xml:space="preserve"> - - - Handbags of leather, composition leather, patent leather, plastic sheeting, textile materials or other materials (including those without a handle)</t>
  </si>
  <si>
    <t>151212 20 0</t>
  </si>
  <si>
    <t xml:space="preserve"> - - - Trunks, suitcases, vanity-cases, briefcases, school satchels and similar containers of leather, composition leather, patent leather, plastics, textile materials, aluminium or other materials</t>
  </si>
  <si>
    <t xml:space="preserve">151212 10 0 </t>
  </si>
  <si>
    <t xml:space="preserve"> - Jerseys, pullovers, cardigans, waistcoats and similar articles, knitted or crocheted</t>
  </si>
  <si>
    <t xml:space="preserve">143910 00 0 </t>
  </si>
  <si>
    <t xml:space="preserve"> - - Pantyhoses and tights</t>
  </si>
  <si>
    <t xml:space="preserve">143110 30 0 </t>
  </si>
  <si>
    <t xml:space="preserve"> - - Hats and other headgear, of felt, or plaited or made by assembling strips of any material, or knitted or crocheted or made up from lace or other textile fabric in the piece; hairnets</t>
  </si>
  <si>
    <t xml:space="preserve">141942 00 0 </t>
  </si>
  <si>
    <t xml:space="preserve"> - - - Gloves, mittens and mitts, of leather or composition leather (excluding for sport, protective for all trades)</t>
  </si>
  <si>
    <t xml:space="preserve">141931 75 0 </t>
  </si>
  <si>
    <t xml:space="preserve"> - - Gloves, mittens and mitts, of knitted or crocheted textiles</t>
  </si>
  <si>
    <t xml:space="preserve">141913 00 0 </t>
  </si>
  <si>
    <t xml:space="preserve"> - - - Track-suits, of knitted or crocheted textiles</t>
  </si>
  <si>
    <t xml:space="preserve">141912 10 0 </t>
  </si>
  <si>
    <t xml:space="preserve"> - - Women's or girls' blouses, shirts and shirt-blouses (excluding knitted or crocheted)</t>
  </si>
  <si>
    <t xml:space="preserve">141423 00 0 </t>
  </si>
  <si>
    <t xml:space="preserve"> - Underwear, not knitted or crocheted</t>
  </si>
  <si>
    <t xml:space="preserve">141420 00 0 </t>
  </si>
  <si>
    <t xml:space="preserve"> - Underwear, knitted and crocheted</t>
  </si>
  <si>
    <t xml:space="preserve">141410 00 0 </t>
  </si>
  <si>
    <t xml:space="preserve"> - - - Women's or girls' trousers and breeches, etc.</t>
  </si>
  <si>
    <t xml:space="preserve">141335 40 0 </t>
  </si>
  <si>
    <t xml:space="preserve"> - - Women's or girls' dresses, skirts and divided skirts of textile fabrics, not knitted or crocheted</t>
  </si>
  <si>
    <t xml:space="preserve">141334 00 0 </t>
  </si>
  <si>
    <t xml:space="preserve"> - - Women's or girls' suits and ensembles of textile fabrics, not knitted or crocheted</t>
  </si>
  <si>
    <t xml:space="preserve">141332 00 0 </t>
  </si>
  <si>
    <t xml:space="preserve"> - - - Men's or boys' trousers and breeches</t>
  </si>
  <si>
    <t xml:space="preserve">141324 40 0 </t>
  </si>
  <si>
    <t xml:space="preserve"> - - Men's or boys' suits and ensembles of textile fabrics, not knitted or crocheted</t>
  </si>
  <si>
    <t xml:space="preserve">141322 00 0 </t>
  </si>
  <si>
    <t xml:space="preserve"> - Outerwear, knitted or crocheted</t>
  </si>
  <si>
    <t xml:space="preserve">141310 00 0 </t>
  </si>
  <si>
    <t xml:space="preserve"> - Women's workwear</t>
  </si>
  <si>
    <t xml:space="preserve">141220 00 0 </t>
  </si>
  <si>
    <t xml:space="preserve"> - Men's workwear</t>
  </si>
  <si>
    <t xml:space="preserve">141210 00 0 </t>
  </si>
  <si>
    <t xml:space="preserve"> - Articles of apparel of leather or of composition leather (including coats and overcoats) (excluding clothing accessories, headgear, footwear)</t>
  </si>
  <si>
    <t xml:space="preserve">141110 00 0 </t>
  </si>
  <si>
    <t xml:space="preserve"> - Carpets and rugs</t>
  </si>
  <si>
    <t xml:space="preserve">139310 00 0 </t>
  </si>
  <si>
    <t xml:space="preserve"> - - - Articles of bedding (quilts, eiderdowns, cushions, pouffes, pillows etc.) (excluding mattresses and sleeping bags)</t>
  </si>
  <si>
    <t xml:space="preserve">139224 90 0 </t>
  </si>
  <si>
    <t xml:space="preserve"> - - - Tarpaulins, awnings and sunblinds (excluding caravan awnings)</t>
  </si>
  <si>
    <t xml:space="preserve">139222 10 0 </t>
  </si>
  <si>
    <t xml:space="preserve"> - - Curtains (including drapes) and interior blinds; curtain or bed valances</t>
  </si>
  <si>
    <t xml:space="preserve">139215 00 0 </t>
  </si>
  <si>
    <t xml:space="preserve"> - - Toilet and kitchen linen</t>
  </si>
  <si>
    <t xml:space="preserve">139214 00 0 </t>
  </si>
  <si>
    <t xml:space="preserve"> - - Table linen</t>
  </si>
  <si>
    <t>139213 00 0</t>
  </si>
  <si>
    <t xml:space="preserve"> - - Bed linen</t>
  </si>
  <si>
    <t xml:space="preserve">139212 00 0 </t>
  </si>
  <si>
    <t xml:space="preserve"> - - Blankets and travelling rugs, except electric blankets</t>
  </si>
  <si>
    <t xml:space="preserve">139211 00 0 </t>
  </si>
  <si>
    <t xml:space="preserve"> - Knitted or crocheted fabrics</t>
  </si>
  <si>
    <t xml:space="preserve">139110 00 0 </t>
  </si>
  <si>
    <t xml:space="preserve"> - Woven fabrics of cotton</t>
  </si>
  <si>
    <t xml:space="preserve">132020 00 0 </t>
  </si>
  <si>
    <t xml:space="preserve"> - Textile yarn and thread of man-made filaments or staple fibres</t>
  </si>
  <si>
    <t xml:space="preserve">131080 00 0 </t>
  </si>
  <si>
    <t xml:space="preserve">1000 l </t>
  </si>
  <si>
    <t xml:space="preserve"> - - Mineral waters and aerated waters, not sweetened nor flavoured</t>
  </si>
  <si>
    <t xml:space="preserve">110711 00 0 </t>
  </si>
  <si>
    <t xml:space="preserve"> - Mineral waters and soft drinks</t>
  </si>
  <si>
    <t xml:space="preserve">110710 00 0 </t>
  </si>
  <si>
    <t xml:space="preserve"> - Beer made from malt (excluding non-alcoholic beer, beer containing &lt;= 0.5% by volume of alcohol, alcohol duty)</t>
  </si>
  <si>
    <t xml:space="preserve">110510 00 0 </t>
  </si>
  <si>
    <t xml:space="preserve"> - - Wine of fresh grapes, except sparkling wine; grape must</t>
  </si>
  <si>
    <t xml:space="preserve">110212 00 0 </t>
  </si>
  <si>
    <t xml:space="preserve"> - - Sparkling wine of fresh grapes</t>
  </si>
  <si>
    <t xml:space="preserve">110211 00 0 </t>
  </si>
  <si>
    <t xml:space="preserve"> - Prepared pet foods</t>
  </si>
  <si>
    <t xml:space="preserve">109210 00 0 </t>
  </si>
  <si>
    <t xml:space="preserve"> - - Preparations for farm animal feeds (excluding premixtures)</t>
  </si>
  <si>
    <t xml:space="preserve">109110 30 0 </t>
  </si>
  <si>
    <t xml:space="preserve"> - Prepared meals and dishes</t>
  </si>
  <si>
    <t xml:space="preserve">108510 00 0 </t>
  </si>
  <si>
    <t xml:space="preserve"> - Spices, processed</t>
  </si>
  <si>
    <t xml:space="preserve">108420 00 0 </t>
  </si>
  <si>
    <t xml:space="preserve"> - - Sauces; mixed condiments and mixed seasonings; mustard flour and meal and prepared mustard</t>
  </si>
  <si>
    <t xml:space="preserve">108412 00 0 </t>
  </si>
  <si>
    <t xml:space="preserve"> - Processed tea and coffee</t>
  </si>
  <si>
    <t xml:space="preserve">108310 00 0 </t>
  </si>
  <si>
    <t xml:space="preserve"> - - Sugar confectionery (including white chocolate), not containing cocoa</t>
  </si>
  <si>
    <t xml:space="preserve">108223 00 0 </t>
  </si>
  <si>
    <t xml:space="preserve"> - Chocolate and sugar confectionery</t>
  </si>
  <si>
    <t xml:space="preserve">108220 00 0 </t>
  </si>
  <si>
    <t xml:space="preserve"> - Cocoa paste, whether or not defatted, cocoa butter, fat and oil, cocoa powder</t>
  </si>
  <si>
    <t xml:space="preserve">108210 00 0 </t>
  </si>
  <si>
    <t xml:space="preserve"> - - Macaroni, noodles and similar farinaceous products</t>
  </si>
  <si>
    <t xml:space="preserve">107311 00 0 </t>
  </si>
  <si>
    <t xml:space="preserve"> - - - Sweet biscuits, waffles and wafers</t>
  </si>
  <si>
    <t xml:space="preserve">107212 50 0 </t>
  </si>
  <si>
    <t xml:space="preserve"> - - Cake and pastry products; other baker's wares with added sweetening matter</t>
  </si>
  <si>
    <t xml:space="preserve">107112 00 0 </t>
  </si>
  <si>
    <t xml:space="preserve"> - - Fresh bread containing by weight in the dry matter state &lt;= 5% of sugars and &lt;= 5% of fat (excluding with added honey; eggs; cheese or fruit)</t>
  </si>
  <si>
    <t xml:space="preserve">107111 00 0 </t>
  </si>
  <si>
    <t xml:space="preserve"> - - Breakfast cereals and other cereal grain products</t>
  </si>
  <si>
    <t xml:space="preserve">106133 00 0 </t>
  </si>
  <si>
    <t xml:space="preserve"> - - Groats and meal of wheat</t>
  </si>
  <si>
    <t xml:space="preserve">106131 00 0 </t>
  </si>
  <si>
    <t xml:space="preserve"> - - Wheat or meslin flour</t>
  </si>
  <si>
    <t xml:space="preserve">106121 00 0 </t>
  </si>
  <si>
    <t xml:space="preserve"> - Ice cream and other edible ice (including sherbet, lollipops) (excluding mixes and bases for ice cream)</t>
  </si>
  <si>
    <t xml:space="preserve">105210 00 0 </t>
  </si>
  <si>
    <t xml:space="preserve"> - - - Curdled milk, sour cream, yogurt and other fermented products, plain or flavoured</t>
  </si>
  <si>
    <t xml:space="preserve">105152 40 0 </t>
  </si>
  <si>
    <t xml:space="preserve"> - - Processed cheese (excluding grated or powdered)</t>
  </si>
  <si>
    <t xml:space="preserve">105140 70 0 </t>
  </si>
  <si>
    <t xml:space="preserve"> - Cheese and curd</t>
  </si>
  <si>
    <t xml:space="preserve">105140 00 0 </t>
  </si>
  <si>
    <t xml:space="preserve"> - Butter and dairy spreads</t>
  </si>
  <si>
    <t xml:space="preserve">105130 00 0 </t>
  </si>
  <si>
    <t xml:space="preserve"> - - Skimmed milk powder</t>
  </si>
  <si>
    <t xml:space="preserve">105121 00 0 </t>
  </si>
  <si>
    <t xml:space="preserve"> - Processed liquid milk and cream</t>
  </si>
  <si>
    <t xml:space="preserve">105110 00 0 </t>
  </si>
  <si>
    <t xml:space="preserve"> - - Jams, fruit jellies and fruit or nut puree and pastes</t>
  </si>
  <si>
    <t xml:space="preserve">103922 00 0 </t>
  </si>
  <si>
    <t xml:space="preserve"> - - Frozen fruit and nuts uncooked or cooked by steaming or boiling in water</t>
  </si>
  <si>
    <t xml:space="preserve">103921 00 0 </t>
  </si>
  <si>
    <t xml:space="preserve"> - - Vegetables (excluding potatoes), fruit, nuts and other edible parts of plants, prepared or preserved by vinegar or acetic acid</t>
  </si>
  <si>
    <t xml:space="preserve">103918 00 0 </t>
  </si>
  <si>
    <t xml:space="preserve"> - - - Tomato purée</t>
  </si>
  <si>
    <t xml:space="preserve">103917 20 0 </t>
  </si>
  <si>
    <t xml:space="preserve"> - - Dried vegetables</t>
  </si>
  <si>
    <t xml:space="preserve">103913 00 0 </t>
  </si>
  <si>
    <t xml:space="preserve"> - Fruit and vegetable juices</t>
  </si>
  <si>
    <t xml:space="preserve">103210 00 0 </t>
  </si>
  <si>
    <t xml:space="preserve"> - - - - Salami</t>
  </si>
  <si>
    <t xml:space="preserve">101314 64 0 </t>
  </si>
  <si>
    <t xml:space="preserve"> - - - - Medium dry sausage from meat of pigs, beeves, horses and other animals</t>
  </si>
  <si>
    <t xml:space="preserve">101314 62 0 </t>
  </si>
  <si>
    <t xml:space="preserve"> - - - - Dry sausage from meat of pigs, beeves, horses and other animals</t>
  </si>
  <si>
    <t xml:space="preserve">101314 61 0 </t>
  </si>
  <si>
    <t xml:space="preserve"> - - Sausages and similar products of meat, offal or blood</t>
  </si>
  <si>
    <t xml:space="preserve">101314 00 0 </t>
  </si>
  <si>
    <t xml:space="preserve"> - - - Hams, shoulders and cuts thereof with bone in, of swine, salted, in brine, dried or smoked</t>
  </si>
  <si>
    <t xml:space="preserve">101311 20 0 </t>
  </si>
  <si>
    <t xml:space="preserve"> - Preserves and preparations of meat, meat offal or blood</t>
  </si>
  <si>
    <t xml:space="preserve">101310 00 0 </t>
  </si>
  <si>
    <t xml:space="preserve"> - Fats of poultry</t>
  </si>
  <si>
    <t xml:space="preserve">101230 00 0 </t>
  </si>
  <si>
    <t xml:space="preserve"> - Meat of poultry, frozen</t>
  </si>
  <si>
    <t xml:space="preserve">101220 00 0 </t>
  </si>
  <si>
    <t xml:space="preserve"> - - Fresh or chilled fatty livers of geese and ducks</t>
  </si>
  <si>
    <t xml:space="preserve">101210 40 0 </t>
  </si>
  <si>
    <t xml:space="preserve"> - Meat of poultry, fresh or chilled</t>
  </si>
  <si>
    <t xml:space="preserve">101210 00 0 </t>
  </si>
  <si>
    <t xml:space="preserve"> - - Lard and other pig fat; rendered</t>
  </si>
  <si>
    <t xml:space="preserve">101150 60 0 </t>
  </si>
  <si>
    <t xml:space="preserve"> - - - Fresh or chilled carcases and half-carcases, of pig meat (including fresh meat packed with salt as a temporary preservative)</t>
  </si>
  <si>
    <t xml:space="preserve">101112 30 0 </t>
  </si>
  <si>
    <t xml:space="preserve"> - - - Fresh or chilled carcases, half-carcases and quarters with bone in, of beef and veal</t>
  </si>
  <si>
    <t xml:space="preserve">101111 40 0 </t>
  </si>
  <si>
    <t xml:space="preserve"> - - Drilling services to petroleum and natural gas extraction</t>
  </si>
  <si>
    <t xml:space="preserve">091011 00 0 </t>
  </si>
  <si>
    <t xml:space="preserve"> - - Natural sands</t>
  </si>
  <si>
    <t xml:space="preserve">081211 00 0 </t>
  </si>
  <si>
    <t xml:space="preserve"> - - Dolomite, crude, roughly trimmed or merely cut into rectangular or square blocks or slabs (excluding calcined or sintered dolomite, agglomerated dolomite and broken or crushed dolomite for concrete aggregates, road metalling or railway or other balla</t>
  </si>
  <si>
    <t xml:space="preserve">081130 30 0 </t>
  </si>
  <si>
    <t xml:space="preserve"> - Limestone and gypsum</t>
  </si>
  <si>
    <t xml:space="preserve">081120 00 0 </t>
  </si>
  <si>
    <t xml:space="preserve"> - Natural gas, liquefied or in gaseous state</t>
  </si>
  <si>
    <t>062010 00 0</t>
  </si>
  <si>
    <t xml:space="preserve">million HUF </t>
  </si>
  <si>
    <t>in natural unit</t>
  </si>
  <si>
    <t>Production</t>
  </si>
  <si>
    <t>Unit of measure</t>
  </si>
  <si>
    <t>Groups of products</t>
  </si>
  <si>
    <t>ITO-code</t>
  </si>
  <si>
    <t>2.18.  Production and sales of important industrial products in the industry, 2009, 2010</t>
  </si>
  <si>
    <t xml:space="preserve">                   </t>
  </si>
  <si>
    <t xml:space="preserve">                                                                                                                                                                                                  </t>
  </si>
  <si>
    <t xml:space="preserve"> - Treatment and distribution services of water through mains </t>
  </si>
  <si>
    <t xml:space="preserve">360020 00 0 </t>
  </si>
  <si>
    <t xml:space="preserve">TJ </t>
  </si>
  <si>
    <t xml:space="preserve">GWh   </t>
  </si>
  <si>
    <t>2.19. Production and sales of important industrial products of enterprises outside the industry, 2009, 2010</t>
  </si>
  <si>
    <t>Gross output per employee</t>
  </si>
  <si>
    <t>Number of employees</t>
  </si>
  <si>
    <t>2.20.  Indices of productivity in the industry by classes, 2009</t>
  </si>
  <si>
    <t>2.21.  Indices of productivity in the industry by classes, 2010</t>
  </si>
  <si>
    <t>previous year = 100.0</t>
  </si>
  <si>
    <t>number of persons</t>
  </si>
  <si>
    <t>employees</t>
  </si>
  <si>
    <t>Non-manual</t>
  </si>
  <si>
    <t>Manual</t>
  </si>
  <si>
    <t>2.22.  Number of employees by staff-groups, 2009</t>
  </si>
  <si>
    <t>2.23.  Number of employees by staff-groups, 2010</t>
  </si>
  <si>
    <t xml:space="preserve"> previous year = 100.0</t>
  </si>
  <si>
    <t>Part-time</t>
  </si>
  <si>
    <t>Full-time</t>
  </si>
  <si>
    <t>2.24.  Number of employees by type of employment, 2009</t>
  </si>
  <si>
    <t>2.25.  Number of employees by type of employment, 2010</t>
  </si>
  <si>
    <t>HUF</t>
  </si>
  <si>
    <t>earnings of employees</t>
  </si>
  <si>
    <t>2.26.  Monthly average gross earnings of employees, 2009</t>
  </si>
  <si>
    <t>2.27.  Monthly average gross earnings of employees, 2010</t>
  </si>
  <si>
    <t>2.28.  Monthly average net earnings of employees, 2009</t>
  </si>
  <si>
    <t>2.29.  Monthly average net earnings of employees, 2010</t>
  </si>
  <si>
    <t xml:space="preserve">code   </t>
  </si>
  <si>
    <t>Share of gross output</t>
  </si>
  <si>
    <t>2.30.  Share of gross output in the industry subsections,  2001–2010</t>
  </si>
  <si>
    <t>share within the industry</t>
  </si>
  <si>
    <t>2.31.  Share of gross output and number of employees in the industry by classes, 2009, 2010</t>
  </si>
  <si>
    <t>..</t>
  </si>
  <si>
    <t>sales price indices</t>
  </si>
  <si>
    <t>Export</t>
  </si>
  <si>
    <t xml:space="preserve">Domestic </t>
  </si>
  <si>
    <t>Producer price indices</t>
  </si>
  <si>
    <t>2.32.  Producer and sales price indices in the industry, 2009</t>
  </si>
  <si>
    <t>2.33.  Producer and sales price indices in the industry, 2010</t>
  </si>
  <si>
    <t>Price indices of export sales</t>
  </si>
  <si>
    <t>Price indices of domestic sales</t>
  </si>
  <si>
    <t>2.34.  Producer and sales price indices in the industry by end use groups of branches, 2009, 2010</t>
  </si>
  <si>
    <t>Manufacture of furniture and other manufacturing</t>
  </si>
  <si>
    <t>31-32</t>
  </si>
  <si>
    <t>Gross value added</t>
  </si>
  <si>
    <t>2.35.  Share of gross value added of enterprises in the industry by branches, 2009, 2010</t>
  </si>
  <si>
    <t>machinery, 
equipment and 
vehicle of foreign</t>
  </si>
  <si>
    <t>machinery, 
equipment and 
vehicle of
domestic 
origin</t>
  </si>
  <si>
    <t>buildings, civil 
engineering</t>
  </si>
  <si>
    <t xml:space="preserve"> code</t>
  </si>
  <si>
    <t>Purchase of new tangible goods</t>
  </si>
  <si>
    <t>2.36.  Value of investments in the industry by categories and by subsections, 2009</t>
  </si>
  <si>
    <t>2.37.  Value of investments in the industry by categories and by subsections, 2010</t>
  </si>
  <si>
    <t>2.38.  Volume indices of investments in the industry by categories and by subsections, 2009</t>
  </si>
  <si>
    <t>2.39.  Volume indices of investments in the industry by categories and by subsections, 2010</t>
  </si>
  <si>
    <t xml:space="preserve">machinery, 
equipment and 
vehicle </t>
  </si>
  <si>
    <t>2.40.  Value of investments in the industry by categories and by regions, 2009</t>
  </si>
  <si>
    <t>2.41.  Value of investments in the industry by categories and by regions, 2010</t>
  </si>
  <si>
    <t>investment share of subscribed capital</t>
  </si>
  <si>
    <t>Foreign</t>
  </si>
  <si>
    <t>State</t>
  </si>
  <si>
    <t xml:space="preserve">                (%)</t>
  </si>
  <si>
    <t>2.42.  Share of state owned and foreign capital in subscribed capital in the industry by sections, 2009, 2010</t>
  </si>
  <si>
    <t xml:space="preserve">Industry excluding water and waste management  </t>
  </si>
  <si>
    <t>other energy</t>
  </si>
  <si>
    <t>Primery energy</t>
  </si>
  <si>
    <t>Energy, 
total</t>
  </si>
  <si>
    <t>2.43.  Final energy consumption in the industry, 2009</t>
  </si>
  <si>
    <t>2.44.  Final energy consumption in the industry, 2010</t>
  </si>
  <si>
    <t>Specialised construction activities</t>
  </si>
  <si>
    <t>43</t>
  </si>
  <si>
    <t>Civil engineering</t>
  </si>
  <si>
    <t>42</t>
  </si>
  <si>
    <t>Construction of buildings</t>
  </si>
  <si>
    <t>41</t>
  </si>
  <si>
    <t>Of  which:</t>
  </si>
  <si>
    <t>F</t>
  </si>
  <si>
    <t>3.1.  Number of active corporations and unincorporated enterprises by legal forms, 2009</t>
  </si>
  <si>
    <t>3.2.  Number of active companies and partnerships by staff categories, 2009</t>
  </si>
  <si>
    <t>3.3.  Number of registered corporations and unincorporated enterprises by legal forms, 31 December 2009</t>
  </si>
  <si>
    <t>3.4.  Number of registered corporations and unincorporated enterprises by legal forms, 31 December 2010</t>
  </si>
  <si>
    <t>3.5.  Number of registered companies and partnerships by staff categories, 31 December 2009</t>
  </si>
  <si>
    <t>3.6.  Number of registered companies and partnerships by staff categories, 31 December 2010</t>
  </si>
  <si>
    <t>Other sections</t>
  </si>
  <si>
    <t>Wholesale and retail trade, repair of motor wehicles and motorcycles</t>
  </si>
  <si>
    <t>Agriculture, forestry and fishing</t>
  </si>
  <si>
    <t>Share of divisions,                                                           %</t>
  </si>
  <si>
    <t>Construction output,  million HUF</t>
  </si>
  <si>
    <t>Share of divisions,                                           %</t>
  </si>
  <si>
    <t>Divisions</t>
  </si>
  <si>
    <t>3.7.  Value and share of construction output by divisions, 2009, 2010</t>
  </si>
  <si>
    <t>share within employees on construction activities, %</t>
  </si>
  <si>
    <t>Manual employees</t>
  </si>
  <si>
    <t>3.8.  Number and share of employees on construction activity by divisions, 2009, 2010</t>
  </si>
  <si>
    <t>Volume indices (previous year = 100.0)</t>
  </si>
  <si>
    <t>Volume indices (2005 = 100.0)</t>
  </si>
  <si>
    <t>Value of construction activities (million HUF)</t>
  </si>
  <si>
    <t>Construction by households</t>
  </si>
  <si>
    <t>Non-construction enterprises</t>
  </si>
  <si>
    <t>Total construction</t>
  </si>
  <si>
    <t>3.9.  Construction activities of the national economy, by contractors, 2001–2010</t>
  </si>
  <si>
    <t>Indices of employees (előző év = 100,0)</t>
  </si>
  <si>
    <t>Indices of employees (2005 = 100,0)</t>
  </si>
  <si>
    <t>Number of manual employees on construction activities (1000 persons)</t>
  </si>
  <si>
    <t>3.10.  Number of employees on construction activities, by contractors, 2001–2010</t>
  </si>
  <si>
    <t xml:space="preserve"> denomination</t>
  </si>
  <si>
    <t xml:space="preserve"> (%)</t>
  </si>
  <si>
    <t>3.11.  Share of value of construction output by subbranches, 2009, 2010</t>
  </si>
  <si>
    <t>3.12.  Share of employees on construction activities by subbranches,  2009, 2010</t>
  </si>
  <si>
    <t xml:space="preserve"> 2005 = 100,0</t>
  </si>
  <si>
    <t>Period</t>
  </si>
  <si>
    <t>3.13.  Producer price indices in the construction, 1986–2010</t>
  </si>
  <si>
    <t>Local pipelines and cables</t>
  </si>
  <si>
    <t>Long-distance pipelines, communication and electricity lines</t>
  </si>
  <si>
    <t>Other non-residential buildings</t>
  </si>
  <si>
    <t>Public entertainment, education, hospital or institutional care buildings</t>
  </si>
  <si>
    <t>Industrial buildings and warehouses</t>
  </si>
  <si>
    <t>Traffic and communication buildings</t>
  </si>
  <si>
    <t>Wholesale and retail trade buildings</t>
  </si>
  <si>
    <t>Office buildings</t>
  </si>
  <si>
    <t>Hotels and similar buildings</t>
  </si>
  <si>
    <t xml:space="preserve">Residences for communities </t>
  </si>
  <si>
    <t>Two- and more dwelling buildings</t>
  </si>
  <si>
    <t>One-dwelling buildings</t>
  </si>
  <si>
    <t>Code</t>
  </si>
  <si>
    <t>Group of contructions</t>
  </si>
  <si>
    <t>3.14.  Producer price indices of groups of construcitons, 2009, 2010</t>
  </si>
  <si>
    <t>Constractions total</t>
  </si>
  <si>
    <t>Other civil engineering works not elsewhere classified</t>
  </si>
  <si>
    <t>Sport and recreation constructions</t>
  </si>
  <si>
    <t>Complex constructions on industrial sites</t>
  </si>
  <si>
    <t>Harbours, waterways, dams and other waterworks</t>
  </si>
  <si>
    <t xml:space="preserve">Bridges, elevated highways, tunnels and subways </t>
  </si>
  <si>
    <t>Airfield runways</t>
  </si>
  <si>
    <t>Railways</t>
  </si>
  <si>
    <t>Highways, streets and roads</t>
  </si>
  <si>
    <t>Construction of maintenance type</t>
  </si>
  <si>
    <t>Construction of investment type</t>
  </si>
  <si>
    <t>Total activities</t>
  </si>
  <si>
    <t>43 
Specialised construction activities</t>
  </si>
  <si>
    <t>42 
Civil engineering</t>
  </si>
  <si>
    <t>41 
Construction of buildings</t>
  </si>
  <si>
    <t>Building groups</t>
  </si>
  <si>
    <t xml:space="preserve">3.15.  Value of own construction activities of enterprises in the construction by building groups, 2009    </t>
  </si>
  <si>
    <t xml:space="preserve">3.16.  Value of own construction activities of enterprises in the construction by building groups, 2010 </t>
  </si>
  <si>
    <t>value of production at current prices</t>
  </si>
  <si>
    <t>civil engineering works</t>
  </si>
  <si>
    <t>buildings</t>
  </si>
  <si>
    <t>Location of the contractor (capital, county, region)</t>
  </si>
  <si>
    <t xml:space="preserve">3.17.  Value of construction by main groups of constructions and by regions, 2009, 2010   </t>
  </si>
  <si>
    <t>Outside the country</t>
  </si>
  <si>
    <t xml:space="preserve">Csongrád </t>
  </si>
  <si>
    <t xml:space="preserve">Szabolcs-Szatmár-Bereg </t>
  </si>
  <si>
    <t xml:space="preserve">Jász-Nagykun-Szolnok </t>
  </si>
  <si>
    <t xml:space="preserve">Hajdú-Bihar </t>
  </si>
  <si>
    <t xml:space="preserve">Nógrád </t>
  </si>
  <si>
    <t xml:space="preserve">Heves </t>
  </si>
  <si>
    <t xml:space="preserve">Borsod-Abaúj-Zemplén </t>
  </si>
  <si>
    <t xml:space="preserve">Tolna </t>
  </si>
  <si>
    <t xml:space="preserve">Somogy </t>
  </si>
  <si>
    <t xml:space="preserve">Zala </t>
  </si>
  <si>
    <t xml:space="preserve">Vas </t>
  </si>
  <si>
    <t xml:space="preserve">Győr-Moson-Sopron </t>
  </si>
  <si>
    <t xml:space="preserve">Veszprém </t>
  </si>
  <si>
    <t xml:space="preserve">Komárom-Esztergom </t>
  </si>
  <si>
    <t xml:space="preserve">Fejér </t>
  </si>
  <si>
    <t xml:space="preserve">Pest </t>
  </si>
  <si>
    <t>Location of the projects</t>
  </si>
  <si>
    <t>A kivitelező székhelye</t>
  </si>
  <si>
    <t>3.18.  Value of own construction activities of enterprises in the construction by location of the contractor and the projects, 2009</t>
  </si>
  <si>
    <t>3.19.  Value of own construction activities of enterprises in the construction by location of the contractor and the projects, 2010</t>
  </si>
  <si>
    <t>3.20.  Number of employees by staff-groups, 2009</t>
  </si>
  <si>
    <t>3.21.  Number of employees by staff-groups, 2010</t>
  </si>
  <si>
    <t>3.22.  Number of employees by type of employment, 2009</t>
  </si>
  <si>
    <t>3.23.  Number of employees by type of employment, 2010</t>
  </si>
  <si>
    <t>3.24.  Monthly average gross earnings of employees, 2009</t>
  </si>
  <si>
    <t>3.25.  Monthly average gross earnings of employees, 2010</t>
  </si>
  <si>
    <t>3.26.  Monthly average net earnings of employees, 2009</t>
  </si>
  <si>
    <t>3.27.  Monthly average net earnings of employees, 2010</t>
  </si>
  <si>
    <t>3.28.  Value of investments in the constraction by categories and by regions, 2009</t>
  </si>
  <si>
    <t>3.29.  Value of investments in the constraction by categories and by regions, 2010</t>
  </si>
  <si>
    <t>Other non construction sections</t>
  </si>
  <si>
    <t>I–S</t>
  </si>
  <si>
    <t>Transportation and storage</t>
  </si>
  <si>
    <t>H</t>
  </si>
  <si>
    <t>Wholesale and retail trade, repair of motor vehicles and motorcycles</t>
  </si>
  <si>
    <t>G</t>
  </si>
  <si>
    <t>Water supply, sewerage, waste management and remediation</t>
  </si>
  <si>
    <t>E</t>
  </si>
  <si>
    <t xml:space="preserve"> Industry  (except water supply)</t>
  </si>
  <si>
    <t>B,C,D</t>
  </si>
  <si>
    <t>A</t>
  </si>
  <si>
    <t>By sections</t>
  </si>
  <si>
    <t>Constructions total</t>
  </si>
  <si>
    <t>By building groups</t>
  </si>
  <si>
    <t>maintenance type</t>
  </si>
  <si>
    <t>investment type</t>
  </si>
  <si>
    <t>Construction of</t>
  </si>
  <si>
    <t>3.30.  Value of own activities of enterprises outside the construction by building groups and branches, 2009</t>
  </si>
  <si>
    <t>3.31.  Value of own activities of enterprises outside the construction by building groups and branches, 2010</t>
  </si>
  <si>
    <t>Location of the projects (capital, county)</t>
  </si>
  <si>
    <t>3.32.  Value of construction activities of enterprises outside the construction by location of the projects, 2009, 2010</t>
  </si>
  <si>
    <t>3.15.  Value of own construction activities of enterprises in the construction by building groups, 2009</t>
  </si>
  <si>
    <t>3.16.  Value of own construction activities of enterprises in the construction by building groups, 2010</t>
  </si>
  <si>
    <t>3.17.  Value of construction by main groups of constructions and by regions, 2009, 2010</t>
  </si>
  <si>
    <t>Table of Contents</t>
  </si>
  <si>
    <t>1. Summary tables</t>
  </si>
  <si>
    <t>2. Industry</t>
  </si>
  <si>
    <t>3.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</si>
</sst>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Ft&quot;#,##0_);[Red]\(&quot;Ft&quot;#,##0\)"/>
    <numFmt numFmtId="165" formatCode="0.0"/>
    <numFmt numFmtId="166" formatCode="#,##0.0"/>
    <numFmt numFmtId="167" formatCode="#,##0;[Red]#,##0"/>
    <numFmt numFmtId="168" formatCode="#,##0.0____"/>
    <numFmt numFmtId="169" formatCode="0.0_)"/>
  </numFmts>
  <fonts count="20" x14ac:knownFonts="1">
    <font>
      <sz val="11"/>
      <color theme="1"/>
      <name val="Calibri"/>
      <family val="2"/>
      <charset val="238"/>
      <scheme val="minor"/>
    </font>
    <font>
      <sz val="8"/>
      <color indexed="8"/>
      <name val="Arial"/>
      <family val="2"/>
      <charset val="238"/>
    </font>
    <font>
      <b/>
      <sz val="8"/>
      <color indexed="8"/>
      <name val="Arial"/>
      <family val="2"/>
      <charset val="238"/>
    </font>
    <font>
      <b/>
      <sz val="8"/>
      <name val="Arial"/>
      <family val="2"/>
      <charset val="238"/>
    </font>
    <font>
      <sz val="8"/>
      <color indexed="8"/>
      <name val="Arial CE"/>
      <family val="2"/>
      <charset val="238"/>
    </font>
    <font>
      <sz val="8"/>
      <name val="Arial CE"/>
      <family val="2"/>
      <charset val="238"/>
    </font>
    <font>
      <b/>
      <sz val="8"/>
      <color indexed="8"/>
      <name val="Arial CE"/>
      <family val="2"/>
      <charset val="238"/>
    </font>
    <font>
      <sz val="8"/>
      <color indexed="81"/>
      <name val="Tahoma"/>
      <family val="2"/>
      <charset val="238"/>
    </font>
    <font>
      <sz val="8"/>
      <name val="Arial"/>
      <family val="2"/>
      <charset val="238"/>
    </font>
    <font>
      <vertAlign val="superscript"/>
      <sz val="8"/>
      <name val="Arial"/>
      <family val="2"/>
      <charset val="238"/>
    </font>
    <font>
      <b/>
      <sz val="10"/>
      <color indexed="81"/>
      <name val="Tahoma"/>
      <family val="2"/>
      <charset val="238"/>
    </font>
    <font>
      <sz val="10"/>
      <color indexed="81"/>
      <name val="Tahoma"/>
      <family val="2"/>
      <charset val="238"/>
    </font>
    <font>
      <b/>
      <sz val="8"/>
      <name val="Arial CE"/>
      <charset val="238"/>
    </font>
    <font>
      <b/>
      <sz val="8"/>
      <name val="Arial CE"/>
      <family val="2"/>
      <charset val="238"/>
    </font>
    <font>
      <b/>
      <sz val="8"/>
      <color indexed="81"/>
      <name val="Tahoma"/>
      <family val="2"/>
      <charset val="238"/>
    </font>
    <font>
      <u/>
      <sz val="11"/>
      <color theme="10"/>
      <name val="Calibri"/>
      <family val="2"/>
      <charset val="238"/>
      <scheme val="minor"/>
    </font>
    <font>
      <b/>
      <sz val="10"/>
      <color theme="1"/>
      <name val="Arial"/>
      <family val="2"/>
      <charset val="238"/>
    </font>
    <font>
      <sz val="10"/>
      <color theme="1"/>
      <name val="Arial"/>
      <family val="2"/>
      <charset val="238"/>
    </font>
    <font>
      <u/>
      <sz val="10"/>
      <color theme="10"/>
      <name val="Arial"/>
      <family val="2"/>
      <charset val="238"/>
    </font>
    <font>
      <b/>
      <sz val="10"/>
      <name val="Arial"/>
      <family val="2"/>
      <charset val="23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hair">
        <color indexed="8"/>
      </right>
      <top/>
      <bottom style="hair">
        <color indexed="8"/>
      </bottom>
      <diagonal/>
    </border>
    <border>
      <left/>
      <right style="hair">
        <color indexed="8"/>
      </right>
      <top/>
      <bottom/>
      <diagonal/>
    </border>
    <border>
      <left/>
      <right style="hair">
        <color indexed="8"/>
      </right>
      <top style="medium">
        <color indexed="8"/>
      </top>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8"/>
      </top>
      <bottom style="thin">
        <color indexed="8"/>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bottom style="medium">
        <color indexed="64"/>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right/>
      <top style="medium">
        <color indexed="8"/>
      </top>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417">
    <xf numFmtId="0" fontId="0" fillId="0" borderId="0" xfId="0"/>
    <xf numFmtId="0" fontId="1" fillId="0" borderId="0" xfId="0" applyFont="1"/>
    <xf numFmtId="165" fontId="1" fillId="0" borderId="0" xfId="0" applyNumberFormat="1" applyFont="1" applyBorder="1" applyAlignment="1">
      <alignment vertical="center"/>
    </xf>
    <xf numFmtId="165" fontId="1" fillId="0" borderId="0" xfId="0" applyNumberFormat="1" applyFont="1" applyBorder="1" applyAlignment="1">
      <alignment horizontal="right" vertical="center"/>
    </xf>
    <xf numFmtId="0" fontId="1" fillId="0" borderId="0" xfId="0" applyFont="1" applyBorder="1" applyAlignment="1">
      <alignment horizontal="left" vertical="center" indent="3"/>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xf numFmtId="0" fontId="2" fillId="0" borderId="0" xfId="0" applyFont="1" applyAlignment="1"/>
    <xf numFmtId="165"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Border="1" applyAlignment="1">
      <alignment horizontal="right"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165" fontId="1" fillId="0" borderId="0" xfId="0" applyNumberFormat="1" applyFont="1" applyAlignment="1">
      <alignment horizontal="right"/>
    </xf>
    <xf numFmtId="3" fontId="1" fillId="0" borderId="0" xfId="0" applyNumberFormat="1" applyFont="1" applyAlignment="1">
      <alignment horizontal="right"/>
    </xf>
    <xf numFmtId="165" fontId="1" fillId="0" borderId="8" xfId="0" applyNumberFormat="1" applyFont="1" applyBorder="1" applyAlignment="1">
      <alignment horizontal="right"/>
    </xf>
    <xf numFmtId="3" fontId="1" fillId="0" borderId="8" xfId="0" applyNumberFormat="1" applyFont="1" applyBorder="1" applyAlignment="1">
      <alignment horizontal="right"/>
    </xf>
    <xf numFmtId="0" fontId="1" fillId="0" borderId="8" xfId="0" applyFont="1" applyBorder="1" applyAlignment="1">
      <alignment horizontal="left" vertical="center" indent="3"/>
    </xf>
    <xf numFmtId="0" fontId="1" fillId="0" borderId="10" xfId="0" applyFont="1" applyBorder="1" applyAlignment="1">
      <alignment horizontal="center" vertical="center"/>
    </xf>
    <xf numFmtId="0" fontId="1" fillId="0" borderId="12" xfId="0" applyFont="1" applyBorder="1" applyAlignment="1">
      <alignment horizontal="centerContinuous" vertical="center"/>
    </xf>
    <xf numFmtId="0" fontId="1" fillId="0" borderId="13" xfId="0" applyFont="1" applyBorder="1" applyAlignment="1">
      <alignment horizontal="centerContinuous" vertical="center"/>
    </xf>
    <xf numFmtId="0" fontId="1" fillId="0" borderId="1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165" fontId="1" fillId="0" borderId="0" xfId="0" applyNumberFormat="1" applyFont="1" applyBorder="1" applyAlignment="1">
      <alignment horizontal="right"/>
    </xf>
    <xf numFmtId="165" fontId="1" fillId="0" borderId="15" xfId="0" applyNumberFormat="1" applyFont="1" applyBorder="1" applyAlignment="1">
      <alignment horizontal="right"/>
    </xf>
    <xf numFmtId="0" fontId="1" fillId="0" borderId="15" xfId="0" applyFont="1" applyBorder="1" applyAlignment="1">
      <alignment horizontal="left" vertical="center" indent="3"/>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4" xfId="0" applyFont="1" applyBorder="1" applyAlignment="1">
      <alignment horizontal="centerContinuous" vertical="center"/>
    </xf>
    <xf numFmtId="0" fontId="1" fillId="0" borderId="5" xfId="0" applyFont="1" applyBorder="1" applyAlignment="1">
      <alignment horizontal="centerContinuous" vertical="center"/>
    </xf>
    <xf numFmtId="0" fontId="1" fillId="0" borderId="0" xfId="0" applyFont="1"/>
    <xf numFmtId="165" fontId="1" fillId="0" borderId="0" xfId="0" applyNumberFormat="1" applyFont="1" applyAlignment="1">
      <alignment horizontal="right"/>
    </xf>
    <xf numFmtId="3" fontId="1" fillId="0" borderId="0" xfId="0" applyNumberFormat="1" applyFont="1" applyAlignment="1">
      <alignment horizontal="right"/>
    </xf>
    <xf numFmtId="0" fontId="1" fillId="0" borderId="4" xfId="0" applyFont="1" applyBorder="1" applyAlignment="1">
      <alignment horizontal="centerContinuous" vertical="center" wrapText="1"/>
    </xf>
    <xf numFmtId="0" fontId="1" fillId="0" borderId="5" xfId="0" applyFont="1" applyBorder="1" applyAlignment="1">
      <alignment horizontal="centerContinuous" vertical="center" wrapText="1"/>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wrapText="1"/>
    </xf>
    <xf numFmtId="0" fontId="3" fillId="0" borderId="0" xfId="0" applyFont="1" applyAlignment="1"/>
    <xf numFmtId="165" fontId="1" fillId="0" borderId="0" xfId="0" applyNumberFormat="1" applyFont="1" applyBorder="1" applyAlignment="1">
      <alignment horizontal="right"/>
    </xf>
    <xf numFmtId="166" fontId="1" fillId="0" borderId="0" xfId="0" applyNumberFormat="1" applyFont="1" applyBorder="1" applyAlignment="1">
      <alignment horizontal="right"/>
    </xf>
    <xf numFmtId="165" fontId="1" fillId="0" borderId="8" xfId="0" applyNumberFormat="1" applyFont="1" applyBorder="1" applyAlignment="1">
      <alignment horizontal="right"/>
    </xf>
    <xf numFmtId="166" fontId="1" fillId="0" borderId="8" xfId="0" applyNumberFormat="1" applyFont="1" applyBorder="1" applyAlignment="1">
      <alignment horizontal="right"/>
    </xf>
    <xf numFmtId="165" fontId="1" fillId="0" borderId="15" xfId="0" applyNumberFormat="1" applyFont="1" applyBorder="1" applyAlignment="1">
      <alignment horizontal="right"/>
    </xf>
    <xf numFmtId="166" fontId="1" fillId="0" borderId="15" xfId="0" applyNumberFormat="1" applyFont="1" applyBorder="1" applyAlignment="1">
      <alignment horizontal="right"/>
    </xf>
    <xf numFmtId="165" fontId="4" fillId="0" borderId="0" xfId="0" applyNumberFormat="1" applyFont="1" applyAlignment="1">
      <alignment horizontal="right"/>
    </xf>
    <xf numFmtId="166" fontId="4" fillId="0" borderId="0" xfId="0" applyNumberFormat="1" applyFont="1" applyAlignment="1">
      <alignment horizontal="right"/>
    </xf>
    <xf numFmtId="166" fontId="5" fillId="0" borderId="0" xfId="0" applyNumberFormat="1" applyFont="1" applyAlignment="1">
      <alignment horizontal="right"/>
    </xf>
    <xf numFmtId="165" fontId="4" fillId="0" borderId="0" xfId="0" applyNumberFormat="1" applyFont="1" applyBorder="1" applyAlignment="1">
      <alignment horizontal="right"/>
    </xf>
    <xf numFmtId="166" fontId="4" fillId="0" borderId="0" xfId="0" applyNumberFormat="1" applyFont="1" applyBorder="1" applyAlignment="1">
      <alignment horizontal="right"/>
    </xf>
    <xf numFmtId="0" fontId="1" fillId="0" borderId="2" xfId="0" applyFont="1" applyBorder="1" applyAlignment="1">
      <alignment horizontal="centerContinuous" vertical="center" wrapText="1"/>
    </xf>
    <xf numFmtId="0" fontId="1" fillId="0" borderId="5" xfId="0" applyFont="1" applyBorder="1" applyAlignment="1">
      <alignment horizontal="centerContinuous" vertical="center" wrapText="1"/>
    </xf>
    <xf numFmtId="165" fontId="2" fillId="0" borderId="0" xfId="0" applyNumberFormat="1" applyFont="1"/>
    <xf numFmtId="3" fontId="2" fillId="0" borderId="0" xfId="0" applyNumberFormat="1" applyFont="1"/>
    <xf numFmtId="0" fontId="2" fillId="0" borderId="0" xfId="0" applyFont="1"/>
    <xf numFmtId="165" fontId="1" fillId="0" borderId="0" xfId="0" applyNumberFormat="1" applyFont="1"/>
    <xf numFmtId="3" fontId="1" fillId="0" borderId="0" xfId="0" applyNumberFormat="1" applyFont="1"/>
    <xf numFmtId="0" fontId="1" fillId="0" borderId="0" xfId="0" applyFont="1" applyAlignment="1">
      <alignment wrapText="1"/>
    </xf>
    <xf numFmtId="166" fontId="1" fillId="0" borderId="2" xfId="0" applyNumberFormat="1" applyFont="1" applyBorder="1" applyAlignment="1">
      <alignment horizontal="center" vertical="center"/>
    </xf>
    <xf numFmtId="0" fontId="1" fillId="0" borderId="0" xfId="0" applyFont="1" applyAlignment="1">
      <alignment horizontal="left" wrapText="1"/>
    </xf>
    <xf numFmtId="0" fontId="2" fillId="0" borderId="0" xfId="0" applyFont="1" applyAlignment="1">
      <alignment horizontal="left"/>
    </xf>
    <xf numFmtId="3" fontId="2" fillId="0" borderId="0" xfId="0" applyNumberFormat="1" applyFont="1" applyAlignment="1">
      <alignment vertical="center"/>
    </xf>
    <xf numFmtId="0" fontId="6" fillId="0" borderId="0" xfId="0" applyFont="1" applyAlignment="1">
      <alignment horizontal="left" vertical="center" indent="2"/>
    </xf>
    <xf numFmtId="3" fontId="1" fillId="0" borderId="0" xfId="0" applyNumberFormat="1" applyFont="1" applyAlignment="1">
      <alignment vertical="center"/>
    </xf>
    <xf numFmtId="3" fontId="1" fillId="0" borderId="0" xfId="0" applyNumberFormat="1" applyFont="1" applyAlignment="1">
      <alignment horizontal="right" vertical="center"/>
    </xf>
    <xf numFmtId="0" fontId="4" fillId="0" borderId="0" xfId="0" applyFont="1" applyAlignment="1">
      <alignment horizontal="left" vertical="center" indent="2"/>
    </xf>
    <xf numFmtId="3" fontId="2" fillId="0" borderId="0" xfId="0" applyNumberFormat="1" applyFont="1" applyAlignment="1">
      <alignment vertical="center"/>
    </xf>
    <xf numFmtId="3" fontId="1" fillId="0" borderId="0" xfId="0" applyNumberFormat="1" applyFont="1" applyAlignment="1">
      <alignment vertical="center"/>
    </xf>
    <xf numFmtId="0" fontId="1" fillId="0" borderId="0" xfId="0" applyFont="1" applyAlignment="1">
      <alignment horizontal="centerContinuous" vertical="center"/>
    </xf>
    <xf numFmtId="0" fontId="2" fillId="0" borderId="0" xfId="0" applyFont="1" applyAlignment="1">
      <alignment horizontal="centerContinuous"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Continuous" vertical="center"/>
    </xf>
    <xf numFmtId="165" fontId="2" fillId="0" borderId="0" xfId="0" applyNumberFormat="1" applyFont="1" applyAlignment="1">
      <alignment horizontal="right"/>
    </xf>
    <xf numFmtId="1" fontId="2" fillId="0" borderId="0" xfId="0" applyNumberFormat="1" applyFont="1" applyAlignment="1">
      <alignment horizontal="right"/>
    </xf>
    <xf numFmtId="3" fontId="2" fillId="0" borderId="0" xfId="0" applyNumberFormat="1" applyFont="1"/>
    <xf numFmtId="1" fontId="1" fillId="0" borderId="0" xfId="0" applyNumberFormat="1" applyFont="1" applyAlignment="1">
      <alignment horizontal="right"/>
    </xf>
    <xf numFmtId="3" fontId="1" fillId="0" borderId="0" xfId="0" applyNumberFormat="1" applyFont="1"/>
    <xf numFmtId="3" fontId="1" fillId="0" borderId="0" xfId="0" applyNumberFormat="1" applyFont="1" applyFill="1"/>
    <xf numFmtId="0" fontId="8" fillId="0" borderId="0" xfId="0" applyFont="1"/>
    <xf numFmtId="1" fontId="1" fillId="0" borderId="0" xfId="0" applyNumberFormat="1" applyFont="1" applyBorder="1"/>
    <xf numFmtId="0" fontId="1" fillId="0" borderId="0" xfId="0" applyFont="1" applyAlignment="1">
      <alignment horizontal="right"/>
    </xf>
    <xf numFmtId="0" fontId="1" fillId="0" borderId="0" xfId="0" applyFont="1" applyFill="1"/>
    <xf numFmtId="3" fontId="1" fillId="0" borderId="0" xfId="0" applyNumberFormat="1" applyFont="1" applyFill="1" applyAlignment="1"/>
    <xf numFmtId="3" fontId="8" fillId="0" borderId="0" xfId="0" applyNumberFormat="1" applyFont="1" applyFill="1" applyAlignment="1">
      <alignment vertical="center"/>
    </xf>
    <xf numFmtId="0" fontId="1" fillId="0" borderId="0" xfId="0" applyFont="1" applyFill="1" applyBorder="1" applyAlignment="1">
      <alignment horizontal="center" vertical="center"/>
    </xf>
    <xf numFmtId="3" fontId="8" fillId="0" borderId="0" xfId="0" applyNumberFormat="1" applyFont="1" applyFill="1" applyAlignment="1"/>
    <xf numFmtId="3" fontId="8" fillId="0" borderId="0" xfId="0" applyNumberFormat="1" applyFont="1" applyFill="1" applyAlignment="1"/>
    <xf numFmtId="3" fontId="8" fillId="0" borderId="0" xfId="0" applyNumberFormat="1" applyFont="1" applyFill="1" applyAlignment="1">
      <alignment vertical="top"/>
    </xf>
    <xf numFmtId="3" fontId="8" fillId="0" borderId="0" xfId="0" applyNumberFormat="1" applyFont="1" applyFill="1" applyAlignment="1">
      <alignment vertical="top"/>
    </xf>
    <xf numFmtId="0" fontId="8" fillId="0" borderId="0" xfId="0" applyFont="1" applyFill="1" applyAlignment="1">
      <alignment vertical="center"/>
    </xf>
    <xf numFmtId="0" fontId="8" fillId="0" borderId="0" xfId="0" applyFont="1" applyFill="1" applyAlignment="1"/>
    <xf numFmtId="0" fontId="1" fillId="0" borderId="0" xfId="0" applyFont="1"/>
    <xf numFmtId="0" fontId="1" fillId="0" borderId="1" xfId="0"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2" xfId="0" applyFont="1" applyBorder="1" applyAlignment="1">
      <alignment horizontal="centerContinuous" vertical="center"/>
    </xf>
    <xf numFmtId="0" fontId="1" fillId="0" borderId="2" xfId="0" applyFont="1" applyBorder="1" applyAlignment="1">
      <alignment horizontal="centerContinuous" vertical="top"/>
    </xf>
    <xf numFmtId="0" fontId="8" fillId="0" borderId="2"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2" fillId="0" borderId="0" xfId="0" applyFont="1" applyFill="1" applyAlignment="1"/>
    <xf numFmtId="0" fontId="1" fillId="0" borderId="0" xfId="0" applyFont="1" applyFill="1" applyAlignment="1"/>
    <xf numFmtId="3" fontId="3"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lignment vertical="center"/>
    </xf>
    <xf numFmtId="0" fontId="3" fillId="0" borderId="0" xfId="0" applyFont="1" applyAlignment="1" applyProtection="1">
      <alignment wrapText="1"/>
      <protection locked="0"/>
    </xf>
    <xf numFmtId="0" fontId="3" fillId="0" borderId="0" xfId="0" applyFont="1" applyAlignment="1" applyProtection="1">
      <alignment vertical="center" wrapText="1"/>
      <protection locked="0"/>
    </xf>
    <xf numFmtId="3" fontId="8" fillId="0" borderId="0" xfId="0" applyNumberFormat="1" applyFont="1" applyAlignment="1" applyProtection="1">
      <alignment horizontal="right"/>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left" vertical="top"/>
      <protection locked="0"/>
    </xf>
    <xf numFmtId="3" fontId="3" fillId="0" borderId="0" xfId="0" applyNumberFormat="1" applyFont="1" applyAlignment="1" applyProtection="1">
      <alignment wrapText="1"/>
      <protection locked="0"/>
    </xf>
    <xf numFmtId="49" fontId="3" fillId="0" borderId="0" xfId="0" applyNumberFormat="1" applyFont="1" applyAlignment="1" applyProtection="1">
      <alignment horizontal="left" vertical="center"/>
      <protection locked="0"/>
    </xf>
    <xf numFmtId="0" fontId="8" fillId="0" borderId="0" xfId="0" applyFont="1" applyAlignment="1" applyProtection="1">
      <alignment vertical="center" wrapText="1"/>
      <protection locked="0"/>
    </xf>
    <xf numFmtId="49" fontId="8" fillId="0" borderId="0" xfId="0" quotePrefix="1" applyNumberFormat="1" applyFont="1" applyAlignment="1" applyProtection="1">
      <alignment horizontal="left" vertical="top"/>
      <protection locked="0"/>
    </xf>
    <xf numFmtId="0" fontId="3" fillId="0" borderId="0" xfId="0" applyFont="1" applyFill="1" applyBorder="1" applyAlignment="1">
      <alignment vertical="center" wrapText="1"/>
    </xf>
    <xf numFmtId="0" fontId="8" fillId="0" borderId="0" xfId="0" applyFont="1" applyAlignment="1" applyProtection="1">
      <alignment horizontal="left" vertical="top"/>
      <protection locked="0"/>
    </xf>
    <xf numFmtId="0" fontId="1" fillId="0" borderId="10" xfId="0" applyFont="1" applyBorder="1" applyAlignment="1">
      <alignment horizontal="center" vertical="center" wrapText="1"/>
    </xf>
    <xf numFmtId="0" fontId="1" fillId="0" borderId="11" xfId="0" applyFont="1" applyBorder="1" applyAlignment="1">
      <alignment horizontal="centerContinuous" vertical="center"/>
    </xf>
    <xf numFmtId="0" fontId="1" fillId="0" borderId="3" xfId="0" applyFont="1" applyBorder="1" applyAlignment="1">
      <alignment horizontal="center" vertical="center"/>
    </xf>
    <xf numFmtId="0" fontId="4" fillId="0" borderId="5" xfId="0" applyFont="1" applyBorder="1" applyAlignment="1">
      <alignment horizontal="centerContinuous" vertical="center"/>
    </xf>
    <xf numFmtId="0" fontId="1" fillId="0" borderId="5" xfId="0" applyFont="1" applyBorder="1" applyAlignment="1">
      <alignment horizontal="center" vertical="center" wrapText="1"/>
    </xf>
    <xf numFmtId="166" fontId="3" fillId="0" borderId="0" xfId="0" applyNumberFormat="1" applyFont="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wrapText="1"/>
    </xf>
    <xf numFmtId="0" fontId="3" fillId="0" borderId="0" xfId="0" applyFont="1" applyAlignment="1">
      <alignment vertical="top"/>
    </xf>
    <xf numFmtId="166" fontId="8" fillId="0" borderId="0" xfId="0" applyNumberFormat="1" applyFont="1"/>
    <xf numFmtId="0" fontId="8" fillId="0" borderId="0" xfId="0" applyFont="1" applyAlignment="1">
      <alignment wrapText="1"/>
    </xf>
    <xf numFmtId="0" fontId="8" fillId="0" borderId="0" xfId="0" applyFont="1" applyAlignment="1">
      <alignment vertical="top"/>
    </xf>
    <xf numFmtId="0" fontId="3" fillId="0" borderId="0" xfId="0" applyFont="1"/>
    <xf numFmtId="0" fontId="1" fillId="0" borderId="10" xfId="0" applyFont="1" applyBorder="1" applyAlignment="1">
      <alignment horizontal="centerContinuous" vertical="center"/>
    </xf>
    <xf numFmtId="166" fontId="1" fillId="0" borderId="0" xfId="0" applyNumberFormat="1" applyFont="1" applyAlignment="1">
      <alignment horizontal="right" vertical="center"/>
    </xf>
    <xf numFmtId="0" fontId="1" fillId="0" borderId="0" xfId="0" applyFont="1" applyAlignment="1">
      <alignment horizontal="center" vertical="center"/>
    </xf>
    <xf numFmtId="166" fontId="1" fillId="0" borderId="0" xfId="0" applyNumberFormat="1" applyFont="1" applyFill="1" applyAlignment="1">
      <alignment horizontal="right" vertical="center"/>
    </xf>
    <xf numFmtId="0" fontId="1" fillId="0" borderId="0" xfId="0" applyFont="1" applyAlignment="1">
      <alignment horizontal="right"/>
    </xf>
    <xf numFmtId="3" fontId="2" fillId="0" borderId="0" xfId="0" applyNumberFormat="1" applyFont="1" applyAlignment="1">
      <alignment horizontal="right" vertical="center"/>
    </xf>
    <xf numFmtId="0" fontId="3"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Protection="1">
      <protection locked="0"/>
    </xf>
    <xf numFmtId="0" fontId="8" fillId="0" borderId="0" xfId="0" quotePrefix="1" applyFont="1" applyAlignment="1">
      <alignment vertical="top" wrapText="1"/>
    </xf>
    <xf numFmtId="0" fontId="1" fillId="0" borderId="2" xfId="0" applyFont="1" applyBorder="1" applyAlignment="1">
      <alignment horizontal="center" vertical="center"/>
    </xf>
    <xf numFmtId="166" fontId="2" fillId="0" borderId="0" xfId="0" applyNumberFormat="1" applyFont="1" applyAlignment="1">
      <alignment horizontal="right" vertical="center"/>
    </xf>
    <xf numFmtId="166" fontId="1" fillId="0" borderId="0" xfId="0" applyNumberFormat="1" applyFont="1" applyAlignment="1">
      <alignment horizontal="right"/>
    </xf>
    <xf numFmtId="165" fontId="2" fillId="0" borderId="0" xfId="0" applyNumberFormat="1" applyFont="1" applyAlignment="1">
      <alignment vertical="center"/>
    </xf>
    <xf numFmtId="167" fontId="2" fillId="0" borderId="0" xfId="0" applyNumberFormat="1" applyFont="1" applyProtection="1">
      <protection locked="0"/>
    </xf>
    <xf numFmtId="0" fontId="2" fillId="0" borderId="0" xfId="0" applyFont="1" applyAlignment="1">
      <alignment vertical="center" wrapText="1"/>
    </xf>
    <xf numFmtId="165" fontId="1" fillId="0" borderId="0" xfId="0" applyNumberFormat="1" applyFont="1" applyAlignment="1">
      <alignment vertical="center"/>
    </xf>
    <xf numFmtId="167" fontId="1" fillId="0" borderId="0" xfId="0" applyNumberFormat="1" applyFont="1" applyProtection="1">
      <protection locked="0"/>
    </xf>
    <xf numFmtId="165" fontId="2" fillId="0" borderId="0" xfId="0" applyNumberFormat="1" applyFont="1" applyAlignment="1"/>
    <xf numFmtId="0" fontId="1" fillId="0" borderId="4" xfId="0" applyFont="1" applyBorder="1" applyAlignment="1">
      <alignment horizontal="centerContinuous" vertical="center" wrapText="1"/>
    </xf>
    <xf numFmtId="166" fontId="12" fillId="0" borderId="0" xfId="0" applyNumberFormat="1" applyFont="1" applyAlignment="1">
      <alignment horizontal="right" vertical="center"/>
    </xf>
    <xf numFmtId="3" fontId="12" fillId="0" borderId="0" xfId="0" applyNumberFormat="1" applyFont="1" applyAlignment="1">
      <alignment horizontal="right" vertical="center"/>
    </xf>
    <xf numFmtId="0" fontId="2" fillId="0" borderId="0" xfId="0" applyFont="1" applyAlignment="1">
      <alignment horizontal="left" vertical="center"/>
    </xf>
    <xf numFmtId="166" fontId="5" fillId="0" borderId="0" xfId="0" applyNumberFormat="1" applyFont="1" applyAlignment="1">
      <alignment horizontal="right" vertical="center"/>
    </xf>
    <xf numFmtId="3" fontId="5" fillId="0" borderId="0" xfId="0" applyNumberFormat="1" applyFont="1" applyAlignment="1">
      <alignment horizontal="right" vertical="center"/>
    </xf>
    <xf numFmtId="166" fontId="12" fillId="0" borderId="0" xfId="0" applyNumberFormat="1" applyFont="1" applyFill="1" applyAlignment="1">
      <alignment horizontal="right" vertical="center"/>
    </xf>
    <xf numFmtId="3" fontId="12" fillId="0" borderId="0" xfId="0" applyNumberFormat="1" applyFont="1" applyFill="1" applyAlignment="1">
      <alignment horizontal="right" vertical="center"/>
    </xf>
    <xf numFmtId="49" fontId="3" fillId="0" borderId="0" xfId="0" applyNumberFormat="1" applyFont="1" applyFill="1" applyAlignment="1">
      <alignment horizontal="left" vertical="center" indent="1"/>
    </xf>
    <xf numFmtId="0" fontId="1" fillId="0" borderId="0" xfId="0" applyFont="1" applyAlignment="1">
      <alignment horizontal="left" vertical="center"/>
    </xf>
    <xf numFmtId="0" fontId="1" fillId="0" borderId="4" xfId="0" applyFont="1" applyBorder="1" applyAlignment="1">
      <alignment horizontal="centerContinuous" wrapText="1"/>
    </xf>
    <xf numFmtId="0" fontId="8" fillId="0" borderId="0" xfId="0" applyFont="1"/>
    <xf numFmtId="0" fontId="8" fillId="0" borderId="0" xfId="0" applyFont="1" applyAlignment="1">
      <alignment horizontal="center"/>
    </xf>
    <xf numFmtId="0" fontId="8" fillId="0" borderId="0" xfId="0" applyFont="1" applyAlignment="1">
      <alignment wrapText="1"/>
    </xf>
    <xf numFmtId="3" fontId="8" fillId="0" borderId="0" xfId="0" applyNumberFormat="1" applyFont="1" applyAlignment="1">
      <alignment horizontal="right"/>
    </xf>
    <xf numFmtId="3" fontId="8" fillId="0" borderId="0" xfId="0" applyNumberFormat="1" applyFont="1"/>
    <xf numFmtId="164" fontId="8" fillId="0" borderId="0" xfId="0" applyNumberFormat="1" applyFont="1" applyAlignment="1">
      <alignment horizontal="center"/>
    </xf>
    <xf numFmtId="0" fontId="8" fillId="0" borderId="0" xfId="0" applyFont="1" applyAlignment="1">
      <alignment vertical="top" wrapText="1"/>
    </xf>
    <xf numFmtId="0" fontId="8" fillId="0" borderId="0" xfId="0" applyFont="1" applyAlignment="1">
      <alignment vertical="top"/>
    </xf>
    <xf numFmtId="3" fontId="8" fillId="0" borderId="0" xfId="0" applyNumberFormat="1" applyFont="1" applyFill="1"/>
    <xf numFmtId="0" fontId="8" fillId="0" borderId="0" xfId="0" applyFont="1" applyFill="1" applyAlignment="1">
      <alignment horizontal="center"/>
    </xf>
    <xf numFmtId="0" fontId="8" fillId="0" borderId="0" xfId="0" applyFont="1" applyFill="1" applyAlignment="1">
      <alignment vertical="top" wrapText="1"/>
    </xf>
    <xf numFmtId="0" fontId="8" fillId="0" borderId="0" xfId="0" applyFont="1" applyAlignment="1">
      <alignment horizontal="center" wrapText="1"/>
    </xf>
    <xf numFmtId="0" fontId="8" fillId="0" borderId="0" xfId="0" applyFont="1" applyFill="1" applyAlignment="1">
      <alignment horizontal="left" vertical="top"/>
    </xf>
    <xf numFmtId="0" fontId="8" fillId="0" borderId="0" xfId="0" applyFont="1" applyFill="1" applyAlignment="1">
      <alignment vertical="top"/>
    </xf>
    <xf numFmtId="3" fontId="1" fillId="0" borderId="4" xfId="0" applyNumberFormat="1" applyFont="1" applyBorder="1" applyAlignment="1" applyProtection="1">
      <alignment vertical="center"/>
      <protection locked="0"/>
    </xf>
    <xf numFmtId="3" fontId="1" fillId="0" borderId="5" xfId="0" applyNumberFormat="1" applyFont="1" applyBorder="1" applyAlignment="1" applyProtection="1">
      <alignment horizontal="center" vertical="center"/>
      <protection locked="0"/>
    </xf>
    <xf numFmtId="0" fontId="8" fillId="0" borderId="0" xfId="0" applyFont="1"/>
    <xf numFmtId="0" fontId="8" fillId="0" borderId="0" xfId="0" applyFont="1" applyAlignment="1">
      <alignment horizontal="center"/>
    </xf>
    <xf numFmtId="0" fontId="8" fillId="0" borderId="0" xfId="0" applyFont="1" applyFill="1" applyAlignment="1">
      <alignment wrapText="1"/>
    </xf>
    <xf numFmtId="0" fontId="2" fillId="0" borderId="0" xfId="0" applyFont="1" applyAlignment="1" applyProtection="1">
      <alignment vertical="center"/>
      <protection locked="0"/>
    </xf>
    <xf numFmtId="0" fontId="1" fillId="0" borderId="0" xfId="0" applyFont="1" applyAlignment="1">
      <alignment vertical="center" wrapText="1"/>
    </xf>
    <xf numFmtId="0" fontId="1" fillId="0" borderId="0" xfId="0" applyFont="1" applyAlignment="1">
      <alignment horizontal="center" wrapText="1"/>
    </xf>
    <xf numFmtId="0" fontId="1" fillId="0" borderId="5" xfId="0" applyFont="1" applyBorder="1" applyAlignment="1">
      <alignment horizontal="center" vertical="center"/>
    </xf>
    <xf numFmtId="0" fontId="1" fillId="0" borderId="27" xfId="0" applyFont="1" applyBorder="1" applyAlignment="1">
      <alignment horizontal="centerContinuous"/>
    </xf>
    <xf numFmtId="0" fontId="1" fillId="0" borderId="27" xfId="0" applyFont="1" applyBorder="1" applyAlignment="1">
      <alignment vertical="center"/>
    </xf>
    <xf numFmtId="165" fontId="2" fillId="0" borderId="0" xfId="0" applyNumberFormat="1" applyFont="1" applyAlignment="1"/>
    <xf numFmtId="165" fontId="1" fillId="0" borderId="0" xfId="0" applyNumberFormat="1" applyFont="1" applyAlignment="1"/>
    <xf numFmtId="0" fontId="1" fillId="0" borderId="3" xfId="0" applyFont="1" applyBorder="1" applyAlignment="1">
      <alignment horizontal="centerContinuous" vertical="center" wrapText="1"/>
    </xf>
    <xf numFmtId="0" fontId="1" fillId="0" borderId="6" xfId="0" applyFont="1" applyBorder="1" applyAlignment="1">
      <alignment horizontal="centerContinuous" vertical="center"/>
    </xf>
    <xf numFmtId="0" fontId="1" fillId="0" borderId="4" xfId="0" applyFont="1" applyBorder="1" applyAlignment="1">
      <alignment horizontal="center" vertical="center"/>
    </xf>
    <xf numFmtId="0" fontId="8" fillId="0" borderId="0" xfId="0" applyFont="1"/>
    <xf numFmtId="165" fontId="3" fillId="0" borderId="0" xfId="0" applyNumberFormat="1" applyFont="1"/>
    <xf numFmtId="165" fontId="3" fillId="0" borderId="0" xfId="0" applyNumberFormat="1" applyFont="1" applyAlignment="1">
      <alignment horizontal="right"/>
    </xf>
    <xf numFmtId="165" fontId="8" fillId="0" borderId="0" xfId="0" applyNumberFormat="1" applyFont="1"/>
    <xf numFmtId="165" fontId="8" fillId="0" borderId="0" xfId="0" applyNumberFormat="1" applyFont="1" applyAlignment="1">
      <alignment horizontal="right"/>
    </xf>
    <xf numFmtId="0" fontId="8" fillId="0" borderId="0" xfId="0" applyFont="1" applyAlignment="1">
      <alignment horizontal="right"/>
    </xf>
    <xf numFmtId="0" fontId="3" fillId="0" borderId="0" xfId="0" applyFont="1" applyAlignment="1">
      <alignment vertical="center"/>
    </xf>
    <xf numFmtId="166" fontId="3" fillId="0" borderId="0" xfId="0" applyNumberFormat="1" applyFont="1" applyAlignment="1" applyProtection="1">
      <alignment horizontal="right" vertical="center"/>
      <protection locked="0"/>
    </xf>
    <xf numFmtId="166" fontId="3" fillId="0" borderId="0" xfId="0" applyNumberFormat="1" applyFont="1" applyAlignment="1" applyProtection="1">
      <alignment horizontal="right"/>
      <protection locked="0"/>
    </xf>
    <xf numFmtId="166" fontId="8" fillId="0" borderId="0" xfId="0" applyNumberFormat="1" applyFont="1" applyAlignment="1" applyProtection="1">
      <alignment horizontal="right"/>
      <protection locked="0"/>
    </xf>
    <xf numFmtId="0" fontId="1" fillId="0" borderId="0" xfId="0" applyFont="1"/>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8" fillId="0" borderId="0" xfId="0" applyFont="1"/>
    <xf numFmtId="3" fontId="3" fillId="0" borderId="0" xfId="0" applyNumberFormat="1" applyFont="1" applyAlignment="1"/>
    <xf numFmtId="3" fontId="8" fillId="0" borderId="0" xfId="0" applyNumberFormat="1"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right" vertical="center"/>
    </xf>
    <xf numFmtId="0" fontId="3" fillId="0" borderId="0" xfId="0" applyFont="1" applyAlignment="1"/>
    <xf numFmtId="166" fontId="3" fillId="0" borderId="0" xfId="0" applyNumberFormat="1" applyFont="1" applyAlignment="1"/>
    <xf numFmtId="166" fontId="8" fillId="0" borderId="0" xfId="0" applyNumberFormat="1" applyFont="1" applyAlignment="1"/>
    <xf numFmtId="0" fontId="1" fillId="0" borderId="0" xfId="0" applyFont="1" applyAlignment="1">
      <alignment horizontal="right" vertical="center"/>
    </xf>
    <xf numFmtId="0" fontId="3" fillId="0" borderId="0" xfId="0" applyFont="1" applyAlignment="1"/>
    <xf numFmtId="0" fontId="8" fillId="0" borderId="0" xfId="0" applyFont="1"/>
    <xf numFmtId="3" fontId="3" fillId="0" borderId="0" xfId="0" applyNumberFormat="1" applyFont="1" applyAlignment="1"/>
    <xf numFmtId="3" fontId="8" fillId="0" borderId="0" xfId="0" applyNumberFormat="1" applyFont="1" applyAlignment="1"/>
    <xf numFmtId="0" fontId="8"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wrapText="1"/>
    </xf>
    <xf numFmtId="0" fontId="3" fillId="0" borderId="0" xfId="0" applyFont="1" applyAlignment="1"/>
    <xf numFmtId="0" fontId="8" fillId="0" borderId="0" xfId="0" applyFont="1"/>
    <xf numFmtId="3" fontId="3" fillId="0" borderId="0" xfId="0" applyNumberFormat="1" applyFont="1" applyFill="1" applyBorder="1" applyAlignment="1">
      <alignment horizontal="right"/>
    </xf>
    <xf numFmtId="0" fontId="3" fillId="0" borderId="0" xfId="0" applyFont="1" applyAlignment="1">
      <alignment horizontal="left" wrapText="1"/>
    </xf>
    <xf numFmtId="3" fontId="8" fillId="0" borderId="0" xfId="0" applyNumberFormat="1" applyFont="1" applyFill="1" applyBorder="1" applyAlignment="1">
      <alignment horizontal="right"/>
    </xf>
    <xf numFmtId="0" fontId="8" fillId="0" borderId="0" xfId="0" applyFont="1" applyFill="1" applyBorder="1"/>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0" xfId="0" applyFont="1" applyAlignment="1"/>
    <xf numFmtId="0" fontId="1" fillId="0" borderId="0" xfId="0" applyFont="1"/>
    <xf numFmtId="0" fontId="8"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left" wrapText="1" indent="1"/>
    </xf>
    <xf numFmtId="3" fontId="3" fillId="0" borderId="0" xfId="0" applyNumberFormat="1" applyFont="1" applyAlignment="1" applyProtection="1">
      <alignment horizontal="right"/>
      <protection locked="0"/>
    </xf>
    <xf numFmtId="2" fontId="3" fillId="0" borderId="0" xfId="0" applyNumberFormat="1" applyFont="1" applyAlignment="1" applyProtection="1">
      <alignment horizontal="left"/>
      <protection locked="0"/>
    </xf>
    <xf numFmtId="3" fontId="1" fillId="0" borderId="0" xfId="0" applyNumberFormat="1" applyFont="1" applyAlignment="1">
      <alignment horizontal="right"/>
    </xf>
    <xf numFmtId="0" fontId="1" fillId="0" borderId="0" xfId="0" applyFont="1" applyAlignment="1"/>
    <xf numFmtId="3" fontId="2" fillId="0" borderId="0" xfId="0" applyNumberFormat="1" applyFont="1" applyAlignment="1">
      <alignment horizontal="right"/>
    </xf>
    <xf numFmtId="166" fontId="2" fillId="0" borderId="0" xfId="0" applyNumberFormat="1" applyFont="1" applyAlignment="1"/>
    <xf numFmtId="3" fontId="2" fillId="0" borderId="0" xfId="0" applyNumberFormat="1" applyFont="1" applyAlignment="1"/>
    <xf numFmtId="166" fontId="1" fillId="0" borderId="0" xfId="0" applyNumberFormat="1" applyFont="1" applyAlignment="1"/>
    <xf numFmtId="3" fontId="1" fillId="0" borderId="0" xfId="0" applyNumberFormat="1" applyFont="1" applyAlignment="1"/>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168" fontId="1" fillId="0" borderId="0" xfId="0" applyNumberFormat="1" applyFont="1" applyBorder="1" applyAlignment="1">
      <alignment horizontal="right"/>
    </xf>
    <xf numFmtId="0" fontId="1" fillId="0" borderId="0" xfId="0" applyFont="1" applyBorder="1"/>
    <xf numFmtId="0" fontId="1" fillId="0" borderId="10" xfId="0" applyFont="1" applyBorder="1" applyAlignment="1">
      <alignment horizontal="centerContinuous"/>
    </xf>
    <xf numFmtId="0" fontId="1" fillId="0" borderId="11" xfId="0" applyFont="1" applyBorder="1" applyAlignment="1">
      <alignment horizontal="centerContinuous"/>
    </xf>
    <xf numFmtId="166" fontId="2" fillId="0" borderId="0" xfId="0" applyNumberFormat="1" applyFont="1" applyAlignment="1">
      <alignment horizontal="right"/>
    </xf>
    <xf numFmtId="169" fontId="1" fillId="0" borderId="0" xfId="0" applyNumberFormat="1" applyFont="1" applyAlignment="1">
      <alignment horizontal="right"/>
    </xf>
    <xf numFmtId="0" fontId="1" fillId="0" borderId="8" xfId="0" applyFont="1" applyBorder="1" applyAlignment="1">
      <alignment horizontal="center"/>
    </xf>
    <xf numFmtId="169" fontId="1" fillId="0" borderId="15" xfId="0" applyNumberFormat="1" applyFont="1" applyBorder="1" applyAlignment="1">
      <alignment horizontal="right"/>
    </xf>
    <xf numFmtId="0" fontId="1" fillId="0" borderId="9" xfId="0" applyFont="1" applyBorder="1" applyAlignment="1">
      <alignment horizontal="center" wrapText="1"/>
    </xf>
    <xf numFmtId="0" fontId="1" fillId="0" borderId="0" xfId="0" applyFont="1" applyBorder="1" applyAlignment="1">
      <alignment horizontal="right"/>
    </xf>
    <xf numFmtId="0" fontId="1" fillId="0" borderId="0" xfId="0" applyNumberFormat="1" applyFont="1" applyAlignment="1"/>
    <xf numFmtId="0" fontId="1" fillId="0" borderId="0" xfId="0" applyFont="1" applyAlignment="1">
      <alignment horizontal="center" vertical="top"/>
    </xf>
    <xf numFmtId="0" fontId="1" fillId="0" borderId="11" xfId="0" applyFont="1" applyBorder="1" applyAlignment="1">
      <alignment horizontal="centerContinuous" vertical="center" wrapText="1"/>
    </xf>
    <xf numFmtId="0" fontId="2" fillId="0" borderId="0" xfId="0" applyFont="1" applyAlignment="1">
      <alignment horizontal="center" vertical="center"/>
    </xf>
    <xf numFmtId="0" fontId="1" fillId="0" borderId="9" xfId="0" applyFont="1" applyBorder="1" applyAlignment="1">
      <alignment horizontal="centerContinuous" vertical="top" wrapText="1"/>
    </xf>
    <xf numFmtId="0" fontId="1" fillId="0" borderId="10" xfId="0" applyFont="1" applyBorder="1" applyAlignment="1">
      <alignment horizontal="centerContinuous" vertical="top" wrapText="1"/>
    </xf>
    <xf numFmtId="0" fontId="1" fillId="0" borderId="11" xfId="0" applyFont="1" applyBorder="1" applyAlignment="1">
      <alignment horizontal="center" vertical="center"/>
    </xf>
    <xf numFmtId="0" fontId="8" fillId="0" borderId="0" xfId="0" applyFont="1"/>
    <xf numFmtId="3" fontId="3" fillId="0" borderId="0" xfId="0" applyNumberFormat="1" applyFont="1" applyAlignment="1"/>
    <xf numFmtId="3" fontId="3" fillId="0" borderId="0" xfId="0" applyNumberFormat="1" applyFont="1" applyAlignment="1">
      <alignment vertical="center"/>
    </xf>
    <xf numFmtId="3" fontId="8" fillId="0" borderId="0" xfId="0" applyNumberFormat="1" applyFont="1" applyAlignment="1"/>
    <xf numFmtId="0" fontId="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 fillId="0" borderId="0" xfId="0" applyFont="1" applyAlignment="1">
      <alignment horizontal="right" vertical="center"/>
    </xf>
    <xf numFmtId="0" fontId="2" fillId="0" borderId="0" xfId="0" applyFont="1"/>
    <xf numFmtId="0" fontId="2" fillId="0" borderId="0" xfId="0" applyFont="1" applyAlignment="1">
      <alignment vertical="center"/>
    </xf>
    <xf numFmtId="0" fontId="0" fillId="0" borderId="0" xfId="0"/>
    <xf numFmtId="3" fontId="13" fillId="0" borderId="0" xfId="0" applyNumberFormat="1" applyFont="1" applyAlignment="1">
      <alignment vertical="top"/>
    </xf>
    <xf numFmtId="3" fontId="13" fillId="0" borderId="0" xfId="0" applyNumberFormat="1" applyFont="1" applyFill="1" applyAlignment="1">
      <alignment vertical="top"/>
    </xf>
    <xf numFmtId="3" fontId="5" fillId="0" borderId="0" xfId="0" applyNumberFormat="1" applyFont="1" applyAlignment="1">
      <alignment vertical="top"/>
    </xf>
    <xf numFmtId="3" fontId="5" fillId="0" borderId="0" xfId="0" applyNumberFormat="1" applyFont="1" applyBorder="1" applyAlignment="1">
      <alignment wrapText="1"/>
    </xf>
    <xf numFmtId="37" fontId="1"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8" fillId="0" borderId="0" xfId="0" applyFont="1"/>
    <xf numFmtId="3" fontId="3" fillId="0" borderId="0" xfId="0" applyNumberFormat="1" applyFont="1" applyAlignment="1"/>
    <xf numFmtId="3" fontId="8" fillId="0" borderId="0" xfId="0" applyNumberFormat="1" applyFont="1" applyAlignment="1"/>
    <xf numFmtId="3" fontId="8"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xf numFmtId="3" fontId="2" fillId="0" borderId="0" xfId="0" applyNumberFormat="1" applyFont="1" applyAlignment="1">
      <alignment horizontal="right"/>
    </xf>
    <xf numFmtId="0" fontId="1" fillId="0" borderId="0" xfId="0" applyFont="1" applyAlignment="1">
      <alignment vertical="top"/>
    </xf>
    <xf numFmtId="3" fontId="3" fillId="0" borderId="0" xfId="0" applyNumberFormat="1" applyFont="1" applyBorder="1" applyAlignment="1"/>
    <xf numFmtId="3" fontId="8" fillId="0" borderId="0" xfId="0" applyNumberFormat="1" applyFont="1" applyBorder="1" applyAlignment="1">
      <alignment vertical="center"/>
    </xf>
    <xf numFmtId="0" fontId="1" fillId="0" borderId="0" xfId="0" applyFont="1" applyBorder="1" applyAlignment="1">
      <alignment horizontal="left" vertical="center"/>
    </xf>
    <xf numFmtId="3" fontId="3" fillId="0" borderId="0" xfId="0" applyNumberFormat="1" applyFont="1" applyBorder="1" applyAlignment="1">
      <alignment vertical="center"/>
    </xf>
    <xf numFmtId="0" fontId="2" fillId="0" borderId="0" xfId="0" applyFont="1" applyBorder="1" applyAlignment="1">
      <alignment horizontal="left" vertical="center"/>
    </xf>
    <xf numFmtId="3" fontId="8" fillId="0" borderId="0" xfId="0" applyNumberFormat="1" applyFont="1" applyAlignment="1">
      <alignment vertical="center"/>
    </xf>
    <xf numFmtId="0" fontId="8" fillId="0" borderId="0" xfId="0" applyFont="1" applyBorder="1" applyAlignment="1">
      <alignment vertical="center"/>
    </xf>
    <xf numFmtId="0" fontId="8" fillId="0" borderId="0" xfId="0" applyFont="1" applyBorder="1" applyAlignment="1">
      <alignment horizontal="left"/>
    </xf>
    <xf numFmtId="0" fontId="8" fillId="0" borderId="0" xfId="0" applyFont="1" applyBorder="1"/>
    <xf numFmtId="3" fontId="3" fillId="0" borderId="0" xfId="0" applyNumberFormat="1" applyFont="1" applyAlignment="1">
      <alignment vertical="center"/>
    </xf>
    <xf numFmtId="0" fontId="8" fillId="0" borderId="0" xfId="0" applyFont="1" applyBorder="1" applyAlignment="1"/>
    <xf numFmtId="0" fontId="1" fillId="0" borderId="6" xfId="0" applyFont="1" applyBorder="1" applyAlignment="1">
      <alignment horizontal="center" vertical="center" wrapText="1"/>
    </xf>
    <xf numFmtId="0" fontId="2" fillId="0" borderId="0" xfId="0" applyFont="1" applyAlignment="1">
      <alignment horizontal="left" wrapText="1"/>
    </xf>
    <xf numFmtId="0" fontId="16" fillId="0" borderId="0" xfId="0" applyFont="1" applyAlignment="1">
      <alignment horizontal="center"/>
    </xf>
    <xf numFmtId="0" fontId="17" fillId="0" borderId="0" xfId="0" applyFont="1"/>
    <xf numFmtId="0" fontId="18" fillId="0" borderId="0" xfId="1" applyFont="1"/>
    <xf numFmtId="49" fontId="19" fillId="0" borderId="0" xfId="0" applyNumberFormat="1" applyFont="1" applyAlignment="1"/>
    <xf numFmtId="49" fontId="19" fillId="0" borderId="0" xfId="1" applyNumberFormat="1" applyFont="1" applyAlignment="1"/>
    <xf numFmtId="0" fontId="1" fillId="0" borderId="5" xfId="0" applyFont="1" applyBorder="1" applyAlignment="1">
      <alignment horizontal="center" vertical="center"/>
    </xf>
    <xf numFmtId="0" fontId="1" fillId="0" borderId="4" xfId="0" applyFont="1" applyBorder="1" applyAlignment="1">
      <alignment vertical="center"/>
    </xf>
    <xf numFmtId="0" fontId="2" fillId="0" borderId="0" xfId="0" applyFont="1" applyAlignment="1">
      <alignment horizontal="center" vertical="center"/>
    </xf>
    <xf numFmtId="0" fontId="1" fillId="0" borderId="0" xfId="0" applyFont="1" applyAlignment="1"/>
    <xf numFmtId="0" fontId="2" fillId="0" borderId="0" xfId="0" applyFont="1" applyAlignment="1">
      <alignment horizontal="center" wrapText="1"/>
    </xf>
    <xf numFmtId="0" fontId="1" fillId="0" borderId="0" xfId="0" applyFont="1" applyAlignment="1">
      <alignment wrapText="1"/>
    </xf>
    <xf numFmtId="0" fontId="1" fillId="0" borderId="6" xfId="0"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6" xfId="0" applyBorder="1" applyAlignment="1">
      <alignment horizontal="center" vertical="center" wrapText="1"/>
    </xf>
    <xf numFmtId="0" fontId="1" fillId="0" borderId="5" xfId="0" applyFont="1" applyBorder="1" applyAlignment="1"/>
    <xf numFmtId="0" fontId="0" fillId="0" borderId="3" xfId="0"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4" xfId="0" applyFont="1" applyBorder="1" applyAlignment="1">
      <alignment horizontal="center" vertical="center" wrapText="1"/>
    </xf>
    <xf numFmtId="0" fontId="1" fillId="0" borderId="1" xfId="0" applyFont="1" applyBorder="1" applyAlignment="1">
      <alignment vertical="center"/>
    </xf>
    <xf numFmtId="0" fontId="1" fillId="0" borderId="20"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15" fontId="2" fillId="0" borderId="0" xfId="0" quotePrefix="1" applyNumberFormat="1"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2" fillId="0" borderId="0" xfId="0" quotePrefix="1" applyFont="1" applyAlignment="1">
      <alignment horizontal="center" vertical="center"/>
    </xf>
    <xf numFmtId="0" fontId="2" fillId="0" borderId="8" xfId="0" applyFont="1" applyBorder="1" applyAlignment="1">
      <alignment horizontal="center" vertical="center"/>
    </xf>
    <xf numFmtId="0" fontId="0" fillId="0" borderId="3" xfId="0" applyBorder="1" applyAlignment="1"/>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xf numFmtId="0" fontId="0" fillId="0" borderId="10" xfId="0" applyBorder="1" applyAlignment="1">
      <alignment vertical="center"/>
    </xf>
    <xf numFmtId="0" fontId="1" fillId="0" borderId="12" xfId="0" applyFont="1" applyBorder="1" applyAlignment="1">
      <alignment horizontal="center" vertical="center"/>
    </xf>
    <xf numFmtId="0" fontId="0" fillId="0" borderId="9" xfId="0" applyBorder="1" applyAlignment="1">
      <alignment vertical="center"/>
    </xf>
    <xf numFmtId="0" fontId="1" fillId="0" borderId="23" xfId="0" applyFont="1" applyBorder="1" applyAlignment="1">
      <alignment horizontal="center" vertical="center"/>
    </xf>
    <xf numFmtId="0" fontId="0" fillId="0" borderId="2" xfId="0" applyBorder="1" applyAlignment="1">
      <alignment vertical="center"/>
    </xf>
    <xf numFmtId="0" fontId="2" fillId="0" borderId="0" xfId="0" applyFont="1" applyBorder="1" applyAlignment="1">
      <alignment horizontal="center" vertical="center"/>
    </xf>
    <xf numFmtId="0" fontId="0" fillId="0" borderId="3" xfId="0" applyBorder="1" applyAlignment="1">
      <alignment horizontal="center"/>
    </xf>
    <xf numFmtId="0" fontId="1" fillId="0" borderId="24" xfId="0" applyFont="1" applyBorder="1" applyAlignment="1">
      <alignment horizontal="center" vertical="center"/>
    </xf>
    <xf numFmtId="3" fontId="1" fillId="0" borderId="2" xfId="0" applyNumberFormat="1" applyFont="1" applyBorder="1" applyAlignment="1" applyProtection="1">
      <alignment horizontal="center" vertical="center"/>
      <protection locked="0"/>
    </xf>
    <xf numFmtId="3"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3"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3" fontId="1" fillId="0" borderId="5" xfId="0" applyNumberFormat="1" applyFont="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0" xfId="0" applyFont="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0" fillId="0" borderId="2" xfId="0" applyBorder="1" applyAlignment="1"/>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wrapText="1"/>
    </xf>
    <xf numFmtId="0" fontId="1" fillId="0" borderId="30" xfId="0" applyFont="1" applyBorder="1" applyAlignment="1">
      <alignment horizontal="center" vertical="center"/>
    </xf>
    <xf numFmtId="0" fontId="0" fillId="0" borderId="29" xfId="0"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0" fillId="0" borderId="31" xfId="0" applyBorder="1" applyAlignment="1">
      <alignment horizontal="center" vertical="center"/>
    </xf>
    <xf numFmtId="0" fontId="2" fillId="0" borderId="0" xfId="0" applyFont="1" applyAlignment="1">
      <alignment horizontal="center" vertical="center" wrapText="1"/>
    </xf>
    <xf numFmtId="0" fontId="1" fillId="0" borderId="10" xfId="0" applyFont="1" applyBorder="1" applyAlignment="1">
      <alignment horizontal="center" vertical="center"/>
    </xf>
    <xf numFmtId="0" fontId="1" fillId="0" borderId="23" xfId="0" applyFont="1" applyBorder="1" applyAlignment="1">
      <alignment horizontal="center"/>
    </xf>
    <xf numFmtId="0" fontId="1" fillId="0" borderId="14" xfId="0" applyFont="1" applyBorder="1" applyAlignment="1">
      <alignment horizontal="center"/>
    </xf>
    <xf numFmtId="0" fontId="1" fillId="0" borderId="10" xfId="0" applyFont="1" applyBorder="1" applyAlignment="1">
      <alignment vertical="center"/>
    </xf>
    <xf numFmtId="0" fontId="1" fillId="0" borderId="32" xfId="0" applyFont="1" applyBorder="1" applyAlignment="1">
      <alignment horizontal="center" vertical="center"/>
    </xf>
    <xf numFmtId="0" fontId="1" fillId="0" borderId="6" xfId="0" applyFont="1" applyBorder="1" applyAlignment="1">
      <alignment horizontal="center" vertical="center" wrapText="1"/>
    </xf>
    <xf numFmtId="0" fontId="0" fillId="0" borderId="3" xfId="0" applyBorder="1" applyAlignment="1">
      <alignment wrapText="1"/>
    </xf>
    <xf numFmtId="0" fontId="1" fillId="0" borderId="1" xfId="0" applyFont="1" applyBorder="1" applyAlignment="1">
      <alignment horizontal="center" vertical="center" wrapText="1"/>
    </xf>
    <xf numFmtId="37" fontId="2" fillId="0" borderId="4" xfId="0" applyNumberFormat="1" applyFont="1" applyBorder="1" applyAlignment="1">
      <alignment horizontal="center" vertical="center"/>
    </xf>
    <xf numFmtId="0" fontId="2" fillId="0" borderId="1" xfId="0" applyFont="1" applyBorder="1" applyAlignment="1">
      <alignment horizontal="center" vertical="center"/>
    </xf>
    <xf numFmtId="0" fontId="1" fillId="0" borderId="26" xfId="0" applyFont="1" applyBorder="1" applyAlignment="1">
      <alignment horizontal="center" vertical="center"/>
    </xf>
    <xf numFmtId="0" fontId="0" fillId="0" borderId="33" xfId="0" applyBorder="1" applyAlignment="1">
      <alignment vertic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DFDAF-B5C1-4873-8E3C-5C6B764F22F3}">
  <dimension ref="A1:A93"/>
  <sheetViews>
    <sheetView tabSelected="1" workbookViewId="0"/>
  </sheetViews>
  <sheetFormatPr defaultRowHeight="12.75" x14ac:dyDescent="0.2"/>
  <cols>
    <col min="1" max="1" width="125.7109375" style="319" bestFit="1" customWidth="1"/>
    <col min="2" max="16384" width="9.140625" style="319"/>
  </cols>
  <sheetData>
    <row r="1" spans="1:1" x14ac:dyDescent="0.2">
      <c r="A1" s="318" t="s">
        <v>1788</v>
      </c>
    </row>
    <row r="2" spans="1:1" x14ac:dyDescent="0.2">
      <c r="A2" s="318"/>
    </row>
    <row r="3" spans="1:1" x14ac:dyDescent="0.2">
      <c r="A3" s="321" t="s">
        <v>1789</v>
      </c>
    </row>
    <row r="4" spans="1:1" x14ac:dyDescent="0.2">
      <c r="A4" s="320" t="s">
        <v>8</v>
      </c>
    </row>
    <row r="5" spans="1:1" x14ac:dyDescent="0.2">
      <c r="A5" s="320" t="s">
        <v>16</v>
      </c>
    </row>
    <row r="6" spans="1:1" x14ac:dyDescent="0.2">
      <c r="A6" s="320" t="s">
        <v>22</v>
      </c>
    </row>
    <row r="7" spans="1:1" x14ac:dyDescent="0.2">
      <c r="A7" s="320" t="s">
        <v>25</v>
      </c>
    </row>
    <row r="8" spans="1:1" x14ac:dyDescent="0.2">
      <c r="A8" s="320" t="s">
        <v>29</v>
      </c>
    </row>
    <row r="9" spans="1:1" x14ac:dyDescent="0.2">
      <c r="A9" s="320" t="s">
        <v>33</v>
      </c>
    </row>
    <row r="10" spans="1:1" x14ac:dyDescent="0.2">
      <c r="A10" s="320" t="s">
        <v>42</v>
      </c>
    </row>
    <row r="11" spans="1:1" x14ac:dyDescent="0.2">
      <c r="A11" s="320" t="s">
        <v>53</v>
      </c>
    </row>
    <row r="12" spans="1:1" x14ac:dyDescent="0.2">
      <c r="A12" s="320" t="s">
        <v>71</v>
      </c>
    </row>
    <row r="13" spans="1:1" x14ac:dyDescent="0.2">
      <c r="A13" s="320" t="s">
        <v>96</v>
      </c>
    </row>
    <row r="14" spans="1:1" x14ac:dyDescent="0.2">
      <c r="A14" s="320"/>
    </row>
    <row r="15" spans="1:1" x14ac:dyDescent="0.2">
      <c r="A15" s="322" t="s">
        <v>1790</v>
      </c>
    </row>
    <row r="16" spans="1:1" x14ac:dyDescent="0.2">
      <c r="A16" s="320" t="s">
        <v>174</v>
      </c>
    </row>
    <row r="17" spans="1:1" x14ac:dyDescent="0.2">
      <c r="A17" s="320" t="s">
        <v>181</v>
      </c>
    </row>
    <row r="18" spans="1:1" x14ac:dyDescent="0.2">
      <c r="A18" s="320" t="s">
        <v>182</v>
      </c>
    </row>
    <row r="19" spans="1:1" x14ac:dyDescent="0.2">
      <c r="A19" s="320" t="s">
        <v>183</v>
      </c>
    </row>
    <row r="20" spans="1:1" x14ac:dyDescent="0.2">
      <c r="A20" s="320" t="s">
        <v>184</v>
      </c>
    </row>
    <row r="21" spans="1:1" x14ac:dyDescent="0.2">
      <c r="A21" s="320" t="s">
        <v>185</v>
      </c>
    </row>
    <row r="22" spans="1:1" x14ac:dyDescent="0.2">
      <c r="A22" s="320" t="s">
        <v>203</v>
      </c>
    </row>
    <row r="23" spans="1:1" x14ac:dyDescent="0.2">
      <c r="A23" s="320" t="s">
        <v>204</v>
      </c>
    </row>
    <row r="24" spans="1:1" x14ac:dyDescent="0.2">
      <c r="A24" s="320" t="s">
        <v>205</v>
      </c>
    </row>
    <row r="25" spans="1:1" x14ac:dyDescent="0.2">
      <c r="A25" s="320" t="s">
        <v>206</v>
      </c>
    </row>
    <row r="26" spans="1:1" x14ac:dyDescent="0.2">
      <c r="A26" s="320" t="s">
        <v>213</v>
      </c>
    </row>
    <row r="27" spans="1:1" x14ac:dyDescent="0.2">
      <c r="A27" s="320" t="s">
        <v>788</v>
      </c>
    </row>
    <row r="28" spans="1:1" x14ac:dyDescent="0.2">
      <c r="A28" s="320" t="s">
        <v>789</v>
      </c>
    </row>
    <row r="29" spans="1:1" x14ac:dyDescent="0.2">
      <c r="A29" s="320" t="s">
        <v>790</v>
      </c>
    </row>
    <row r="30" spans="1:1" x14ac:dyDescent="0.2">
      <c r="A30" s="320" t="s">
        <v>791</v>
      </c>
    </row>
    <row r="31" spans="1:1" x14ac:dyDescent="0.2">
      <c r="A31" s="320" t="s">
        <v>805</v>
      </c>
    </row>
    <row r="32" spans="1:1" x14ac:dyDescent="0.2">
      <c r="A32" s="320" t="s">
        <v>838</v>
      </c>
    </row>
    <row r="33" spans="1:1" x14ac:dyDescent="0.2">
      <c r="A33" s="320" t="s">
        <v>1580</v>
      </c>
    </row>
    <row r="34" spans="1:1" x14ac:dyDescent="0.2">
      <c r="A34" s="320" t="s">
        <v>1587</v>
      </c>
    </row>
    <row r="35" spans="1:1" x14ac:dyDescent="0.2">
      <c r="A35" s="320" t="s">
        <v>1590</v>
      </c>
    </row>
    <row r="36" spans="1:1" x14ac:dyDescent="0.2">
      <c r="A36" s="320" t="s">
        <v>1591</v>
      </c>
    </row>
    <row r="37" spans="1:1" x14ac:dyDescent="0.2">
      <c r="A37" s="320" t="s">
        <v>1597</v>
      </c>
    </row>
    <row r="38" spans="1:1" x14ac:dyDescent="0.2">
      <c r="A38" s="320" t="s">
        <v>1598</v>
      </c>
    </row>
    <row r="39" spans="1:1" x14ac:dyDescent="0.2">
      <c r="A39" s="320" t="s">
        <v>1602</v>
      </c>
    </row>
    <row r="40" spans="1:1" x14ac:dyDescent="0.2">
      <c r="A40" s="320" t="s">
        <v>1603</v>
      </c>
    </row>
    <row r="41" spans="1:1" x14ac:dyDescent="0.2">
      <c r="A41" s="320" t="s">
        <v>1606</v>
      </c>
    </row>
    <row r="42" spans="1:1" x14ac:dyDescent="0.2">
      <c r="A42" s="320" t="s">
        <v>1607</v>
      </c>
    </row>
    <row r="43" spans="1:1" x14ac:dyDescent="0.2">
      <c r="A43" s="320" t="s">
        <v>1608</v>
      </c>
    </row>
    <row r="44" spans="1:1" x14ac:dyDescent="0.2">
      <c r="A44" s="320" t="s">
        <v>1609</v>
      </c>
    </row>
    <row r="45" spans="1:1" x14ac:dyDescent="0.2">
      <c r="A45" s="320" t="s">
        <v>1612</v>
      </c>
    </row>
    <row r="46" spans="1:1" x14ac:dyDescent="0.2">
      <c r="A46" s="320" t="s">
        <v>1614</v>
      </c>
    </row>
    <row r="47" spans="1:1" x14ac:dyDescent="0.2">
      <c r="A47" s="320" t="s">
        <v>1620</v>
      </c>
    </row>
    <row r="48" spans="1:1" x14ac:dyDescent="0.2">
      <c r="A48" s="320" t="s">
        <v>1621</v>
      </c>
    </row>
    <row r="49" spans="1:1" x14ac:dyDescent="0.2">
      <c r="A49" s="320" t="s">
        <v>1624</v>
      </c>
    </row>
    <row r="50" spans="1:1" x14ac:dyDescent="0.2">
      <c r="A50" s="320" t="s">
        <v>1628</v>
      </c>
    </row>
    <row r="51" spans="1:1" x14ac:dyDescent="0.2">
      <c r="A51" s="320" t="s">
        <v>1634</v>
      </c>
    </row>
    <row r="52" spans="1:1" x14ac:dyDescent="0.2">
      <c r="A52" s="320" t="s">
        <v>1635</v>
      </c>
    </row>
    <row r="53" spans="1:1" x14ac:dyDescent="0.2">
      <c r="A53" s="320" t="s">
        <v>1636</v>
      </c>
    </row>
    <row r="54" spans="1:1" x14ac:dyDescent="0.2">
      <c r="A54" s="320" t="s">
        <v>1637</v>
      </c>
    </row>
    <row r="55" spans="1:1" x14ac:dyDescent="0.2">
      <c r="A55" s="320" t="s">
        <v>1639</v>
      </c>
    </row>
    <row r="56" spans="1:1" x14ac:dyDescent="0.2">
      <c r="A56" s="320" t="s">
        <v>1640</v>
      </c>
    </row>
    <row r="57" spans="1:1" x14ac:dyDescent="0.2">
      <c r="A57" s="320" t="s">
        <v>1645</v>
      </c>
    </row>
    <row r="58" spans="1:1" x14ac:dyDescent="0.2">
      <c r="A58" s="320" t="s">
        <v>1650</v>
      </c>
    </row>
    <row r="59" spans="1:1" x14ac:dyDescent="0.2">
      <c r="A59" s="320" t="s">
        <v>1651</v>
      </c>
    </row>
    <row r="60" spans="1:1" x14ac:dyDescent="0.2">
      <c r="A60" s="320"/>
    </row>
    <row r="61" spans="1:1" x14ac:dyDescent="0.2">
      <c r="A61" s="322" t="s">
        <v>1791</v>
      </c>
    </row>
    <row r="62" spans="1:1" x14ac:dyDescent="0.2">
      <c r="A62" s="320" t="s">
        <v>1660</v>
      </c>
    </row>
    <row r="63" spans="1:1" x14ac:dyDescent="0.2">
      <c r="A63" s="320" t="s">
        <v>1661</v>
      </c>
    </row>
    <row r="64" spans="1:1" x14ac:dyDescent="0.2">
      <c r="A64" s="320" t="s">
        <v>1662</v>
      </c>
    </row>
    <row r="65" spans="1:1" x14ac:dyDescent="0.2">
      <c r="A65" s="320" t="s">
        <v>1663</v>
      </c>
    </row>
    <row r="66" spans="1:1" x14ac:dyDescent="0.2">
      <c r="A66" s="320" t="s">
        <v>1664</v>
      </c>
    </row>
    <row r="67" spans="1:1" x14ac:dyDescent="0.2">
      <c r="A67" s="320" t="s">
        <v>1665</v>
      </c>
    </row>
    <row r="68" spans="1:1" x14ac:dyDescent="0.2">
      <c r="A68" s="320" t="s">
        <v>1673</v>
      </c>
    </row>
    <row r="69" spans="1:1" x14ac:dyDescent="0.2">
      <c r="A69" s="320" t="s">
        <v>1676</v>
      </c>
    </row>
    <row r="70" spans="1:1" x14ac:dyDescent="0.2">
      <c r="A70" s="320" t="s">
        <v>1683</v>
      </c>
    </row>
    <row r="71" spans="1:1" x14ac:dyDescent="0.2">
      <c r="A71" s="320" t="s">
        <v>1687</v>
      </c>
    </row>
    <row r="72" spans="1:1" x14ac:dyDescent="0.2">
      <c r="A72" s="320" t="s">
        <v>1690</v>
      </c>
    </row>
    <row r="73" spans="1:1" x14ac:dyDescent="0.2">
      <c r="A73" s="320" t="s">
        <v>1691</v>
      </c>
    </row>
    <row r="74" spans="1:1" x14ac:dyDescent="0.2">
      <c r="A74" s="320" t="s">
        <v>1694</v>
      </c>
    </row>
    <row r="75" spans="1:1" x14ac:dyDescent="0.2">
      <c r="A75" s="320" t="s">
        <v>1709</v>
      </c>
    </row>
    <row r="76" spans="1:1" x14ac:dyDescent="0.2">
      <c r="A76" s="320" t="s">
        <v>1785</v>
      </c>
    </row>
    <row r="77" spans="1:1" x14ac:dyDescent="0.2">
      <c r="A77" s="320" t="s">
        <v>1786</v>
      </c>
    </row>
    <row r="78" spans="1:1" x14ac:dyDescent="0.2">
      <c r="A78" s="320" t="s">
        <v>1787</v>
      </c>
    </row>
    <row r="79" spans="1:1" x14ac:dyDescent="0.2">
      <c r="A79" s="320" t="s">
        <v>1752</v>
      </c>
    </row>
    <row r="80" spans="1:1" x14ac:dyDescent="0.2">
      <c r="A80" s="320" t="s">
        <v>1753</v>
      </c>
    </row>
    <row r="81" spans="1:1" x14ac:dyDescent="0.2">
      <c r="A81" s="320" t="s">
        <v>1754</v>
      </c>
    </row>
    <row r="82" spans="1:1" x14ac:dyDescent="0.2">
      <c r="A82" s="320" t="s">
        <v>1755</v>
      </c>
    </row>
    <row r="83" spans="1:1" x14ac:dyDescent="0.2">
      <c r="A83" s="320" t="s">
        <v>1756</v>
      </c>
    </row>
    <row r="84" spans="1:1" x14ac:dyDescent="0.2">
      <c r="A84" s="320" t="s">
        <v>1757</v>
      </c>
    </row>
    <row r="85" spans="1:1" x14ac:dyDescent="0.2">
      <c r="A85" s="320" t="s">
        <v>1758</v>
      </c>
    </row>
    <row r="86" spans="1:1" x14ac:dyDescent="0.2">
      <c r="A86" s="320" t="s">
        <v>1759</v>
      </c>
    </row>
    <row r="87" spans="1:1" x14ac:dyDescent="0.2">
      <c r="A87" s="320" t="s">
        <v>1760</v>
      </c>
    </row>
    <row r="88" spans="1:1" x14ac:dyDescent="0.2">
      <c r="A88" s="320" t="s">
        <v>1761</v>
      </c>
    </row>
    <row r="89" spans="1:1" x14ac:dyDescent="0.2">
      <c r="A89" s="320" t="s">
        <v>1762</v>
      </c>
    </row>
    <row r="90" spans="1:1" x14ac:dyDescent="0.2">
      <c r="A90" s="320" t="s">
        <v>1763</v>
      </c>
    </row>
    <row r="91" spans="1:1" x14ac:dyDescent="0.2">
      <c r="A91" s="320" t="s">
        <v>1781</v>
      </c>
    </row>
    <row r="92" spans="1:1" x14ac:dyDescent="0.2">
      <c r="A92" s="320" t="s">
        <v>1782</v>
      </c>
    </row>
    <row r="93" spans="1:1" x14ac:dyDescent="0.2">
      <c r="A93" s="320" t="s">
        <v>1784</v>
      </c>
    </row>
  </sheetData>
  <hyperlinks>
    <hyperlink ref="A4" location="1.1!A1" display="1.1.  Volume indices of the gross value added, 2001–2010" xr:uid="{15B70E32-FCCF-48F8-BCE8-5CCE505DA6F2}"/>
    <hyperlink ref="A5" location="1.2!A1" display="1.2.  Contribution of industry and construction in the gross value added, 2001–2010" xr:uid="{C42B8254-30C0-4D8F-9392-0F8741C239C4}"/>
    <hyperlink ref="A6" location="1.3!A1" display="1.3.  Value and share of industry and construction in investments of the national economy, 2001–2010" xr:uid="{4D00CC66-635B-463D-8401-9021D8C35646}"/>
    <hyperlink ref="A7" location="1.4!A1" display="1.4.  Volume indices of investments, 2001–2010" xr:uid="{8E359F74-1BE4-4365-AC4B-ED3ACA361F33}"/>
    <hyperlink ref="A8" location="1.5!A1" display="1.5.  Value and share of tangible fixed assets of enterprises in the industry and construction within the national economy, 2001–2010" xr:uid="{CDDDFA87-94B3-4402-97C0-270B789B3EC2}"/>
    <hyperlink ref="A9" location="1.6!A1" display="1.6.  Employment in industry and construction, 2001–2010" xr:uid="{E4A2E48C-7E60-4860-B2B8-F5FD100E31C6}"/>
    <hyperlink ref="A10" location="1.7!A1" display="1.7.  Share of industry and construction in the number of registered corporations and unincorporated enterprises, by legal forms, 2009, 2010" xr:uid="{3D6EEB4E-5A9A-4565-8544-62D6268ED6CA}"/>
    <hyperlink ref="A11" location="1.8!A1" display="1.8.  Number of registered corporations and unincorporated enterprises in industry and construction by legal forms and staff categories, 2009, 2010" xr:uid="{93BEE1B9-59EB-480E-B038-3FBFD9CE65A6}"/>
    <hyperlink ref="A12" location="1.9!A1" display="1.9.  Final energy consumption of the industry and construction and its share in the national economy, 2009, 2010" xr:uid="{B573C4B0-F94F-4ED6-B7FA-D220C00B79EF}"/>
    <hyperlink ref="A13" location="1.10!A1" display="1.10.  Production of selected industrial products, 2001–2010" xr:uid="{DE7EEAFB-6272-42F8-BB1B-715115855ECA}"/>
    <hyperlink ref="A16" location="2.1!A1" display="2.1.  Number of active corporations and unincorporated enterprises by legal forms, 2009" xr:uid="{CCE41EAB-8462-4B94-9B9E-627C9AA89DEE}"/>
    <hyperlink ref="A17" location="2.2!A1" display="2.2.  Number of active companies and partnerships by staff categories, 2009" xr:uid="{CE10107D-7B3E-41B0-AFAA-C927E1C1B1E1}"/>
    <hyperlink ref="A18" location="2.3!A1" display="2.3.  Number of registered corporations and unincorporated enterprises by legal forms, 31 December 2009" xr:uid="{9BCB205B-8E1B-4B4E-B5E2-373DD1ADFE50}"/>
    <hyperlink ref="A19" location="2.4!A1" display="2.4.  Number of registered corporations and unincorporated enterprises by legal forms, 31 December 2010" xr:uid="{96EB07A5-C740-4F4D-9CF5-1326D846FDB1}"/>
    <hyperlink ref="A20" location="2.5!A1" display="2.5.  Number of registered companies and partnerships by staff categories, 31 December 2009" xr:uid="{0B0C5AB7-4D37-4B73-B3E6-DE4E60ECE5A1}"/>
    <hyperlink ref="A21" location="2.6!A1" display="2.6.  Number of registered companies and partnerships by staff categories, 31 December 2010" xr:uid="{94E6D70C-EA5C-410F-80BE-8189AA8F87F0}"/>
    <hyperlink ref="A22" location="2.7!A1" display="2.7.  Volume indices of gross output in the subsections of the industry, 2005–2010" xr:uid="{2E504C49-D36F-44C6-898C-26609E340C88}"/>
    <hyperlink ref="A23" location="2.8!A1" display="2.8.  Volume indices of total sales in the subsections of the industry, 2005–2010" xr:uid="{76FB3B28-A3C5-486D-8E99-3038668D7590}"/>
    <hyperlink ref="A24" location="2.9!A1" display="2.9.  Volume indices of domestic sales in the subsections of the industry, 2005–2010" xr:uid="{0DFFC91D-A1CA-45FC-B6E8-2803E5E2086C}"/>
    <hyperlink ref="A25" location="2.10!A1" display="2.10.  Volume indices of export sales in the subsections of the industry, 2005–2010" xr:uid="{86508D4E-9135-40FC-A169-74B7DAA8F46C}"/>
    <hyperlink ref="A26" location="2.11!A1" display="2.11.  Volume indices of gross output and sales of the industry, 1991–2010" xr:uid="{6976B1F1-7529-4D37-8202-19BF433C8431}"/>
    <hyperlink ref="A27" location="2.12!A1" display="2.12.  Gross output and sales in the industry by classes, 2009" xr:uid="{BA5A9D05-3DDB-41F9-8A8F-1F8BDDC8191E}"/>
    <hyperlink ref="A28" location="2.13!A1" display="2.13.  Gross output and sales in the industry by classes, 2010" xr:uid="{E6B875E3-12AB-4999-B5BB-4F38B2620DB3}"/>
    <hyperlink ref="A29" location="2.14!A1" display="2.14.  Volume indices of gross output and sales in the industry by classes, 2009" xr:uid="{D050FFB8-73F2-4E47-870F-10E9FE608489}"/>
    <hyperlink ref="A30" location="2.15!A1" display="2.15.  Volume indices of gross output and sales in the industry by classes, 2010" xr:uid="{F55BC0BD-F96B-4009-A1A9-0A75457CBD2C}"/>
    <hyperlink ref="A31" location="2.16!A1" display="2.16.  Gross output and sales of industry by end-use groups of branches, 2009, 2010" xr:uid="{940054A6-C3A1-4B1E-AA75-36F8AF2AC319}"/>
    <hyperlink ref="A32" location="2.17!A1" display="2.17.  Gross output of industry by regions, 2009, 2010" xr:uid="{81A1D061-CA4A-4DAB-A6FD-E056927C39BA}"/>
    <hyperlink ref="A33" location="2.18!A1" display="2.18.  Production and sales of important industrial products in the industry, 2009, 2010" xr:uid="{CD7BA40E-CB93-40AF-A006-427CF81F7C89}"/>
    <hyperlink ref="A34" location="2.19!A1" display="2.19. Production and sales of important industrial products of enterprises outside the industry, 2009, 2010" xr:uid="{79AF16A9-EBEB-4AAD-876A-11D06BFD02F3}"/>
    <hyperlink ref="A35" location="2.20!A1" display="2.20.  Indices of productivity in the industry by classes, 2009" xr:uid="{D60C7F2F-A75F-40D6-96E1-2E7C0397991D}"/>
    <hyperlink ref="A36" location="2.21!A1" display="2.21.  Indices of productivity in the industry by classes, 2010" xr:uid="{E34ACBCA-0C56-4490-8B27-F5A582059B5F}"/>
    <hyperlink ref="A37" location="2.22!A1" display="2.22.  Number of employees by staff-groups, 2009" xr:uid="{6870CB6D-CA33-4F9B-87A6-39C056E6212D}"/>
    <hyperlink ref="A38" location="2.23!A1" display="2.23.  Number of employees by staff-groups, 2010" xr:uid="{A9EB0A47-D09E-4CEA-8CA8-F53143DD4D98}"/>
    <hyperlink ref="A39" location="2.24!A1" display="2.24.  Number of employees by type of employment, 2009" xr:uid="{A522922C-3501-4525-9922-874BF0D753DE}"/>
    <hyperlink ref="A40" location="2.25!A1" display="2.25.  Number of employees by type of employment, 2010" xr:uid="{D64E2951-6BB9-4568-8C33-3D06DADFE8AF}"/>
    <hyperlink ref="A41" location="2.26!A1" display="2.26.  Monthly average gross earnings of employees, 2009" xr:uid="{1AC1E5CF-5421-4843-85B2-69BFA5B10A95}"/>
    <hyperlink ref="A42" location="2.27!A1" display="2.27.  Monthly average gross earnings of employees, 2010" xr:uid="{ED319498-70B6-424F-898D-138C627CBC13}"/>
    <hyperlink ref="A43" location="2.28!A1" display="2.28.  Monthly average net earnings of employees, 2009" xr:uid="{9AFD7887-471C-430C-9108-58F6649A27EB}"/>
    <hyperlink ref="A44" location="2.29!A1" display="2.29.  Monthly average net earnings of employees, 2010" xr:uid="{4063671B-B909-497A-9C7E-15B8439B7B3B}"/>
    <hyperlink ref="A45" location="2.30!A1" display="2.30.  Share of gross output in the industry subsections,  2001–2010" xr:uid="{FD04F9D8-8849-4F4C-9A4D-C6244CB88BD2}"/>
    <hyperlink ref="A46" location="2.31!A1" display="2.31.  Share of gross output and number of employees in the industry by classes, 2009, 2010" xr:uid="{3BDCA817-1609-457E-A6E4-54A35AEA23D0}"/>
    <hyperlink ref="A47" location="2.32!A1" display="2.32.  Producer and sales price indices in the industry, 2009" xr:uid="{1359CE99-C372-4DB1-8E83-F5AD80EA3F3F}"/>
    <hyperlink ref="A48" location="2.33!A1" display="2.33.  Producer and sales price indices in the industry, 2010" xr:uid="{B9FFCC1E-A57F-4B64-8E7C-65780DA4686A}"/>
    <hyperlink ref="A49" location="2.34!A1" display="2.34.  Producer and sales price indices in the industry by end use groups of branches, 2009, 2010" xr:uid="{6CC3FC4B-0616-4279-8817-7D1065F436BB}"/>
    <hyperlink ref="A50" location="2.35!A1" display="2.35.  Share of gross value added of enterprises in the industry by branches, 2009, 2010" xr:uid="{DBEB57D8-949D-46E2-B5D5-406EF2969C78}"/>
    <hyperlink ref="A51" location="2.36!A1" display="2.36.  Value of investments in the industry by categories and by subsections, 2009" xr:uid="{2B0B4983-C2A0-4075-A7C5-D935285F4714}"/>
    <hyperlink ref="A52" location="2.37!A1" display="2.37.  Value of investments in the industry by categories and by subsections, 2010" xr:uid="{BC31C244-E9E4-46F0-AEC2-124F95ACF089}"/>
    <hyperlink ref="A53" location="2.38!A1" display="2.38.  Volume indices of investments in the industry by categories and by subsections, 2009" xr:uid="{667F3018-1F56-4A43-88D6-E5743322D9AF}"/>
    <hyperlink ref="A54" location="2.39!A1" display="2.39.  Volume indices of investments in the industry by categories and by subsections, 2010" xr:uid="{834A055B-0023-4C42-8989-83C2C1D1F14F}"/>
    <hyperlink ref="A55" location="2.40!A1" display="2.40.  Value of investments in the industry by categories and by regions, 2009" xr:uid="{17AA16C6-0F30-48ED-A28D-E3EAAC047D6C}"/>
    <hyperlink ref="A56" location="2.41!A1" display="2.41.  Value of investments in the industry by categories and by regions, 2010" xr:uid="{C8568A4D-2C3B-4792-8F76-D0BD05B55484}"/>
    <hyperlink ref="A57" location="2.42!A1" display="2.42.  Share of state owned and foreign capital in subscribed capital in the industry by sections, 2009, 2010" xr:uid="{C89A6A18-71E9-48C7-85F4-BB4F901B2424}"/>
    <hyperlink ref="A58" location="2.43!A1" display="2.43.  Final energy consumption in the industry, 2009" xr:uid="{B1B74963-C4C3-452A-BC6B-04F56296E3FD}"/>
    <hyperlink ref="A59" location="2.44!A1" display="2.44.  Final energy consumption in the industry, 2010" xr:uid="{20F7181C-DE56-4205-894E-DF4AE0E89657}"/>
    <hyperlink ref="A62" location="3.1!A1" display="3.1.  Number of active corporations and unincorporated enterprises by legal forms, 2009" xr:uid="{E6291AA5-6BBB-45A6-AF17-59680CCBCC92}"/>
    <hyperlink ref="A63" location="3.2!A1" display="3.2.  Number of active companies and partnerships by staff categories, 2009" xr:uid="{29AFA895-5A0F-4233-A4B6-272F76DA8178}"/>
    <hyperlink ref="A64" location="3.3!A1" display="3.3.  Number of registered corporations and unincorporated enterprises by legal forms, 31 December 2009" xr:uid="{30AF70FB-4BC3-41D9-B73A-2D2AC065D093}"/>
    <hyperlink ref="A65" location="3.4!A1" display="3.4.  Number of registered corporations and unincorporated enterprises by legal forms, 31 December 2010" xr:uid="{C400D682-3B9A-4692-A9E6-6C170869C14F}"/>
    <hyperlink ref="A66" location="3.5!A1" display="3.5.  Number of registered companies and partnerships by staff categories, 31 December 2009" xr:uid="{248019A4-ED80-4F1F-8A16-35D8AAEBE819}"/>
    <hyperlink ref="A67" location="3.6!A1" display="3.6.  Number of registered companies and partnerships by staff categories, 31 December 2010" xr:uid="{69C17024-77F5-4123-B619-6DB87F3CEEE9}"/>
    <hyperlink ref="A68" location="3.7!A1" display="3.7.  Value and share of construction output by divisions, 2009, 2010" xr:uid="{46B6FD21-3512-43C3-8566-AD9B82FF0FD7}"/>
    <hyperlink ref="A69" location="3.8!A1" display="3.8.  Number and share of employees on construction activity by divisions, 2009, 2010" xr:uid="{B4955649-6833-470C-A3C1-6249E311AFAE}"/>
    <hyperlink ref="A70" location="3.9!A1" display="3.9.  Construction activities of the national economy, by contractors, 2001–2010" xr:uid="{CDF1F677-4FBF-4752-B4C0-CE9563E16059}"/>
    <hyperlink ref="A71" location="3.10!A1" display="3.10.  Number of employees on construction activities, by contractors, 2001–2010" xr:uid="{83820A48-BBF1-4BDC-B314-7E5737E22484}"/>
    <hyperlink ref="A72" location="3.11!A1" display="3.11.  Share of value of construction output by subbranches, 2009, 2010" xr:uid="{B5F83BE7-4DEB-4289-9276-021590C54B54}"/>
    <hyperlink ref="A73" location="3.12!A1" display="3.12.  Share of employees on construction activities by subbranches,  2009, 2010" xr:uid="{07493B32-E7B1-4422-AEC7-1630778B2C6B}"/>
    <hyperlink ref="A74" location="3.13!A1" display="3.13.  Producer price indices in the construction, 1986–2010" xr:uid="{50A9D1EC-F2B9-4260-9C54-A3D92E7573F0}"/>
    <hyperlink ref="A75" location="3.14!A1" display="3.14.  Producer price indices of groups of construcitons, 2009, 2010" xr:uid="{9B020957-4372-4B40-A881-5137E8F9E773}"/>
    <hyperlink ref="A76" location="3.15!A1" display="3.15.  Value of own construction activities of enterprises in the construction by building groups, 2009" xr:uid="{D8BC052B-0D6D-4B55-9111-26332CB6A944}"/>
    <hyperlink ref="A77" location="3.16!A1" display="3.16.  Value of own construction activities of enterprises in the construction by building groups, 2010" xr:uid="{193CC8C1-105B-4A8E-8CD5-B038C439FA44}"/>
    <hyperlink ref="A78" location="3.17!A1" display="3.17.  Value of construction by main groups of constructions and by regions, 2009, 2010" xr:uid="{70FC9780-5060-4C8C-A76E-0F347B6DC582}"/>
    <hyperlink ref="A79" location="3.18!A1" display="3.18.  Value of own construction activities of enterprises in the construction by location of the contractor and the projects, 2009" xr:uid="{37243D8E-29FE-4761-A480-4FB9F0811C9B}"/>
    <hyperlink ref="A80" location="3.19!A1" display="3.19.  Value of own construction activities of enterprises in the construction by location of the contractor and the projects, 2010" xr:uid="{24CAD4E9-EBA8-46CC-9BAF-C509005B274A}"/>
    <hyperlink ref="A81" location="3.20!A1" display="3.20.  Number of employees by staff-groups, 2009" xr:uid="{4B181A28-43D4-4F28-B55A-BCB8DDF95D6A}"/>
    <hyperlink ref="A82" location="3.21!A1" display="3.21.  Number of employees by staff-groups, 2010" xr:uid="{08AA2EFD-2A23-44B0-AF70-DBAE951184A2}"/>
    <hyperlink ref="A83" location="3.22!A1" display="3.22.  Number of employees by type of employment, 2009" xr:uid="{A4C6F824-2E2D-4375-BA64-6AAACEE2CCE2}"/>
    <hyperlink ref="A84" location="3.23!A1" display="3.23.  Number of employees by type of employment, 2010" xr:uid="{5A87D57D-E544-47E8-B4CF-341A23F20BFF}"/>
    <hyperlink ref="A85" location="3.24!A1" display="3.24.  Monthly average gross earnings of employees, 2009" xr:uid="{8286D0CD-374C-4A4D-9418-99B8FE0D4708}"/>
    <hyperlink ref="A86" location="3.25!A1" display="3.25.  Monthly average gross earnings of employees, 2010" xr:uid="{B9F6FFB7-79ED-4EEC-9C52-92A4D986EE27}"/>
    <hyperlink ref="A87" location="3.26!A1" display="3.26.  Monthly average net earnings of employees, 2009" xr:uid="{FABEF9B1-6132-4A21-9303-880D7AF50BB8}"/>
    <hyperlink ref="A88" location="3.27!A1" display="3.27.  Monthly average net earnings of employees, 2010" xr:uid="{BB8C6E4D-A826-453E-8397-8E72B73996A0}"/>
    <hyperlink ref="A89" location="3.28!A1" display="3.28.  Value of investments in the constraction by categories and by regions, 2009" xr:uid="{081CBE86-B3D0-4FB2-9AC5-9378110EA70C}"/>
    <hyperlink ref="A90" location="3.29!A1" display="3.29.  Value of investments in the constraction by categories and by regions, 2010" xr:uid="{1D6697EC-311C-416B-BB90-C89D19AFD66D}"/>
    <hyperlink ref="A91" location="3.30!A1" display="3.30.  Value of own activities of enterprises outside the construction by building groups and branches, 2009" xr:uid="{246CB975-B7BB-49EE-BE21-EF426AB951C3}"/>
    <hyperlink ref="A92" location="3.31!A1" display="3.31.  Value of own activities of enterprises outside the construction by building groups and branches, 2010" xr:uid="{9065A6E3-791A-4098-B3D8-7179D5BDF795}"/>
    <hyperlink ref="A93" location="3.32!A1" display="3.32.  Value of construction activities of enterprises outside the construction by location of the projects, 2009, 2010" xr:uid="{0E21CDB3-0ED4-4377-BE47-09D3B88049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A0F3-659E-4BF4-AF70-78578A65CCC5}">
  <sheetPr transitionEvaluation="1"/>
  <dimension ref="A1:D26"/>
  <sheetViews>
    <sheetView zoomScaleNormal="100" workbookViewId="0"/>
  </sheetViews>
  <sheetFormatPr defaultColWidth="11.140625" defaultRowHeight="11.25" x14ac:dyDescent="0.2"/>
  <cols>
    <col min="1" max="1" width="13.85546875" style="1" customWidth="1"/>
    <col min="2" max="2" width="16.42578125" style="1" customWidth="1"/>
    <col min="3" max="3" width="15.42578125" style="1" customWidth="1"/>
    <col min="4" max="4" width="14.7109375" style="1" customWidth="1"/>
    <col min="5" max="16384" width="11.140625" style="1"/>
  </cols>
  <sheetData>
    <row r="1" spans="1:4" x14ac:dyDescent="0.2">
      <c r="A1" s="10" t="s">
        <v>8</v>
      </c>
      <c r="B1" s="9"/>
      <c r="C1" s="9"/>
      <c r="D1" s="9"/>
    </row>
    <row r="2" spans="1:4" ht="12" thickBot="1" x14ac:dyDescent="0.25">
      <c r="A2" s="8"/>
      <c r="B2" s="8"/>
      <c r="C2" s="8"/>
      <c r="D2" s="7" t="s">
        <v>7</v>
      </c>
    </row>
    <row r="3" spans="1:4" ht="16.5" customHeight="1" x14ac:dyDescent="0.2">
      <c r="A3" s="329" t="s">
        <v>6</v>
      </c>
      <c r="B3" s="331" t="s">
        <v>5</v>
      </c>
      <c r="C3" s="323" t="s">
        <v>4</v>
      </c>
      <c r="D3" s="324"/>
    </row>
    <row r="4" spans="1:4" ht="15.75" customHeight="1" x14ac:dyDescent="0.2">
      <c r="A4" s="330"/>
      <c r="B4" s="332"/>
      <c r="C4" s="6" t="s">
        <v>3</v>
      </c>
      <c r="D4" s="5" t="s">
        <v>2</v>
      </c>
    </row>
    <row r="5" spans="1:4" x14ac:dyDescent="0.2">
      <c r="A5" s="327" t="s">
        <v>1</v>
      </c>
      <c r="B5" s="328"/>
      <c r="C5" s="328"/>
      <c r="D5" s="328"/>
    </row>
    <row r="6" spans="1:4" x14ac:dyDescent="0.2">
      <c r="A6" s="4">
        <v>2001</v>
      </c>
      <c r="B6" s="3">
        <v>84.578899661121525</v>
      </c>
      <c r="C6" s="2">
        <v>82.06713694794955</v>
      </c>
      <c r="D6" s="2">
        <v>87.410906454303287</v>
      </c>
    </row>
    <row r="7" spans="1:4" x14ac:dyDescent="0.2">
      <c r="A7" s="4">
        <v>2002</v>
      </c>
      <c r="B7" s="3">
        <v>88.428247095059703</v>
      </c>
      <c r="C7" s="2">
        <v>86.756679721910672</v>
      </c>
      <c r="D7" s="2">
        <v>97.239568456609007</v>
      </c>
    </row>
    <row r="8" spans="1:4" x14ac:dyDescent="0.2">
      <c r="A8" s="4">
        <v>2003</v>
      </c>
      <c r="B8" s="3">
        <v>91.927004004722633</v>
      </c>
      <c r="C8" s="2">
        <v>91.353196198812498</v>
      </c>
      <c r="D8" s="2">
        <v>95.845286399379148</v>
      </c>
    </row>
    <row r="9" spans="1:4" x14ac:dyDescent="0.2">
      <c r="A9" s="4">
        <v>2004</v>
      </c>
      <c r="B9" s="3">
        <v>96.271237171313444</v>
      </c>
      <c r="C9" s="2">
        <v>96.575331659841794</v>
      </c>
      <c r="D9" s="2">
        <v>94.316286173403654</v>
      </c>
    </row>
    <row r="10" spans="1:4" x14ac:dyDescent="0.2">
      <c r="A10" s="4">
        <v>2005</v>
      </c>
      <c r="B10" s="3">
        <v>100</v>
      </c>
      <c r="C10" s="2">
        <v>100</v>
      </c>
      <c r="D10" s="2">
        <v>100</v>
      </c>
    </row>
    <row r="11" spans="1:4" x14ac:dyDescent="0.2">
      <c r="A11" s="4">
        <v>2006</v>
      </c>
      <c r="B11" s="3">
        <v>103.93385909839917</v>
      </c>
      <c r="C11" s="2">
        <v>105.40620069022815</v>
      </c>
      <c r="D11" s="2">
        <v>97.050407498597522</v>
      </c>
    </row>
    <row r="12" spans="1:4" x14ac:dyDescent="0.2">
      <c r="A12" s="4">
        <v>2007</v>
      </c>
      <c r="B12" s="3">
        <v>103.90217069624825</v>
      </c>
      <c r="C12" s="2">
        <v>112.88063508720499</v>
      </c>
      <c r="D12" s="2">
        <v>91.778715902326198</v>
      </c>
    </row>
    <row r="13" spans="1:4" x14ac:dyDescent="0.2">
      <c r="A13" s="4">
        <v>2008</v>
      </c>
      <c r="B13" s="3">
        <v>104.65593181447868</v>
      </c>
      <c r="C13" s="2">
        <v>108.81501026634982</v>
      </c>
      <c r="D13" s="2">
        <v>83.738627504346695</v>
      </c>
    </row>
    <row r="14" spans="1:4" x14ac:dyDescent="0.2">
      <c r="A14" s="4">
        <v>2009</v>
      </c>
      <c r="B14" s="3">
        <v>97.456137181163797</v>
      </c>
      <c r="C14" s="2">
        <v>91.79305776393187</v>
      </c>
      <c r="D14" s="2">
        <v>80.64677167637798</v>
      </c>
    </row>
    <row r="15" spans="1:4" x14ac:dyDescent="0.2">
      <c r="A15" s="4">
        <v>2010</v>
      </c>
      <c r="B15" s="3">
        <v>98.981540614641006</v>
      </c>
      <c r="C15" s="2">
        <v>104.68241476801988</v>
      </c>
      <c r="D15" s="2">
        <v>73.48692309656802</v>
      </c>
    </row>
    <row r="16" spans="1:4" x14ac:dyDescent="0.2">
      <c r="A16" s="325" t="s">
        <v>0</v>
      </c>
      <c r="B16" s="326"/>
      <c r="C16" s="326"/>
      <c r="D16" s="326"/>
    </row>
    <row r="17" spans="1:4" x14ac:dyDescent="0.2">
      <c r="A17" s="4">
        <v>2001</v>
      </c>
      <c r="B17" s="3">
        <v>103.78995070865568</v>
      </c>
      <c r="C17" s="2">
        <v>101.4528696838763</v>
      </c>
      <c r="D17" s="2">
        <v>105.67935355033325</v>
      </c>
    </row>
    <row r="18" spans="1:4" x14ac:dyDescent="0.2">
      <c r="A18" s="4">
        <v>2002</v>
      </c>
      <c r="B18" s="3">
        <v>104.55119119468472</v>
      </c>
      <c r="C18" s="2">
        <v>105.71427607732365</v>
      </c>
      <c r="D18" s="2">
        <v>111.24420555854087</v>
      </c>
    </row>
    <row r="19" spans="1:4" x14ac:dyDescent="0.2">
      <c r="A19" s="4">
        <v>2003</v>
      </c>
      <c r="B19" s="3">
        <v>103.95660552436577</v>
      </c>
      <c r="C19" s="2">
        <v>105.29817011397333</v>
      </c>
      <c r="D19" s="2">
        <v>98.566137140096401</v>
      </c>
    </row>
    <row r="20" spans="1:4" x14ac:dyDescent="0.2">
      <c r="A20" s="4">
        <v>2004</v>
      </c>
      <c r="B20" s="3">
        <v>104.72574214032649</v>
      </c>
      <c r="C20" s="2">
        <v>105.71642337468339</v>
      </c>
      <c r="D20" s="2">
        <v>98.404720478788818</v>
      </c>
    </row>
    <row r="21" spans="1:4" x14ac:dyDescent="0.2">
      <c r="A21" s="4">
        <v>2005</v>
      </c>
      <c r="B21" s="3">
        <v>103.87318470006912</v>
      </c>
      <c r="C21" s="2">
        <v>103.54611087665799</v>
      </c>
      <c r="D21" s="2">
        <v>106.0262273433314</v>
      </c>
    </row>
    <row r="22" spans="1:4" x14ac:dyDescent="0.2">
      <c r="A22" s="4">
        <v>2006</v>
      </c>
      <c r="B22" s="3">
        <v>103.93385909839917</v>
      </c>
      <c r="C22" s="2">
        <v>105.40620069022815</v>
      </c>
      <c r="D22" s="2">
        <v>97.050407498597522</v>
      </c>
    </row>
    <row r="23" spans="1:4" x14ac:dyDescent="0.2">
      <c r="A23" s="4">
        <v>2007</v>
      </c>
      <c r="B23" s="3">
        <v>99.969510992446729</v>
      </c>
      <c r="C23" s="2">
        <v>107.09107656668415</v>
      </c>
      <c r="D23" s="2">
        <v>94.568089169179942</v>
      </c>
    </row>
    <row r="24" spans="1:4" x14ac:dyDescent="0.2">
      <c r="A24" s="4">
        <v>2008</v>
      </c>
      <c r="B24" s="3">
        <v>100.72545271497167</v>
      </c>
      <c r="C24" s="2">
        <v>96.398297353913435</v>
      </c>
      <c r="D24" s="2">
        <v>91.239702670784794</v>
      </c>
    </row>
    <row r="25" spans="1:4" x14ac:dyDescent="0.2">
      <c r="A25" s="4">
        <v>2009</v>
      </c>
      <c r="B25" s="3">
        <v>93.12050974226878</v>
      </c>
      <c r="C25" s="2">
        <v>84.356981209896688</v>
      </c>
      <c r="D25" s="2">
        <v>96.307730470256118</v>
      </c>
    </row>
    <row r="26" spans="1:4" x14ac:dyDescent="0.2">
      <c r="A26" s="4">
        <v>2010</v>
      </c>
      <c r="B26" s="3">
        <v>101.56522049570012</v>
      </c>
      <c r="C26" s="2">
        <v>114.04175579076592</v>
      </c>
      <c r="D26" s="2">
        <v>91.121965044625426</v>
      </c>
    </row>
  </sheetData>
  <mergeCells count="5">
    <mergeCell ref="C3:D3"/>
    <mergeCell ref="A16:D16"/>
    <mergeCell ref="A5:D5"/>
    <mergeCell ref="A3:A4"/>
    <mergeCell ref="B3:B4"/>
  </mergeCells>
  <pageMargins left="0.78740157480314965" right="0.78740157480314965" top="0.6692913385826772" bottom="1.1417322834645669" header="0" footer="0.82677165354330717"/>
  <pageSetup paperSize="9" firstPageNumber="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BC3C-6D2B-4961-9B4D-7DCF1B724461}">
  <sheetPr transitionEvaluation="1"/>
  <dimension ref="A1:F15"/>
  <sheetViews>
    <sheetView zoomScaleNormal="100" workbookViewId="0"/>
  </sheetViews>
  <sheetFormatPr defaultColWidth="11.140625" defaultRowHeight="11.25" x14ac:dyDescent="0.2"/>
  <cols>
    <col min="1" max="1" width="13.85546875" style="1" customWidth="1"/>
    <col min="2" max="4" width="15.5703125" style="1" customWidth="1"/>
    <col min="5" max="6" width="13.28515625" style="1" customWidth="1"/>
    <col min="7" max="16384" width="11.140625" style="1"/>
  </cols>
  <sheetData>
    <row r="1" spans="1:6" x14ac:dyDescent="0.2">
      <c r="A1" s="10" t="s">
        <v>16</v>
      </c>
      <c r="B1" s="9"/>
      <c r="C1" s="9"/>
      <c r="D1" s="9"/>
      <c r="E1" s="9"/>
      <c r="F1" s="9"/>
    </row>
    <row r="2" spans="1:6" ht="12" thickBot="1" x14ac:dyDescent="0.25">
      <c r="F2" s="7" t="s">
        <v>15</v>
      </c>
    </row>
    <row r="3" spans="1:6" x14ac:dyDescent="0.2">
      <c r="A3" s="329" t="s">
        <v>6</v>
      </c>
      <c r="B3" s="335" t="s">
        <v>14</v>
      </c>
      <c r="C3" s="338"/>
      <c r="D3" s="329"/>
      <c r="E3" s="323" t="s">
        <v>13</v>
      </c>
      <c r="F3" s="335" t="s">
        <v>12</v>
      </c>
    </row>
    <row r="4" spans="1:6" ht="11.25" customHeight="1" x14ac:dyDescent="0.2">
      <c r="A4" s="330"/>
      <c r="B4" s="333" t="s">
        <v>11</v>
      </c>
      <c r="C4" s="337" t="s">
        <v>10</v>
      </c>
      <c r="D4" s="337"/>
      <c r="E4" s="334"/>
      <c r="F4" s="336"/>
    </row>
    <row r="5" spans="1:6" ht="11.25" customHeight="1" x14ac:dyDescent="0.2">
      <c r="A5" s="330"/>
      <c r="B5" s="332"/>
      <c r="C5" s="15" t="s">
        <v>3</v>
      </c>
      <c r="D5" s="15" t="s">
        <v>2</v>
      </c>
      <c r="E5" s="15" t="s">
        <v>9</v>
      </c>
      <c r="F5" s="14"/>
    </row>
    <row r="6" spans="1:6" x14ac:dyDescent="0.2">
      <c r="A6" s="4">
        <v>2001</v>
      </c>
      <c r="B6" s="12">
        <v>13019.954</v>
      </c>
      <c r="C6" s="12">
        <v>3261.2530000000002</v>
      </c>
      <c r="D6" s="12">
        <v>727.63699999999994</v>
      </c>
      <c r="E6" s="11">
        <v>25.048114609314286</v>
      </c>
      <c r="F6" s="11">
        <v>5.5886295758034166</v>
      </c>
    </row>
    <row r="7" spans="1:6" x14ac:dyDescent="0.2">
      <c r="A7" s="4">
        <v>2002</v>
      </c>
      <c r="B7" s="12">
        <v>14824.652</v>
      </c>
      <c r="C7" s="12">
        <v>3567.326</v>
      </c>
      <c r="D7" s="12">
        <v>869.33</v>
      </c>
      <c r="E7" s="11">
        <v>24.063472113881662</v>
      </c>
      <c r="F7" s="11">
        <v>5.864083689789144</v>
      </c>
    </row>
    <row r="8" spans="1:6" x14ac:dyDescent="0.2">
      <c r="A8" s="4">
        <v>2003</v>
      </c>
      <c r="B8" s="13">
        <v>16049.458000000001</v>
      </c>
      <c r="C8" s="13">
        <v>3881.413</v>
      </c>
      <c r="D8" s="13">
        <v>878.21600000000001</v>
      </c>
      <c r="E8" s="3">
        <v>24.184075250391633</v>
      </c>
      <c r="F8" s="3">
        <v>5.4719355631822575</v>
      </c>
    </row>
    <row r="9" spans="1:6" x14ac:dyDescent="0.2">
      <c r="A9" s="4">
        <v>2004</v>
      </c>
      <c r="B9" s="13">
        <v>17619.609</v>
      </c>
      <c r="C9" s="13">
        <v>4407.42</v>
      </c>
      <c r="D9" s="13">
        <v>923.84500000000003</v>
      </c>
      <c r="E9" s="3">
        <v>25.014289477138796</v>
      </c>
      <c r="F9" s="3">
        <v>5.2432775324355951</v>
      </c>
    </row>
    <row r="10" spans="1:6" x14ac:dyDescent="0.2">
      <c r="A10" s="4">
        <v>2005</v>
      </c>
      <c r="B10" s="13">
        <v>18893.483</v>
      </c>
      <c r="C10" s="13">
        <v>4716.991</v>
      </c>
      <c r="D10" s="13">
        <v>1026.752</v>
      </c>
      <c r="E10" s="3">
        <v>24.966233065655498</v>
      </c>
      <c r="F10" s="3">
        <v>5.4344241345018283</v>
      </c>
    </row>
    <row r="11" spans="1:6" x14ac:dyDescent="0.2">
      <c r="A11" s="4">
        <v>2006</v>
      </c>
      <c r="B11" s="13">
        <v>20482.792000000001</v>
      </c>
      <c r="C11" s="13">
        <v>5123.1289999999999</v>
      </c>
      <c r="D11" s="13">
        <v>1048.434</v>
      </c>
      <c r="E11" s="3">
        <v>25.011868499177258</v>
      </c>
      <c r="F11" s="3">
        <v>5.118608830280559</v>
      </c>
    </row>
    <row r="12" spans="1:6" x14ac:dyDescent="0.2">
      <c r="A12" s="4">
        <v>2007</v>
      </c>
      <c r="B12" s="13">
        <v>21393.261999999999</v>
      </c>
      <c r="C12" s="13">
        <v>5371.4040000000005</v>
      </c>
      <c r="D12" s="13">
        <v>1038.9829999999999</v>
      </c>
      <c r="E12" s="3">
        <v>25.107924167899228</v>
      </c>
      <c r="F12" s="3">
        <v>4.8565898926493771</v>
      </c>
    </row>
    <row r="13" spans="1:6" x14ac:dyDescent="0.2">
      <c r="A13" s="4">
        <v>2008</v>
      </c>
      <c r="B13" s="13">
        <v>22646.111000000001</v>
      </c>
      <c r="C13" s="13">
        <v>5527.91</v>
      </c>
      <c r="D13" s="13">
        <v>1112.6489999999999</v>
      </c>
      <c r="E13" s="3">
        <v>24.409974851752693</v>
      </c>
      <c r="F13" s="3">
        <v>4.913201211457455</v>
      </c>
    </row>
    <row r="14" spans="1:6" x14ac:dyDescent="0.2">
      <c r="A14" s="4">
        <v>2009</v>
      </c>
      <c r="B14" s="12">
        <v>21657.257000000001</v>
      </c>
      <c r="C14" s="12">
        <v>5076.3739999999998</v>
      </c>
      <c r="D14" s="12">
        <v>1054.9269999999999</v>
      </c>
      <c r="E14" s="11">
        <v>23.439598098688119</v>
      </c>
      <c r="F14" s="11">
        <v>4.87100928801833</v>
      </c>
    </row>
    <row r="15" spans="1:6" x14ac:dyDescent="0.2">
      <c r="A15" s="4">
        <v>2010</v>
      </c>
      <c r="B15" s="12">
        <v>22614.886999999999</v>
      </c>
      <c r="C15" s="12">
        <v>5799.6679999999997</v>
      </c>
      <c r="D15" s="12">
        <v>995.83900000000006</v>
      </c>
      <c r="E15" s="11">
        <v>25.645354761224322</v>
      </c>
      <c r="F15" s="11">
        <v>4.4034666191345559</v>
      </c>
    </row>
  </sheetData>
  <mergeCells count="6">
    <mergeCell ref="B4:B5"/>
    <mergeCell ref="A3:A5"/>
    <mergeCell ref="E3:E4"/>
    <mergeCell ref="F3:F4"/>
    <mergeCell ref="C4:D4"/>
    <mergeCell ref="B3:D3"/>
  </mergeCells>
  <pageMargins left="0.78740157480314965" right="0.78740157480314965" top="0.6692913385826772" bottom="1.1417322834645669" header="0" footer="0.82677165354330717"/>
  <pageSetup paperSize="9" firstPageNumber="3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E0BD-0BD5-40D6-B9C2-EBBCD94179DB}">
  <sheetPr transitionEvaluation="1"/>
  <dimension ref="A1:I14"/>
  <sheetViews>
    <sheetView workbookViewId="0"/>
  </sheetViews>
  <sheetFormatPr defaultColWidth="11.140625" defaultRowHeight="11.25" x14ac:dyDescent="0.2"/>
  <cols>
    <col min="1" max="1" width="13.42578125" style="1" customWidth="1"/>
    <col min="2" max="2" width="18" style="1" customWidth="1"/>
    <col min="3" max="3" width="17.7109375" style="1" customWidth="1"/>
    <col min="4" max="4" width="14" style="1" customWidth="1"/>
    <col min="5" max="5" width="12.85546875" style="1" customWidth="1"/>
    <col min="6" max="6" width="15.85546875" style="1" customWidth="1"/>
    <col min="7" max="7" width="15.140625" style="1" customWidth="1"/>
    <col min="8" max="8" width="14" style="1" customWidth="1"/>
    <col min="9" max="9" width="13.140625" style="1" customWidth="1"/>
    <col min="10" max="16384" width="11.140625" style="1"/>
  </cols>
  <sheetData>
    <row r="1" spans="1:9" x14ac:dyDescent="0.2">
      <c r="A1" s="26" t="s">
        <v>22</v>
      </c>
      <c r="B1" s="25"/>
      <c r="C1" s="25"/>
      <c r="D1" s="25"/>
      <c r="E1" s="25"/>
    </row>
    <row r="2" spans="1:9" ht="12" thickBot="1" x14ac:dyDescent="0.25"/>
    <row r="3" spans="1:9" ht="11.25" customHeight="1" x14ac:dyDescent="0.2">
      <c r="A3" s="341" t="s">
        <v>21</v>
      </c>
      <c r="B3" s="343" t="s">
        <v>20</v>
      </c>
      <c r="C3" s="343"/>
      <c r="D3" s="23" t="s">
        <v>13</v>
      </c>
      <c r="E3" s="24" t="s">
        <v>12</v>
      </c>
      <c r="F3" s="343" t="s">
        <v>19</v>
      </c>
      <c r="G3" s="343"/>
      <c r="H3" s="23" t="s">
        <v>13</v>
      </c>
      <c r="I3" s="22" t="s">
        <v>12</v>
      </c>
    </row>
    <row r="4" spans="1:9" ht="24" customHeight="1" x14ac:dyDescent="0.2">
      <c r="A4" s="342"/>
      <c r="B4" s="21" t="s">
        <v>3</v>
      </c>
      <c r="C4" s="21" t="s">
        <v>2</v>
      </c>
      <c r="D4" s="339" t="s">
        <v>18</v>
      </c>
      <c r="E4" s="339"/>
      <c r="F4" s="21" t="s">
        <v>3</v>
      </c>
      <c r="G4" s="21" t="s">
        <v>2</v>
      </c>
      <c r="H4" s="339" t="s">
        <v>17</v>
      </c>
      <c r="I4" s="340"/>
    </row>
    <row r="5" spans="1:9" x14ac:dyDescent="0.2">
      <c r="A5" s="4">
        <v>2001</v>
      </c>
      <c r="B5" s="17">
        <v>982743</v>
      </c>
      <c r="C5" s="17">
        <v>70970</v>
      </c>
      <c r="D5" s="16">
        <v>31.119088716396131</v>
      </c>
      <c r="E5" s="16">
        <v>2.2473034416959812</v>
      </c>
      <c r="F5" s="17">
        <v>653725</v>
      </c>
      <c r="G5" s="17">
        <v>46413</v>
      </c>
      <c r="H5" s="16">
        <v>46.161184426544949</v>
      </c>
      <c r="I5" s="16">
        <v>3.277339940784322</v>
      </c>
    </row>
    <row r="6" spans="1:9" x14ac:dyDescent="0.2">
      <c r="A6" s="4">
        <v>2002</v>
      </c>
      <c r="B6" s="17">
        <v>935005</v>
      </c>
      <c r="C6" s="17">
        <v>78535</v>
      </c>
      <c r="D6" s="16">
        <v>26.520149533134408</v>
      </c>
      <c r="E6" s="16">
        <v>2.2275388298294776</v>
      </c>
      <c r="F6" s="17">
        <v>623879</v>
      </c>
      <c r="G6" s="17">
        <v>46413</v>
      </c>
      <c r="H6" s="16">
        <v>42.427644795416924</v>
      </c>
      <c r="I6" s="16">
        <v>3.1563721136465337</v>
      </c>
    </row>
    <row r="7" spans="1:9" x14ac:dyDescent="0.2">
      <c r="A7" s="4">
        <v>2003</v>
      </c>
      <c r="B7" s="17">
        <v>1093569</v>
      </c>
      <c r="C7" s="17">
        <v>81454</v>
      </c>
      <c r="D7" s="16">
        <v>29.479924454204269</v>
      </c>
      <c r="E7" s="16">
        <v>2.1957990455954355</v>
      </c>
      <c r="F7" s="17">
        <v>745343</v>
      </c>
      <c r="G7" s="17">
        <v>44272</v>
      </c>
      <c r="H7" s="16">
        <v>45.767952123576784</v>
      </c>
      <c r="I7" s="16">
        <v>2.7185319730848629</v>
      </c>
    </row>
    <row r="8" spans="1:9" x14ac:dyDescent="0.2">
      <c r="A8" s="4">
        <v>2004</v>
      </c>
      <c r="B8" s="17">
        <v>1236879</v>
      </c>
      <c r="C8" s="17">
        <v>88214</v>
      </c>
      <c r="D8" s="16">
        <v>29.53159784200076</v>
      </c>
      <c r="E8" s="16">
        <v>2.1061885374674927</v>
      </c>
      <c r="F8" s="17">
        <v>869652</v>
      </c>
      <c r="G8" s="17">
        <v>49884</v>
      </c>
      <c r="H8" s="16">
        <v>48.962618690373304</v>
      </c>
      <c r="I8" s="16">
        <v>2.8085386692039829</v>
      </c>
    </row>
    <row r="9" spans="1:9" x14ac:dyDescent="0.2">
      <c r="A9" s="20">
        <v>2005</v>
      </c>
      <c r="B9" s="19">
        <v>1198531</v>
      </c>
      <c r="C9" s="19">
        <v>130449.73</v>
      </c>
      <c r="D9" s="18">
        <v>26.814155634411822</v>
      </c>
      <c r="E9" s="18">
        <v>2.9184888523425769</v>
      </c>
      <c r="F9" s="19">
        <v>834963</v>
      </c>
      <c r="G9" s="19">
        <v>55243.519999999997</v>
      </c>
      <c r="H9" s="18">
        <v>45.705355439953721</v>
      </c>
      <c r="I9" s="18">
        <v>3.0239959343757654</v>
      </c>
    </row>
    <row r="10" spans="1:9" x14ac:dyDescent="0.2">
      <c r="A10" s="4">
        <v>2006</v>
      </c>
      <c r="B10" s="17">
        <v>1195755.2473813812</v>
      </c>
      <c r="C10" s="17">
        <v>131353.81649589399</v>
      </c>
      <c r="D10" s="16">
        <v>25.701548925244904</v>
      </c>
      <c r="E10" s="16">
        <v>2.8233173540990539</v>
      </c>
      <c r="F10" s="17">
        <v>833383.64882462157</v>
      </c>
      <c r="G10" s="17">
        <v>63513.555711316505</v>
      </c>
      <c r="H10" s="16">
        <v>44.195797160009143</v>
      </c>
      <c r="I10" s="16">
        <v>3.3682353008572168</v>
      </c>
    </row>
    <row r="11" spans="1:9" x14ac:dyDescent="0.2">
      <c r="A11" s="4">
        <v>2007</v>
      </c>
      <c r="B11" s="17">
        <v>1376898.82441862</v>
      </c>
      <c r="C11" s="17">
        <v>127359.35285574054</v>
      </c>
      <c r="D11" s="16">
        <v>28.856705914334292</v>
      </c>
      <c r="E11" s="16">
        <v>2.6691659006607371</v>
      </c>
      <c r="F11" s="17">
        <v>978523.00174882216</v>
      </c>
      <c r="G11" s="17">
        <v>44906.013344306411</v>
      </c>
      <c r="H11" s="16">
        <v>48.410245313176432</v>
      </c>
      <c r="I11" s="16">
        <v>2.2216249573586118</v>
      </c>
    </row>
    <row r="12" spans="1:9" x14ac:dyDescent="0.2">
      <c r="A12" s="4">
        <v>2008</v>
      </c>
      <c r="B12" s="17">
        <v>1339113.0769517426</v>
      </c>
      <c r="C12" s="17">
        <v>140382.66836193029</v>
      </c>
      <c r="D12" s="16">
        <v>27.094287374684377</v>
      </c>
      <c r="E12" s="16">
        <v>2.840363838191553</v>
      </c>
      <c r="F12" s="17">
        <v>972432.60107968957</v>
      </c>
      <c r="G12" s="17">
        <v>60438.355303965975</v>
      </c>
      <c r="H12" s="16">
        <v>47.350401439965047</v>
      </c>
      <c r="I12" s="16">
        <v>2.9429087248171255</v>
      </c>
    </row>
    <row r="13" spans="1:9" x14ac:dyDescent="0.2">
      <c r="A13" s="4">
        <v>2009</v>
      </c>
      <c r="B13" s="17">
        <v>1172168.3432300047</v>
      </c>
      <c r="C13" s="17">
        <v>110371.98154006197</v>
      </c>
      <c r="D13" s="16">
        <v>25.155610131262236</v>
      </c>
      <c r="E13" s="16">
        <v>2.368665348345675</v>
      </c>
      <c r="F13" s="17">
        <v>807313.03426066646</v>
      </c>
      <c r="G13" s="17">
        <v>47885.772430377037</v>
      </c>
      <c r="H13" s="16">
        <v>44.479984331077759</v>
      </c>
      <c r="I13" s="16">
        <v>2.6383302597552287</v>
      </c>
    </row>
    <row r="14" spans="1:9" x14ac:dyDescent="0.2">
      <c r="A14" s="4">
        <v>2010</v>
      </c>
      <c r="B14" s="17">
        <v>1272662.2209369096</v>
      </c>
      <c r="C14" s="17">
        <v>100701.46739872196</v>
      </c>
      <c r="D14" s="16">
        <v>28.384877701702333</v>
      </c>
      <c r="E14" s="16">
        <v>2.2459995979061818</v>
      </c>
      <c r="F14" s="17">
        <v>845435.70424004295</v>
      </c>
      <c r="G14" s="17">
        <v>50639.339244407573</v>
      </c>
      <c r="H14" s="16">
        <v>47.295649957908836</v>
      </c>
      <c r="I14" s="16">
        <v>2.832883034146477</v>
      </c>
    </row>
  </sheetData>
  <mergeCells count="5">
    <mergeCell ref="H4:I4"/>
    <mergeCell ref="A3:A4"/>
    <mergeCell ref="B3:C3"/>
    <mergeCell ref="F3:G3"/>
    <mergeCell ref="D4:E4"/>
  </mergeCells>
  <pageMargins left="0.78740157480314965" right="0.78740157480314965" top="0.6692913385826772" bottom="1.1417322834645669" header="0" footer="0.82677165354330717"/>
  <pageSetup paperSize="9" firstPageNumber="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4C64-17D5-48EA-8467-78CF018916E3}">
  <sheetPr transitionEvaluation="1"/>
  <dimension ref="A1:D14"/>
  <sheetViews>
    <sheetView workbookViewId="0"/>
  </sheetViews>
  <sheetFormatPr defaultColWidth="11.140625" defaultRowHeight="11.25" x14ac:dyDescent="0.2"/>
  <cols>
    <col min="1" max="1" width="13.42578125" style="1" customWidth="1"/>
    <col min="2" max="4" width="17.85546875" style="1" customWidth="1"/>
    <col min="5" max="16384" width="11.140625" style="1"/>
  </cols>
  <sheetData>
    <row r="1" spans="1:4" x14ac:dyDescent="0.2">
      <c r="A1" s="10" t="s">
        <v>25</v>
      </c>
      <c r="B1" s="9"/>
      <c r="C1" s="9"/>
      <c r="D1" s="9"/>
    </row>
    <row r="2" spans="1:4" ht="12" thickBot="1" x14ac:dyDescent="0.25">
      <c r="D2" s="7" t="s">
        <v>24</v>
      </c>
    </row>
    <row r="3" spans="1:4" x14ac:dyDescent="0.2">
      <c r="A3" s="329" t="s">
        <v>6</v>
      </c>
      <c r="B3" s="344" t="s">
        <v>23</v>
      </c>
      <c r="C3" s="33" t="s">
        <v>4</v>
      </c>
      <c r="D3" s="32"/>
    </row>
    <row r="4" spans="1:4" ht="11.25" customHeight="1" x14ac:dyDescent="0.2">
      <c r="A4" s="330"/>
      <c r="B4" s="345"/>
      <c r="C4" s="31" t="s">
        <v>3</v>
      </c>
      <c r="D4" s="30" t="s">
        <v>2</v>
      </c>
    </row>
    <row r="5" spans="1:4" x14ac:dyDescent="0.2">
      <c r="A5" s="4">
        <v>2001</v>
      </c>
      <c r="B5" s="16">
        <v>104.70542843891673</v>
      </c>
      <c r="C5" s="16">
        <v>95.9</v>
      </c>
      <c r="D5" s="16">
        <v>92.3</v>
      </c>
    </row>
    <row r="6" spans="1:4" x14ac:dyDescent="0.2">
      <c r="A6" s="4">
        <v>2002</v>
      </c>
      <c r="B6" s="27">
        <v>110.00167129206349</v>
      </c>
      <c r="C6" s="27">
        <v>92.7</v>
      </c>
      <c r="D6" s="27">
        <v>104.9</v>
      </c>
    </row>
    <row r="7" spans="1:4" x14ac:dyDescent="0.2">
      <c r="A7" s="4">
        <v>2003</v>
      </c>
      <c r="B7" s="27">
        <v>100.96027501036222</v>
      </c>
      <c r="C7" s="27">
        <v>115.8</v>
      </c>
      <c r="D7" s="27">
        <v>110.3</v>
      </c>
    </row>
    <row r="8" spans="1:4" x14ac:dyDescent="0.2">
      <c r="A8" s="4">
        <v>2004</v>
      </c>
      <c r="B8" s="27">
        <v>108.90638174393025</v>
      </c>
      <c r="C8" s="27">
        <v>110.2</v>
      </c>
      <c r="D8" s="27">
        <v>104.3</v>
      </c>
    </row>
    <row r="9" spans="1:4" x14ac:dyDescent="0.2">
      <c r="A9" s="29">
        <v>2005</v>
      </c>
      <c r="B9" s="28">
        <v>104.32040685823623</v>
      </c>
      <c r="C9" s="28">
        <v>97.4</v>
      </c>
      <c r="D9" s="28">
        <v>112.2</v>
      </c>
    </row>
    <row r="10" spans="1:4" x14ac:dyDescent="0.2">
      <c r="A10" s="4">
        <v>2006</v>
      </c>
      <c r="B10" s="27">
        <v>98.794261272743057</v>
      </c>
      <c r="C10" s="27">
        <v>95.696700205766632</v>
      </c>
      <c r="D10" s="27">
        <v>93.772018903500211</v>
      </c>
    </row>
    <row r="11" spans="1:4" x14ac:dyDescent="0.2">
      <c r="A11" s="4">
        <v>2007</v>
      </c>
      <c r="B11" s="27">
        <v>100</v>
      </c>
      <c r="C11" s="27">
        <v>116.16700606148282</v>
      </c>
      <c r="D11" s="27">
        <v>94.58369486244068</v>
      </c>
    </row>
    <row r="12" spans="1:4" x14ac:dyDescent="0.2">
      <c r="A12" s="4">
        <v>2008</v>
      </c>
      <c r="B12" s="16">
        <v>100.43233713422018</v>
      </c>
      <c r="C12" s="16">
        <v>97.735096513187386</v>
      </c>
      <c r="D12" s="16">
        <v>106.23837699292866</v>
      </c>
    </row>
    <row r="13" spans="1:4" x14ac:dyDescent="0.2">
      <c r="A13" s="4">
        <v>2009</v>
      </c>
      <c r="B13" s="16">
        <v>91.93069143240632</v>
      </c>
      <c r="C13" s="16">
        <v>85.801569148019141</v>
      </c>
      <c r="D13" s="16">
        <v>76.264295319612856</v>
      </c>
    </row>
    <row r="14" spans="1:4" x14ac:dyDescent="0.2">
      <c r="A14" s="4">
        <v>2010</v>
      </c>
      <c r="B14" s="16">
        <v>94.569995382979172</v>
      </c>
      <c r="C14" s="16">
        <v>107.30950175223516</v>
      </c>
      <c r="D14" s="16">
        <v>90.882482819687667</v>
      </c>
    </row>
  </sheetData>
  <mergeCells count="2">
    <mergeCell ref="A3:A4"/>
    <mergeCell ref="B3:B4"/>
  </mergeCells>
  <pageMargins left="0.78740157480314965" right="0.78740157480314965" top="0.6692913385826772" bottom="1.1417322834645669" header="0" footer="0.82677165354330717"/>
  <pageSetup paperSize="9" firstPageNumber="3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11B1-4213-4CB4-93A9-341670B4E8D7}">
  <sheetPr transitionEvaluation="1"/>
  <dimension ref="A1:E13"/>
  <sheetViews>
    <sheetView workbookViewId="0"/>
  </sheetViews>
  <sheetFormatPr defaultColWidth="11.140625" defaultRowHeight="11.25" x14ac:dyDescent="0.2"/>
  <cols>
    <col min="1" max="1" width="14.5703125" style="1" customWidth="1"/>
    <col min="2" max="3" width="16.7109375" style="34" customWidth="1"/>
    <col min="4" max="5" width="14.42578125" style="34" customWidth="1"/>
    <col min="6" max="16384" width="11.140625" style="1"/>
  </cols>
  <sheetData>
    <row r="1" spans="1:5" x14ac:dyDescent="0.2">
      <c r="A1" s="42" t="s">
        <v>29</v>
      </c>
      <c r="B1" s="41"/>
      <c r="C1" s="41"/>
      <c r="D1" s="41"/>
      <c r="E1" s="41"/>
    </row>
    <row r="2" spans="1:5" ht="12" thickBot="1" x14ac:dyDescent="0.25">
      <c r="A2" s="8"/>
      <c r="B2" s="40"/>
      <c r="C2" s="40"/>
      <c r="D2" s="40"/>
      <c r="E2" s="39" t="s">
        <v>28</v>
      </c>
    </row>
    <row r="3" spans="1:5" ht="13.5" customHeight="1" x14ac:dyDescent="0.2">
      <c r="A3" s="329" t="s">
        <v>6</v>
      </c>
      <c r="B3" s="331" t="s">
        <v>27</v>
      </c>
      <c r="C3" s="346"/>
      <c r="D3" s="38" t="s">
        <v>13</v>
      </c>
      <c r="E3" s="37" t="s">
        <v>12</v>
      </c>
    </row>
    <row r="4" spans="1:5" ht="12.75" customHeight="1" x14ac:dyDescent="0.2">
      <c r="A4" s="347"/>
      <c r="B4" s="6" t="s">
        <v>3</v>
      </c>
      <c r="C4" s="6" t="s">
        <v>2</v>
      </c>
      <c r="D4" s="333" t="s">
        <v>26</v>
      </c>
      <c r="E4" s="348"/>
    </row>
    <row r="5" spans="1:5" x14ac:dyDescent="0.2">
      <c r="A5" s="4">
        <v>2001</v>
      </c>
      <c r="B5" s="36">
        <v>10665715</v>
      </c>
      <c r="C5" s="36">
        <v>880798</v>
      </c>
      <c r="D5" s="35">
        <v>15.883507605850934</v>
      </c>
      <c r="E5" s="35">
        <v>1.3116946901561022</v>
      </c>
    </row>
    <row r="6" spans="1:5" x14ac:dyDescent="0.2">
      <c r="A6" s="4">
        <v>2002</v>
      </c>
      <c r="B6" s="36">
        <v>11137509</v>
      </c>
      <c r="C6" s="36">
        <v>978751</v>
      </c>
      <c r="D6" s="35">
        <v>15.761424571805428</v>
      </c>
      <c r="E6" s="35">
        <v>1.3850951825115592</v>
      </c>
    </row>
    <row r="7" spans="1:5" x14ac:dyDescent="0.2">
      <c r="A7" s="4">
        <v>2003</v>
      </c>
      <c r="B7" s="36">
        <v>12000092</v>
      </c>
      <c r="C7" s="36">
        <v>1045504</v>
      </c>
      <c r="D7" s="35">
        <v>15.964117011684134</v>
      </c>
      <c r="E7" s="35">
        <v>1.3908683526912802</v>
      </c>
    </row>
    <row r="8" spans="1:5" x14ac:dyDescent="0.2">
      <c r="A8" s="4">
        <v>2004</v>
      </c>
      <c r="B8" s="36">
        <v>12897384</v>
      </c>
      <c r="C8" s="36">
        <v>1174228</v>
      </c>
      <c r="D8" s="35">
        <v>16.186143565776511</v>
      </c>
      <c r="E8" s="35">
        <v>1.4736494615462035</v>
      </c>
    </row>
    <row r="9" spans="1:5" x14ac:dyDescent="0.2">
      <c r="A9" s="4">
        <v>2005</v>
      </c>
      <c r="B9" s="36">
        <v>13638806</v>
      </c>
      <c r="C9" s="36">
        <v>1342427</v>
      </c>
      <c r="D9" s="35">
        <v>16.216057976891751</v>
      </c>
      <c r="E9" s="35">
        <v>1.5960982260283536</v>
      </c>
    </row>
    <row r="10" spans="1:5" x14ac:dyDescent="0.2">
      <c r="A10" s="4">
        <v>2006</v>
      </c>
      <c r="B10" s="36">
        <v>14792813</v>
      </c>
      <c r="C10" s="36">
        <v>1521675</v>
      </c>
      <c r="D10" s="35">
        <v>16.158250102543803</v>
      </c>
      <c r="E10" s="35">
        <v>1.6621318220400909</v>
      </c>
    </row>
    <row r="11" spans="1:5" x14ac:dyDescent="0.2">
      <c r="A11" s="4">
        <v>2007</v>
      </c>
      <c r="B11" s="36">
        <v>15727847</v>
      </c>
      <c r="C11" s="36">
        <v>1615258</v>
      </c>
      <c r="D11" s="35">
        <v>16.038543124467154</v>
      </c>
      <c r="E11" s="35">
        <v>1.6471666522532018</v>
      </c>
    </row>
    <row r="12" spans="1:5" x14ac:dyDescent="0.2">
      <c r="A12" s="4">
        <v>2008</v>
      </c>
      <c r="B12" s="36">
        <v>16680942</v>
      </c>
      <c r="C12" s="36">
        <v>1724874</v>
      </c>
      <c r="D12" s="35">
        <v>15.889074854993327</v>
      </c>
      <c r="E12" s="35">
        <v>1.6429918706888234</v>
      </c>
    </row>
    <row r="13" spans="1:5" x14ac:dyDescent="0.2">
      <c r="A13" s="4">
        <v>2009</v>
      </c>
      <c r="B13" s="36">
        <v>17342610</v>
      </c>
      <c r="C13" s="36">
        <v>1769487</v>
      </c>
      <c r="D13" s="35">
        <v>15.898529672760825</v>
      </c>
      <c r="E13" s="35">
        <v>1.6221457770811045</v>
      </c>
    </row>
  </sheetData>
  <mergeCells count="3">
    <mergeCell ref="B3:C3"/>
    <mergeCell ref="A3:A4"/>
    <mergeCell ref="D4:E4"/>
  </mergeCells>
  <pageMargins left="0.78740157480314965" right="0.78740157480314965" top="0.6692913385826772" bottom="1.1417322834645669" header="0" footer="0.82677165354330717"/>
  <pageSetup paperSize="9" firstPageNumber="3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01F0-E64A-41A2-B17B-3E2E8816DD39}">
  <sheetPr transitionEvaluation="1"/>
  <dimension ref="A1:F15"/>
  <sheetViews>
    <sheetView workbookViewId="0"/>
  </sheetViews>
  <sheetFormatPr defaultColWidth="11.140625" defaultRowHeight="11.25" x14ac:dyDescent="0.2"/>
  <cols>
    <col min="1" max="1" width="14.5703125" style="1" customWidth="1"/>
    <col min="2" max="6" width="14.42578125" style="1" customWidth="1"/>
    <col min="7" max="16384" width="11.140625" style="1"/>
  </cols>
  <sheetData>
    <row r="1" spans="1:6" x14ac:dyDescent="0.2">
      <c r="A1" s="10" t="s">
        <v>33</v>
      </c>
      <c r="B1" s="9"/>
      <c r="C1" s="9"/>
      <c r="D1" s="9"/>
      <c r="E1" s="9"/>
      <c r="F1" s="9"/>
    </row>
    <row r="2" spans="1:6" ht="12" thickBot="1" x14ac:dyDescent="0.25">
      <c r="F2" s="7" t="s">
        <v>32</v>
      </c>
    </row>
    <row r="3" spans="1:6" x14ac:dyDescent="0.2">
      <c r="A3" s="352" t="s">
        <v>6</v>
      </c>
      <c r="B3" s="55" t="s">
        <v>31</v>
      </c>
      <c r="C3" s="33"/>
      <c r="D3" s="33"/>
      <c r="E3" s="331" t="s">
        <v>13</v>
      </c>
      <c r="F3" s="350" t="s">
        <v>12</v>
      </c>
    </row>
    <row r="4" spans="1:6" x14ac:dyDescent="0.2">
      <c r="A4" s="353"/>
      <c r="B4" s="337" t="s">
        <v>30</v>
      </c>
      <c r="C4" s="31" t="s">
        <v>10</v>
      </c>
      <c r="D4" s="31"/>
      <c r="E4" s="349"/>
      <c r="F4" s="351"/>
    </row>
    <row r="5" spans="1:6" ht="11.25" customHeight="1" x14ac:dyDescent="0.2">
      <c r="A5" s="354"/>
      <c r="B5" s="334"/>
      <c r="C5" s="54" t="s">
        <v>3</v>
      </c>
      <c r="D5" s="54" t="s">
        <v>2</v>
      </c>
      <c r="E5" s="54" t="s">
        <v>9</v>
      </c>
      <c r="F5" s="30"/>
    </row>
    <row r="6" spans="1:6" x14ac:dyDescent="0.2">
      <c r="A6" s="4">
        <v>2001</v>
      </c>
      <c r="B6" s="53">
        <v>3946.9</v>
      </c>
      <c r="C6" s="53">
        <v>1073.5999999999999</v>
      </c>
      <c r="D6" s="53">
        <v>280.2</v>
      </c>
      <c r="E6" s="52">
        <v>27.2</v>
      </c>
      <c r="F6" s="52">
        <v>7.1</v>
      </c>
    </row>
    <row r="7" spans="1:6" x14ac:dyDescent="0.2">
      <c r="A7" s="4">
        <v>2002</v>
      </c>
      <c r="B7" s="50">
        <v>3952.8</v>
      </c>
      <c r="C7" s="50">
        <v>1084.0999999999999</v>
      </c>
      <c r="D7" s="50">
        <v>274.2</v>
      </c>
      <c r="E7" s="49">
        <v>27.4</v>
      </c>
      <c r="F7" s="49">
        <v>6.9</v>
      </c>
    </row>
    <row r="8" spans="1:6" x14ac:dyDescent="0.2">
      <c r="A8" s="4">
        <v>2003</v>
      </c>
      <c r="B8" s="50">
        <v>3975.7</v>
      </c>
      <c r="C8" s="50">
        <v>1048.9000000000001</v>
      </c>
      <c r="D8" s="50">
        <v>282.3</v>
      </c>
      <c r="E8" s="49">
        <v>26.4</v>
      </c>
      <c r="F8" s="49">
        <v>7.1</v>
      </c>
    </row>
    <row r="9" spans="1:6" x14ac:dyDescent="0.2">
      <c r="A9" s="4">
        <v>2004</v>
      </c>
      <c r="B9" s="50">
        <v>3991.6</v>
      </c>
      <c r="C9" s="50">
        <v>1011.1</v>
      </c>
      <c r="D9" s="50">
        <v>306.8</v>
      </c>
      <c r="E9" s="49">
        <v>25.3</v>
      </c>
      <c r="F9" s="49">
        <v>7.7</v>
      </c>
    </row>
    <row r="10" spans="1:6" x14ac:dyDescent="0.2">
      <c r="A10" s="4">
        <v>2005</v>
      </c>
      <c r="B10" s="50">
        <v>3981</v>
      </c>
      <c r="C10" s="51">
        <v>979</v>
      </c>
      <c r="D10" s="50">
        <v>318.5</v>
      </c>
      <c r="E10" s="49">
        <v>24.6</v>
      </c>
      <c r="F10" s="49">
        <v>8</v>
      </c>
    </row>
    <row r="11" spans="1:6" x14ac:dyDescent="0.2">
      <c r="A11" s="4">
        <v>2006</v>
      </c>
      <c r="B11" s="44">
        <v>3992.1</v>
      </c>
      <c r="C11" s="44">
        <v>960.55441188598309</v>
      </c>
      <c r="D11" s="44">
        <v>317.39164226911942</v>
      </c>
      <c r="E11" s="43">
        <v>24.1</v>
      </c>
      <c r="F11" s="43">
        <v>8</v>
      </c>
    </row>
    <row r="12" spans="1:6" x14ac:dyDescent="0.2">
      <c r="A12" s="4">
        <v>2007</v>
      </c>
      <c r="B12" s="44">
        <v>4008.406026599389</v>
      </c>
      <c r="C12" s="44">
        <v>976.29293795286196</v>
      </c>
      <c r="D12" s="44">
        <v>334.69788437107968</v>
      </c>
      <c r="E12" s="43">
        <v>24.4</v>
      </c>
      <c r="F12" s="43">
        <v>8.3000000000000007</v>
      </c>
    </row>
    <row r="13" spans="1:6" x14ac:dyDescent="0.2">
      <c r="A13" s="29">
        <v>2008</v>
      </c>
      <c r="B13" s="48">
        <v>3954.9333830834353</v>
      </c>
      <c r="C13" s="48">
        <v>966.47660578290538</v>
      </c>
      <c r="D13" s="48">
        <v>324.65349306944324</v>
      </c>
      <c r="E13" s="47">
        <v>24.4</v>
      </c>
      <c r="F13" s="47">
        <v>8.1999999999999993</v>
      </c>
    </row>
    <row r="14" spans="1:6" x14ac:dyDescent="0.2">
      <c r="A14" s="4">
        <v>2009</v>
      </c>
      <c r="B14" s="46">
        <v>3898.8134679352611</v>
      </c>
      <c r="C14" s="46">
        <v>944.59737919819167</v>
      </c>
      <c r="D14" s="46">
        <v>307.85939072766899</v>
      </c>
      <c r="E14" s="45">
        <v>24.2</v>
      </c>
      <c r="F14" s="45">
        <v>7.9</v>
      </c>
    </row>
    <row r="15" spans="1:6" x14ac:dyDescent="0.2">
      <c r="A15" s="4">
        <v>2010</v>
      </c>
      <c r="B15" s="44">
        <v>3825.42069126568</v>
      </c>
      <c r="C15" s="44">
        <v>897.90396910884579</v>
      </c>
      <c r="D15" s="44">
        <v>285.89999999999998</v>
      </c>
      <c r="E15" s="43">
        <v>23.5</v>
      </c>
      <c r="F15" s="43">
        <v>7.5</v>
      </c>
    </row>
  </sheetData>
  <mergeCells count="4">
    <mergeCell ref="E3:E4"/>
    <mergeCell ref="F3:F4"/>
    <mergeCell ref="A3:A5"/>
    <mergeCell ref="B4:B5"/>
  </mergeCells>
  <pageMargins left="0.78740157480314965" right="0.78740157480314965" top="0.6692913385826772" bottom="1.1417322834645669" header="0" footer="0.82677165354330717"/>
  <pageSetup paperSize="9" firstPageNumber="3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2799-EB6F-420D-A371-2A4340806C4C}">
  <sheetPr transitionEvaluation="1"/>
  <dimension ref="A1:F15"/>
  <sheetViews>
    <sheetView workbookViewId="0"/>
  </sheetViews>
  <sheetFormatPr defaultColWidth="11.140625" defaultRowHeight="11.25" x14ac:dyDescent="0.2"/>
  <cols>
    <col min="1" max="1" width="31" style="1" customWidth="1"/>
    <col min="2" max="2" width="13.28515625" style="1" customWidth="1"/>
    <col min="3" max="4" width="11" style="1" customWidth="1"/>
    <col min="5" max="5" width="13.140625" style="1" customWidth="1"/>
    <col min="6" max="6" width="13.28515625" style="1" customWidth="1"/>
    <col min="7" max="16384" width="11.140625" style="1"/>
  </cols>
  <sheetData>
    <row r="1" spans="1:6" x14ac:dyDescent="0.2">
      <c r="A1" s="64" t="s">
        <v>42</v>
      </c>
      <c r="B1" s="63"/>
      <c r="C1" s="63"/>
      <c r="D1" s="63"/>
      <c r="E1" s="63"/>
      <c r="F1" s="63"/>
    </row>
    <row r="2" spans="1:6" ht="12" thickBot="1" x14ac:dyDescent="0.25"/>
    <row r="3" spans="1:6" ht="15" customHeight="1" x14ac:dyDescent="0.2">
      <c r="A3" s="329" t="s">
        <v>41</v>
      </c>
      <c r="B3" s="323" t="s">
        <v>40</v>
      </c>
      <c r="C3" s="323"/>
      <c r="D3" s="323"/>
      <c r="E3" s="323" t="s">
        <v>13</v>
      </c>
      <c r="F3" s="335" t="s">
        <v>12</v>
      </c>
    </row>
    <row r="4" spans="1:6" ht="11.25" customHeight="1" x14ac:dyDescent="0.2">
      <c r="A4" s="357"/>
      <c r="B4" s="337" t="s">
        <v>30</v>
      </c>
      <c r="C4" s="15" t="s">
        <v>10</v>
      </c>
      <c r="D4" s="15"/>
      <c r="E4" s="334"/>
      <c r="F4" s="336"/>
    </row>
    <row r="5" spans="1:6" ht="15" customHeight="1" x14ac:dyDescent="0.2">
      <c r="A5" s="357"/>
      <c r="B5" s="337"/>
      <c r="C5" s="6" t="s">
        <v>3</v>
      </c>
      <c r="D5" s="62" t="s">
        <v>2</v>
      </c>
      <c r="E5" s="337" t="s">
        <v>9</v>
      </c>
      <c r="F5" s="348"/>
    </row>
    <row r="6" spans="1:6" ht="20.25" customHeight="1" x14ac:dyDescent="0.2">
      <c r="A6" s="355" t="s">
        <v>39</v>
      </c>
      <c r="B6" s="356"/>
      <c r="C6" s="356"/>
      <c r="D6" s="356"/>
      <c r="E6" s="356"/>
      <c r="F6" s="356"/>
    </row>
    <row r="7" spans="1:6" x14ac:dyDescent="0.2">
      <c r="A7" s="61" t="s">
        <v>37</v>
      </c>
      <c r="B7" s="60">
        <v>335773</v>
      </c>
      <c r="C7" s="60">
        <v>31655</v>
      </c>
      <c r="D7" s="60">
        <v>36589</v>
      </c>
      <c r="E7" s="59">
        <v>9.4275001265736087</v>
      </c>
      <c r="F7" s="59">
        <v>10.896945257659192</v>
      </c>
    </row>
    <row r="8" spans="1:6" ht="22.5" x14ac:dyDescent="0.2">
      <c r="A8" s="61" t="s">
        <v>36</v>
      </c>
      <c r="B8" s="60">
        <v>244048</v>
      </c>
      <c r="C8" s="60">
        <v>16318</v>
      </c>
      <c r="D8" s="60">
        <v>21625</v>
      </c>
      <c r="E8" s="59">
        <v>6.6863895627089747</v>
      </c>
      <c r="F8" s="59">
        <v>8.860961778010882</v>
      </c>
    </row>
    <row r="9" spans="1:6" x14ac:dyDescent="0.2">
      <c r="A9" s="61" t="s">
        <v>35</v>
      </c>
      <c r="B9" s="60">
        <v>1012770</v>
      </c>
      <c r="C9" s="60">
        <v>24982</v>
      </c>
      <c r="D9" s="60">
        <v>38369</v>
      </c>
      <c r="E9" s="59">
        <v>2.4667002379612351</v>
      </c>
      <c r="F9" s="59">
        <v>3.7885205920396534</v>
      </c>
    </row>
    <row r="10" spans="1:6" x14ac:dyDescent="0.2">
      <c r="A10" s="58" t="s">
        <v>34</v>
      </c>
      <c r="B10" s="57">
        <v>1592591</v>
      </c>
      <c r="C10" s="57">
        <v>72955</v>
      </c>
      <c r="D10" s="57">
        <v>96583</v>
      </c>
      <c r="E10" s="56">
        <v>4.5808999297371384</v>
      </c>
      <c r="F10" s="56">
        <v>6.0645200180083902</v>
      </c>
    </row>
    <row r="11" spans="1:6" ht="20.25" customHeight="1" x14ac:dyDescent="0.2">
      <c r="A11" s="355" t="s">
        <v>38</v>
      </c>
      <c r="B11" s="356"/>
      <c r="C11" s="356"/>
      <c r="D11" s="356"/>
      <c r="E11" s="356"/>
      <c r="F11" s="356"/>
    </row>
    <row r="12" spans="1:6" x14ac:dyDescent="0.2">
      <c r="A12" s="61" t="s">
        <v>37</v>
      </c>
      <c r="B12" s="60">
        <v>366688</v>
      </c>
      <c r="C12" s="60">
        <v>33388</v>
      </c>
      <c r="D12" s="60">
        <v>38780</v>
      </c>
      <c r="E12" s="59">
        <v>9.1052884195828607</v>
      </c>
      <c r="F12" s="59">
        <v>10.575748320097739</v>
      </c>
    </row>
    <row r="13" spans="1:6" ht="22.5" x14ac:dyDescent="0.2">
      <c r="A13" s="61" t="s">
        <v>36</v>
      </c>
      <c r="B13" s="60">
        <v>234038</v>
      </c>
      <c r="C13" s="60">
        <v>15498</v>
      </c>
      <c r="D13" s="60">
        <v>19585</v>
      </c>
      <c r="E13" s="59">
        <v>6.622001555302985</v>
      </c>
      <c r="F13" s="59">
        <v>8.3682991650928482</v>
      </c>
    </row>
    <row r="14" spans="1:6" x14ac:dyDescent="0.2">
      <c r="A14" s="61" t="s">
        <v>35</v>
      </c>
      <c r="B14" s="60">
        <v>1043758</v>
      </c>
      <c r="C14" s="60">
        <v>24365</v>
      </c>
      <c r="D14" s="60">
        <v>38842</v>
      </c>
      <c r="E14" s="59">
        <v>2.334353365435283</v>
      </c>
      <c r="F14" s="59">
        <v>3.7213606985527297</v>
      </c>
    </row>
    <row r="15" spans="1:6" x14ac:dyDescent="0.2">
      <c r="A15" s="58" t="s">
        <v>34</v>
      </c>
      <c r="B15" s="57">
        <v>1644484</v>
      </c>
      <c r="C15" s="57">
        <v>73251</v>
      </c>
      <c r="D15" s="57">
        <v>97207</v>
      </c>
      <c r="E15" s="56">
        <v>4.454345557633884</v>
      </c>
      <c r="F15" s="56">
        <v>5.9110943007046588</v>
      </c>
    </row>
  </sheetData>
  <mergeCells count="8">
    <mergeCell ref="A6:F6"/>
    <mergeCell ref="A11:F11"/>
    <mergeCell ref="E5:F5"/>
    <mergeCell ref="A3:A5"/>
    <mergeCell ref="E3:E4"/>
    <mergeCell ref="F3:F4"/>
    <mergeCell ref="B4:B5"/>
    <mergeCell ref="B3:D3"/>
  </mergeCells>
  <pageMargins left="0.78740157480314965" right="0.68" top="0.6692913385826772" bottom="1.1417322834645669" header="0" footer="0.82677165354330717"/>
  <pageSetup paperSize="9" firstPageNumber="3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46A5-828C-4444-9A91-9F69B2FB18E3}">
  <sheetPr transitionEvaluation="1"/>
  <dimension ref="A1:E37"/>
  <sheetViews>
    <sheetView zoomScaleNormal="100" zoomScaleSheetLayoutView="100" workbookViewId="0"/>
  </sheetViews>
  <sheetFormatPr defaultColWidth="11.140625" defaultRowHeight="11.25" x14ac:dyDescent="0.2"/>
  <cols>
    <col min="1" max="1" width="21.140625" style="1" customWidth="1"/>
    <col min="2" max="5" width="17.85546875" style="1" customWidth="1"/>
    <col min="6" max="16384" width="11.140625" style="1"/>
  </cols>
  <sheetData>
    <row r="1" spans="1:5" x14ac:dyDescent="0.2">
      <c r="A1" s="42" t="s">
        <v>53</v>
      </c>
      <c r="B1" s="61"/>
      <c r="C1" s="61"/>
      <c r="D1" s="61"/>
      <c r="E1" s="61"/>
    </row>
    <row r="2" spans="1:5" ht="12" thickBot="1" x14ac:dyDescent="0.25">
      <c r="A2" s="58"/>
    </row>
    <row r="3" spans="1:5" ht="49.5" customHeight="1" x14ac:dyDescent="0.2">
      <c r="A3" s="76" t="s">
        <v>52</v>
      </c>
      <c r="B3" s="38" t="s">
        <v>37</v>
      </c>
      <c r="C3" s="38" t="s">
        <v>36</v>
      </c>
      <c r="D3" s="75" t="s">
        <v>35</v>
      </c>
      <c r="E3" s="74" t="s">
        <v>34</v>
      </c>
    </row>
    <row r="4" spans="1:5" ht="21" customHeight="1" x14ac:dyDescent="0.2">
      <c r="A4" s="73" t="s">
        <v>51</v>
      </c>
      <c r="B4" s="72"/>
      <c r="C4" s="72"/>
      <c r="D4" s="72"/>
      <c r="E4" s="72"/>
    </row>
    <row r="5" spans="1:5" ht="15" customHeight="1" x14ac:dyDescent="0.2">
      <c r="A5" s="358" t="s">
        <v>39</v>
      </c>
      <c r="B5" s="356"/>
      <c r="C5" s="356"/>
      <c r="D5" s="356"/>
      <c r="E5" s="356"/>
    </row>
    <row r="6" spans="1:5" x14ac:dyDescent="0.2">
      <c r="A6" s="69" t="s">
        <v>49</v>
      </c>
      <c r="B6" s="71">
        <v>19026</v>
      </c>
      <c r="C6" s="71">
        <v>14607</v>
      </c>
      <c r="D6" s="71">
        <v>23639</v>
      </c>
      <c r="E6" s="71">
        <v>57272</v>
      </c>
    </row>
    <row r="7" spans="1:5" x14ac:dyDescent="0.2">
      <c r="A7" s="69" t="s">
        <v>48</v>
      </c>
      <c r="B7" s="71">
        <v>4174</v>
      </c>
      <c r="C7" s="71">
        <v>1097</v>
      </c>
      <c r="D7" s="71">
        <v>918</v>
      </c>
      <c r="E7" s="71">
        <v>6189</v>
      </c>
    </row>
    <row r="8" spans="1:5" x14ac:dyDescent="0.2">
      <c r="A8" s="69" t="s">
        <v>47</v>
      </c>
      <c r="B8" s="71">
        <v>3335</v>
      </c>
      <c r="C8" s="71">
        <v>403</v>
      </c>
      <c r="D8" s="71">
        <v>313</v>
      </c>
      <c r="E8" s="71">
        <v>4051</v>
      </c>
    </row>
    <row r="9" spans="1:5" x14ac:dyDescent="0.2">
      <c r="A9" s="69" t="s">
        <v>46</v>
      </c>
      <c r="B9" s="71">
        <v>2828</v>
      </c>
      <c r="C9" s="71">
        <v>157</v>
      </c>
      <c r="D9" s="71">
        <v>95</v>
      </c>
      <c r="E9" s="71">
        <v>3080</v>
      </c>
    </row>
    <row r="10" spans="1:5" x14ac:dyDescent="0.2">
      <c r="A10" s="69" t="s">
        <v>45</v>
      </c>
      <c r="B10" s="71">
        <v>1819</v>
      </c>
      <c r="C10" s="71">
        <v>43</v>
      </c>
      <c r="D10" s="71">
        <v>17</v>
      </c>
      <c r="E10" s="71">
        <v>1879</v>
      </c>
    </row>
    <row r="11" spans="1:5" x14ac:dyDescent="0.2">
      <c r="A11" s="69" t="s">
        <v>44</v>
      </c>
      <c r="B11" s="71">
        <v>473</v>
      </c>
      <c r="C11" s="71">
        <v>11</v>
      </c>
      <c r="D11" s="12" t="s">
        <v>43</v>
      </c>
      <c r="E11" s="71">
        <v>484</v>
      </c>
    </row>
    <row r="12" spans="1:5" x14ac:dyDescent="0.2">
      <c r="A12" s="66" t="s">
        <v>34</v>
      </c>
      <c r="B12" s="70">
        <v>31655</v>
      </c>
      <c r="C12" s="70">
        <v>16318</v>
      </c>
      <c r="D12" s="70">
        <v>24982</v>
      </c>
      <c r="E12" s="70">
        <v>72955</v>
      </c>
    </row>
    <row r="13" spans="1:5" ht="15" customHeight="1" x14ac:dyDescent="0.2">
      <c r="A13" s="358" t="s">
        <v>38</v>
      </c>
      <c r="B13" s="356"/>
      <c r="C13" s="356"/>
      <c r="D13" s="356"/>
      <c r="E13" s="356"/>
    </row>
    <row r="14" spans="1:5" x14ac:dyDescent="0.2">
      <c r="A14" s="69" t="s">
        <v>49</v>
      </c>
      <c r="B14" s="71">
        <v>20900</v>
      </c>
      <c r="C14" s="71">
        <v>13941</v>
      </c>
      <c r="D14" s="71">
        <v>23193</v>
      </c>
      <c r="E14" s="71">
        <v>58034</v>
      </c>
    </row>
    <row r="15" spans="1:5" x14ac:dyDescent="0.2">
      <c r="A15" s="69" t="s">
        <v>48</v>
      </c>
      <c r="B15" s="71">
        <v>4246</v>
      </c>
      <c r="C15" s="71">
        <v>994</v>
      </c>
      <c r="D15" s="71">
        <v>767</v>
      </c>
      <c r="E15" s="71">
        <v>6007</v>
      </c>
    </row>
    <row r="16" spans="1:5" x14ac:dyDescent="0.2">
      <c r="A16" s="69" t="s">
        <v>47</v>
      </c>
      <c r="B16" s="71">
        <v>3399</v>
      </c>
      <c r="C16" s="71">
        <v>394</v>
      </c>
      <c r="D16" s="71">
        <v>307</v>
      </c>
      <c r="E16" s="71">
        <v>4100</v>
      </c>
    </row>
    <row r="17" spans="1:5" x14ac:dyDescent="0.2">
      <c r="A17" s="69" t="s">
        <v>46</v>
      </c>
      <c r="B17" s="71">
        <v>2739</v>
      </c>
      <c r="C17" s="71">
        <v>125</v>
      </c>
      <c r="D17" s="71">
        <v>84</v>
      </c>
      <c r="E17" s="71">
        <v>2948</v>
      </c>
    </row>
    <row r="18" spans="1:5" x14ac:dyDescent="0.2">
      <c r="A18" s="69" t="s">
        <v>45</v>
      </c>
      <c r="B18" s="71">
        <v>1709</v>
      </c>
      <c r="C18" s="71">
        <v>36</v>
      </c>
      <c r="D18" s="71">
        <v>14</v>
      </c>
      <c r="E18" s="71">
        <v>1759</v>
      </c>
    </row>
    <row r="19" spans="1:5" x14ac:dyDescent="0.2">
      <c r="A19" s="69" t="s">
        <v>44</v>
      </c>
      <c r="B19" s="71">
        <v>395</v>
      </c>
      <c r="C19" s="71">
        <v>8</v>
      </c>
      <c r="D19" s="12" t="s">
        <v>43</v>
      </c>
      <c r="E19" s="71">
        <v>403</v>
      </c>
    </row>
    <row r="20" spans="1:5" x14ac:dyDescent="0.2">
      <c r="A20" s="66" t="s">
        <v>34</v>
      </c>
      <c r="B20" s="70">
        <v>33388</v>
      </c>
      <c r="C20" s="70">
        <v>15498</v>
      </c>
      <c r="D20" s="70">
        <v>24365</v>
      </c>
      <c r="E20" s="70">
        <v>73251</v>
      </c>
    </row>
    <row r="21" spans="1:5" ht="21" customHeight="1" x14ac:dyDescent="0.2">
      <c r="A21" s="325" t="s">
        <v>50</v>
      </c>
      <c r="B21" s="356"/>
      <c r="C21" s="356"/>
      <c r="D21" s="356"/>
      <c r="E21" s="356"/>
    </row>
    <row r="22" spans="1:5" ht="15" customHeight="1" x14ac:dyDescent="0.2">
      <c r="A22" s="358" t="s">
        <v>39</v>
      </c>
      <c r="B22" s="356"/>
      <c r="C22" s="356"/>
      <c r="D22" s="356"/>
      <c r="E22" s="356"/>
    </row>
    <row r="23" spans="1:5" x14ac:dyDescent="0.2">
      <c r="A23" s="69" t="s">
        <v>49</v>
      </c>
      <c r="B23" s="67">
        <v>27743</v>
      </c>
      <c r="C23" s="67">
        <v>19825</v>
      </c>
      <c r="D23" s="67">
        <v>37131</v>
      </c>
      <c r="E23" s="67">
        <v>84699</v>
      </c>
    </row>
    <row r="24" spans="1:5" x14ac:dyDescent="0.2">
      <c r="A24" s="69" t="s">
        <v>48</v>
      </c>
      <c r="B24" s="67">
        <v>4454</v>
      </c>
      <c r="C24" s="67">
        <v>1394</v>
      </c>
      <c r="D24" s="67">
        <v>1035</v>
      </c>
      <c r="E24" s="67">
        <v>6883</v>
      </c>
    </row>
    <row r="25" spans="1:5" x14ac:dyDescent="0.2">
      <c r="A25" s="69" t="s">
        <v>47</v>
      </c>
      <c r="B25" s="67">
        <v>2707</v>
      </c>
      <c r="C25" s="67">
        <v>341</v>
      </c>
      <c r="D25" s="67">
        <v>180</v>
      </c>
      <c r="E25" s="67">
        <v>3228</v>
      </c>
    </row>
    <row r="26" spans="1:5" x14ac:dyDescent="0.2">
      <c r="A26" s="69" t="s">
        <v>46</v>
      </c>
      <c r="B26" s="67">
        <v>1320</v>
      </c>
      <c r="C26" s="67">
        <v>57</v>
      </c>
      <c r="D26" s="67">
        <v>20</v>
      </c>
      <c r="E26" s="67">
        <v>1397</v>
      </c>
    </row>
    <row r="27" spans="1:5" x14ac:dyDescent="0.2">
      <c r="A27" s="69" t="s">
        <v>45</v>
      </c>
      <c r="B27" s="67">
        <v>337</v>
      </c>
      <c r="C27" s="67">
        <v>8</v>
      </c>
      <c r="D27" s="67">
        <v>3</v>
      </c>
      <c r="E27" s="67">
        <v>348</v>
      </c>
    </row>
    <row r="28" spans="1:5" x14ac:dyDescent="0.2">
      <c r="A28" s="69" t="s">
        <v>44</v>
      </c>
      <c r="B28" s="67">
        <v>28</v>
      </c>
      <c r="C28" s="68" t="s">
        <v>43</v>
      </c>
      <c r="D28" s="68" t="s">
        <v>43</v>
      </c>
      <c r="E28" s="67">
        <v>28</v>
      </c>
    </row>
    <row r="29" spans="1:5" x14ac:dyDescent="0.2">
      <c r="A29" s="66" t="s">
        <v>34</v>
      </c>
      <c r="B29" s="65">
        <v>36589</v>
      </c>
      <c r="C29" s="65">
        <v>21625</v>
      </c>
      <c r="D29" s="65">
        <v>38369</v>
      </c>
      <c r="E29" s="65">
        <v>96583</v>
      </c>
    </row>
    <row r="30" spans="1:5" ht="15" customHeight="1" x14ac:dyDescent="0.2">
      <c r="A30" s="358" t="s">
        <v>38</v>
      </c>
      <c r="B30" s="356"/>
      <c r="C30" s="356"/>
      <c r="D30" s="356"/>
      <c r="E30" s="356"/>
    </row>
    <row r="31" spans="1:5" x14ac:dyDescent="0.2">
      <c r="A31" s="69" t="s">
        <v>49</v>
      </c>
      <c r="B31" s="67">
        <v>29866</v>
      </c>
      <c r="C31" s="67">
        <v>18026</v>
      </c>
      <c r="D31" s="67">
        <v>37737</v>
      </c>
      <c r="E31" s="67">
        <v>85629</v>
      </c>
    </row>
    <row r="32" spans="1:5" x14ac:dyDescent="0.2">
      <c r="A32" s="69" t="s">
        <v>48</v>
      </c>
      <c r="B32" s="67">
        <v>4698</v>
      </c>
      <c r="C32" s="67">
        <v>1211</v>
      </c>
      <c r="D32" s="67">
        <v>929</v>
      </c>
      <c r="E32" s="67">
        <v>6838</v>
      </c>
    </row>
    <row r="33" spans="1:5" x14ac:dyDescent="0.2">
      <c r="A33" s="69" t="s">
        <v>47</v>
      </c>
      <c r="B33" s="67">
        <v>2632</v>
      </c>
      <c r="C33" s="67">
        <v>299</v>
      </c>
      <c r="D33" s="67">
        <v>158</v>
      </c>
      <c r="E33" s="67">
        <v>3089</v>
      </c>
    </row>
    <row r="34" spans="1:5" x14ac:dyDescent="0.2">
      <c r="A34" s="69" t="s">
        <v>46</v>
      </c>
      <c r="B34" s="67">
        <v>1245</v>
      </c>
      <c r="C34" s="67">
        <v>45</v>
      </c>
      <c r="D34" s="67">
        <v>17</v>
      </c>
      <c r="E34" s="67">
        <v>1307</v>
      </c>
    </row>
    <row r="35" spans="1:5" x14ac:dyDescent="0.2">
      <c r="A35" s="69" t="s">
        <v>45</v>
      </c>
      <c r="B35" s="67">
        <v>311</v>
      </c>
      <c r="C35" s="67">
        <v>4</v>
      </c>
      <c r="D35" s="67">
        <v>1</v>
      </c>
      <c r="E35" s="67">
        <v>316</v>
      </c>
    </row>
    <row r="36" spans="1:5" x14ac:dyDescent="0.2">
      <c r="A36" s="69" t="s">
        <v>44</v>
      </c>
      <c r="B36" s="67">
        <v>28</v>
      </c>
      <c r="C36" s="68" t="s">
        <v>43</v>
      </c>
      <c r="D36" s="68" t="s">
        <v>43</v>
      </c>
      <c r="E36" s="67">
        <v>28</v>
      </c>
    </row>
    <row r="37" spans="1:5" x14ac:dyDescent="0.2">
      <c r="A37" s="66" t="s">
        <v>34</v>
      </c>
      <c r="B37" s="65">
        <v>38780</v>
      </c>
      <c r="C37" s="65">
        <v>19585</v>
      </c>
      <c r="D37" s="65">
        <v>38842</v>
      </c>
      <c r="E37" s="65">
        <v>97207</v>
      </c>
    </row>
  </sheetData>
  <mergeCells count="5">
    <mergeCell ref="A30:E30"/>
    <mergeCell ref="A21:E21"/>
    <mergeCell ref="A22:E22"/>
    <mergeCell ref="A5:E5"/>
    <mergeCell ref="A13:E13"/>
  </mergeCells>
  <pageMargins left="0.78740157480314965" right="0.68" top="0.6692913385826772" bottom="1.1417322834645669" header="0" footer="0.82677165354330717"/>
  <pageSetup paperSize="9" firstPageNumber="3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B165-A8A0-4632-AAD3-30F78CF97D22}">
  <sheetPr transitionEvaluation="1"/>
  <dimension ref="A1:F39"/>
  <sheetViews>
    <sheetView workbookViewId="0"/>
  </sheetViews>
  <sheetFormatPr defaultColWidth="11.140625" defaultRowHeight="11.25" x14ac:dyDescent="0.2"/>
  <cols>
    <col min="1" max="1" width="24.140625" style="1" customWidth="1"/>
    <col min="2" max="2" width="13.42578125" style="1" customWidth="1"/>
    <col min="3" max="3" width="13.5703125" style="1" customWidth="1"/>
    <col min="4" max="4" width="13.140625" style="1" customWidth="1"/>
    <col min="5" max="5" width="14.5703125" style="1" customWidth="1"/>
    <col min="6" max="6" width="12.28515625" style="1" customWidth="1"/>
    <col min="7" max="16384" width="11.140625" style="1"/>
  </cols>
  <sheetData>
    <row r="1" spans="1:6" x14ac:dyDescent="0.2">
      <c r="A1" s="10" t="s">
        <v>71</v>
      </c>
      <c r="B1" s="61"/>
      <c r="C1" s="61"/>
      <c r="D1" s="61"/>
      <c r="E1" s="61"/>
      <c r="F1" s="61"/>
    </row>
    <row r="2" spans="1:6" ht="12" thickBot="1" x14ac:dyDescent="0.25"/>
    <row r="3" spans="1:6" s="34" customFormat="1" ht="15.75" customHeight="1" x14ac:dyDescent="0.2">
      <c r="A3" s="329" t="s">
        <v>70</v>
      </c>
      <c r="B3" s="323" t="s">
        <v>69</v>
      </c>
      <c r="C3" s="323"/>
      <c r="D3" s="323"/>
      <c r="E3" s="323" t="s">
        <v>13</v>
      </c>
      <c r="F3" s="335" t="s">
        <v>12</v>
      </c>
    </row>
    <row r="4" spans="1:6" s="34" customFormat="1" ht="15.75" customHeight="1" x14ac:dyDescent="0.2">
      <c r="A4" s="360"/>
      <c r="B4" s="337" t="s">
        <v>30</v>
      </c>
      <c r="C4" s="337" t="s">
        <v>10</v>
      </c>
      <c r="D4" s="337"/>
      <c r="E4" s="334"/>
      <c r="F4" s="336"/>
    </row>
    <row r="5" spans="1:6" s="34" customFormat="1" ht="15" customHeight="1" x14ac:dyDescent="0.2">
      <c r="A5" s="360"/>
      <c r="B5" s="349"/>
      <c r="C5" s="15" t="s">
        <v>3</v>
      </c>
      <c r="D5" s="15" t="s">
        <v>2</v>
      </c>
      <c r="E5" s="337" t="s">
        <v>9</v>
      </c>
      <c r="F5" s="348"/>
    </row>
    <row r="6" spans="1:6" ht="17.25" customHeight="1" x14ac:dyDescent="0.2">
      <c r="A6" s="359">
        <v>2009</v>
      </c>
      <c r="B6" s="359"/>
      <c r="C6" s="359"/>
      <c r="D6" s="359"/>
      <c r="E6" s="359"/>
      <c r="F6" s="359"/>
    </row>
    <row r="7" spans="1:6" x14ac:dyDescent="0.2">
      <c r="A7" s="58" t="s">
        <v>68</v>
      </c>
      <c r="B7" s="79">
        <v>318249</v>
      </c>
      <c r="C7" s="79">
        <v>67700.604999999996</v>
      </c>
      <c r="D7" s="79">
        <v>753</v>
      </c>
      <c r="E7" s="77">
        <v>21.272841391489052</v>
      </c>
      <c r="F7" s="77">
        <v>0.23660718494009406</v>
      </c>
    </row>
    <row r="8" spans="1:6" x14ac:dyDescent="0.2">
      <c r="A8" s="1" t="s">
        <v>63</v>
      </c>
      <c r="B8" s="81"/>
      <c r="C8" s="81"/>
      <c r="D8" s="81"/>
      <c r="E8" s="35"/>
      <c r="F8" s="35"/>
    </row>
    <row r="9" spans="1:6" x14ac:dyDescent="0.2">
      <c r="A9" s="1" t="s">
        <v>67</v>
      </c>
      <c r="B9" s="81">
        <v>7769</v>
      </c>
      <c r="C9" s="81">
        <v>1892.1980000000001</v>
      </c>
      <c r="D9" s="36">
        <v>202</v>
      </c>
      <c r="E9" s="35">
        <v>24.355747200411894</v>
      </c>
      <c r="F9" s="35">
        <v>2.600077230016733</v>
      </c>
    </row>
    <row r="10" spans="1:6" x14ac:dyDescent="0.2">
      <c r="A10" s="1" t="s">
        <v>66</v>
      </c>
      <c r="B10" s="81">
        <v>1348</v>
      </c>
      <c r="C10" s="81">
        <v>1348.0920000000001</v>
      </c>
      <c r="D10" s="36" t="s">
        <v>43</v>
      </c>
      <c r="E10" s="35">
        <v>100.00682492581603</v>
      </c>
      <c r="F10" s="35">
        <v>0</v>
      </c>
    </row>
    <row r="11" spans="1:6" x14ac:dyDescent="0.2">
      <c r="A11" s="1" t="s">
        <v>65</v>
      </c>
      <c r="B11" s="81">
        <v>265635</v>
      </c>
      <c r="C11" s="81">
        <v>64460.314999999995</v>
      </c>
      <c r="D11" s="34">
        <v>551</v>
      </c>
      <c r="E11" s="35">
        <v>24.266499143561653</v>
      </c>
      <c r="F11" s="35">
        <v>0.2074274850829145</v>
      </c>
    </row>
    <row r="12" spans="1:6" x14ac:dyDescent="0.2">
      <c r="A12" s="58" t="s">
        <v>64</v>
      </c>
      <c r="B12" s="79">
        <v>503148.17300000001</v>
      </c>
      <c r="C12" s="79">
        <v>183566.535</v>
      </c>
      <c r="D12" s="79">
        <v>894</v>
      </c>
      <c r="E12" s="77">
        <v>36.483593670924449</v>
      </c>
      <c r="F12" s="77">
        <v>0.17768125732615947</v>
      </c>
    </row>
    <row r="13" spans="1:6" x14ac:dyDescent="0.2">
      <c r="A13" s="1" t="s">
        <v>63</v>
      </c>
      <c r="B13" s="81"/>
      <c r="C13" s="81"/>
      <c r="D13" s="81"/>
      <c r="E13" s="35"/>
      <c r="F13" s="35"/>
    </row>
    <row r="14" spans="1:6" x14ac:dyDescent="0.2">
      <c r="A14" s="1" t="s">
        <v>62</v>
      </c>
      <c r="B14" s="81">
        <v>18981</v>
      </c>
      <c r="C14" s="81">
        <v>18975.691999999999</v>
      </c>
      <c r="D14" s="36" t="s">
        <v>43</v>
      </c>
      <c r="E14" s="35">
        <v>99.972035193087819</v>
      </c>
      <c r="F14" s="35">
        <v>0</v>
      </c>
    </row>
    <row r="15" spans="1:6" x14ac:dyDescent="0.2">
      <c r="A15" s="1" t="s">
        <v>61</v>
      </c>
      <c r="B15" s="81">
        <v>15615.546999999999</v>
      </c>
      <c r="C15" s="81">
        <v>9584.7929999999997</v>
      </c>
      <c r="D15" s="34">
        <v>167</v>
      </c>
      <c r="E15" s="35">
        <v>61.379809493705217</v>
      </c>
      <c r="F15" s="35">
        <v>1.0694470068835886</v>
      </c>
    </row>
    <row r="16" spans="1:6" x14ac:dyDescent="0.2">
      <c r="A16" s="1" t="s">
        <v>60</v>
      </c>
      <c r="B16" s="81">
        <v>104988</v>
      </c>
      <c r="C16" s="81">
        <v>41444.327999999994</v>
      </c>
      <c r="D16" s="85">
        <v>3</v>
      </c>
      <c r="E16" s="35">
        <v>39.475300034289631</v>
      </c>
      <c r="F16" s="35">
        <v>2.8574694250771515E-3</v>
      </c>
    </row>
    <row r="17" spans="1:6" x14ac:dyDescent="0.2">
      <c r="A17" s="1" t="s">
        <v>59</v>
      </c>
      <c r="B17" s="81">
        <v>121906</v>
      </c>
      <c r="C17" s="81">
        <v>4645.3090000000002</v>
      </c>
      <c r="D17" s="81">
        <v>366</v>
      </c>
      <c r="E17" s="35">
        <v>3.81056633799813</v>
      </c>
      <c r="F17" s="35">
        <v>0.30023132577559758</v>
      </c>
    </row>
    <row r="18" spans="1:6" x14ac:dyDescent="0.2">
      <c r="A18" s="1" t="s">
        <v>58</v>
      </c>
      <c r="B18" s="81">
        <v>2738</v>
      </c>
      <c r="C18" s="81">
        <v>2709.489</v>
      </c>
      <c r="D18" s="85">
        <v>29</v>
      </c>
      <c r="E18" s="35">
        <v>98.95869247626004</v>
      </c>
      <c r="F18" s="35">
        <v>1.0591672753834915</v>
      </c>
    </row>
    <row r="19" spans="1:6" x14ac:dyDescent="0.2">
      <c r="A19" s="83" t="s">
        <v>57</v>
      </c>
      <c r="B19" s="81">
        <v>2588</v>
      </c>
      <c r="C19" s="82">
        <v>2588</v>
      </c>
      <c r="D19" s="36" t="s">
        <v>43</v>
      </c>
      <c r="E19" s="35">
        <v>100</v>
      </c>
      <c r="F19" s="35">
        <v>0</v>
      </c>
    </row>
    <row r="20" spans="1:6" x14ac:dyDescent="0.2">
      <c r="A20" s="1" t="s">
        <v>56</v>
      </c>
      <c r="B20" s="81">
        <v>60537.940999999999</v>
      </c>
      <c r="C20" s="81">
        <v>31578.722000000002</v>
      </c>
      <c r="D20" s="34">
        <v>50</v>
      </c>
      <c r="E20" s="35">
        <v>52.163521716075543</v>
      </c>
      <c r="F20" s="35">
        <v>8.2592832154631757E-2</v>
      </c>
    </row>
    <row r="21" spans="1:6" x14ac:dyDescent="0.2">
      <c r="A21" s="1" t="s">
        <v>55</v>
      </c>
      <c r="B21" s="81">
        <v>147106.685</v>
      </c>
      <c r="C21" s="81">
        <v>54677.436000000002</v>
      </c>
      <c r="D21" s="34">
        <v>279</v>
      </c>
      <c r="E21" s="35">
        <v>37.168559674905325</v>
      </c>
      <c r="F21" s="35">
        <v>0.18965827419739628</v>
      </c>
    </row>
    <row r="22" spans="1:6" x14ac:dyDescent="0.2">
      <c r="A22" s="58" t="s">
        <v>54</v>
      </c>
      <c r="B22" s="79">
        <v>821397.17299999995</v>
      </c>
      <c r="C22" s="79">
        <v>251267.14</v>
      </c>
      <c r="D22" s="79">
        <v>1647</v>
      </c>
      <c r="E22" s="77">
        <v>30.590212416034213</v>
      </c>
      <c r="F22" s="77">
        <v>0.20051201223211418</v>
      </c>
    </row>
    <row r="23" spans="1:6" ht="17.25" customHeight="1" x14ac:dyDescent="0.2">
      <c r="A23" s="325">
        <v>2010</v>
      </c>
      <c r="B23" s="325"/>
      <c r="C23" s="325"/>
      <c r="D23" s="325"/>
      <c r="E23" s="325"/>
      <c r="F23" s="325"/>
    </row>
    <row r="24" spans="1:6" x14ac:dyDescent="0.2">
      <c r="A24" s="58" t="s">
        <v>68</v>
      </c>
      <c r="B24" s="79">
        <v>340279</v>
      </c>
      <c r="C24" s="79">
        <v>77673.807000000001</v>
      </c>
      <c r="D24" s="79">
        <v>844.74199999999996</v>
      </c>
      <c r="E24" s="77">
        <v>22.826506190508379</v>
      </c>
      <c r="F24" s="77">
        <v>0.24824981853126404</v>
      </c>
    </row>
    <row r="25" spans="1:6" x14ac:dyDescent="0.2">
      <c r="A25" s="1" t="s">
        <v>63</v>
      </c>
      <c r="B25" s="81"/>
      <c r="C25" s="81"/>
      <c r="D25" s="81"/>
      <c r="E25" s="35"/>
      <c r="F25" s="35"/>
    </row>
    <row r="26" spans="1:6" x14ac:dyDescent="0.2">
      <c r="A26" s="1" t="s">
        <v>67</v>
      </c>
      <c r="B26" s="81">
        <v>7670</v>
      </c>
      <c r="C26" s="81">
        <v>1517.3120000000001</v>
      </c>
      <c r="D26" s="36">
        <v>132.28800000000001</v>
      </c>
      <c r="E26" s="35">
        <v>19.782425032594524</v>
      </c>
      <c r="F26" s="35">
        <v>1.7247457627118645</v>
      </c>
    </row>
    <row r="27" spans="1:6" x14ac:dyDescent="0.2">
      <c r="A27" s="1" t="s">
        <v>66</v>
      </c>
      <c r="B27" s="81">
        <v>35</v>
      </c>
      <c r="C27" s="81">
        <v>34.61</v>
      </c>
      <c r="D27" s="36" t="s">
        <v>43</v>
      </c>
      <c r="E27" s="35">
        <v>98.885714285714286</v>
      </c>
      <c r="F27" s="35">
        <v>0</v>
      </c>
    </row>
    <row r="28" spans="1:6" x14ac:dyDescent="0.2">
      <c r="A28" s="1" t="s">
        <v>65</v>
      </c>
      <c r="B28" s="81">
        <v>285077</v>
      </c>
      <c r="C28" s="81">
        <v>76121.884999999995</v>
      </c>
      <c r="D28" s="80">
        <v>712.45399999999995</v>
      </c>
      <c r="E28" s="35">
        <v>26.702219049590109</v>
      </c>
      <c r="F28" s="35">
        <v>0.2499163383927851</v>
      </c>
    </row>
    <row r="29" spans="1:6" x14ac:dyDescent="0.2">
      <c r="A29" s="58" t="s">
        <v>64</v>
      </c>
      <c r="B29" s="79">
        <v>515025.54700000002</v>
      </c>
      <c r="C29" s="79">
        <v>201243.72100000002</v>
      </c>
      <c r="D29" s="78">
        <v>989.90499999999997</v>
      </c>
      <c r="E29" s="77">
        <v>39.074512356180271</v>
      </c>
      <c r="F29" s="77">
        <v>0.19220502861773572</v>
      </c>
    </row>
    <row r="30" spans="1:6" x14ac:dyDescent="0.2">
      <c r="A30" s="1" t="s">
        <v>63</v>
      </c>
      <c r="B30" s="81"/>
      <c r="C30" s="81"/>
      <c r="D30" s="84"/>
      <c r="E30" s="35"/>
      <c r="F30" s="35"/>
    </row>
    <row r="31" spans="1:6" x14ac:dyDescent="0.2">
      <c r="A31" s="1" t="s">
        <v>62</v>
      </c>
      <c r="B31" s="81">
        <v>22607</v>
      </c>
      <c r="C31" s="81">
        <v>22472.466</v>
      </c>
      <c r="D31" s="80" t="s">
        <v>43</v>
      </c>
      <c r="E31" s="35">
        <v>99.404901136816036</v>
      </c>
      <c r="F31" s="35">
        <v>0</v>
      </c>
    </row>
    <row r="32" spans="1:6" x14ac:dyDescent="0.2">
      <c r="A32" s="1" t="s">
        <v>61</v>
      </c>
      <c r="B32" s="81">
        <v>17800</v>
      </c>
      <c r="C32" s="81">
        <v>10362.371999999998</v>
      </c>
      <c r="D32" s="80">
        <v>67.022000000000006</v>
      </c>
      <c r="E32" s="35">
        <v>58.215573033707855</v>
      </c>
      <c r="F32" s="35">
        <v>0.37652808988764047</v>
      </c>
    </row>
    <row r="33" spans="1:6" x14ac:dyDescent="0.2">
      <c r="A33" s="1" t="s">
        <v>60</v>
      </c>
      <c r="B33" s="81">
        <v>96588.96</v>
      </c>
      <c r="C33" s="81">
        <v>38302.94200000001</v>
      </c>
      <c r="D33" s="80">
        <v>113.38500000000001</v>
      </c>
      <c r="E33" s="35">
        <v>39.655610744747648</v>
      </c>
      <c r="F33" s="35">
        <v>0.11738919230520756</v>
      </c>
    </row>
    <row r="34" spans="1:6" x14ac:dyDescent="0.2">
      <c r="A34" s="1" t="s">
        <v>59</v>
      </c>
      <c r="B34" s="81">
        <v>123125.06</v>
      </c>
      <c r="C34" s="81">
        <v>12157.973999999998</v>
      </c>
      <c r="D34" s="80">
        <v>460.75200000000001</v>
      </c>
      <c r="E34" s="35">
        <v>9.8744918378110835</v>
      </c>
      <c r="F34" s="35">
        <v>0.37421463997662213</v>
      </c>
    </row>
    <row r="35" spans="1:6" x14ac:dyDescent="0.2">
      <c r="A35" s="1" t="s">
        <v>58</v>
      </c>
      <c r="B35" s="81">
        <v>2361</v>
      </c>
      <c r="C35" s="81">
        <v>2331.3530000000001</v>
      </c>
      <c r="D35" s="80">
        <v>30.431000000000001</v>
      </c>
      <c r="E35" s="35">
        <v>98.744303261329947</v>
      </c>
      <c r="F35" s="35">
        <v>1.2889030072003389</v>
      </c>
    </row>
    <row r="36" spans="1:6" x14ac:dyDescent="0.2">
      <c r="A36" s="83" t="s">
        <v>57</v>
      </c>
      <c r="B36" s="81">
        <v>2923</v>
      </c>
      <c r="C36" s="82">
        <v>2923</v>
      </c>
      <c r="D36" s="80" t="s">
        <v>43</v>
      </c>
      <c r="E36" s="35">
        <v>100</v>
      </c>
      <c r="F36" s="35">
        <v>0</v>
      </c>
    </row>
    <row r="37" spans="1:6" x14ac:dyDescent="0.2">
      <c r="A37" s="1" t="s">
        <v>56</v>
      </c>
      <c r="B37" s="81">
        <v>65295.739000000001</v>
      </c>
      <c r="C37" s="81">
        <v>33519.812000000005</v>
      </c>
      <c r="D37" s="80">
        <v>45.554000000000002</v>
      </c>
      <c r="E37" s="35">
        <v>51.335374273044074</v>
      </c>
      <c r="F37" s="35">
        <v>6.9765654999325452E-2</v>
      </c>
    </row>
    <row r="38" spans="1:6" x14ac:dyDescent="0.2">
      <c r="A38" s="1" t="s">
        <v>55</v>
      </c>
      <c r="B38" s="81">
        <v>155637.788</v>
      </c>
      <c r="C38" s="81">
        <v>60014.83</v>
      </c>
      <c r="D38" s="80">
        <v>272.76100000000002</v>
      </c>
      <c r="E38" s="35">
        <v>38.560577589293423</v>
      </c>
      <c r="F38" s="35">
        <v>0.1752537115215233</v>
      </c>
    </row>
    <row r="39" spans="1:6" x14ac:dyDescent="0.2">
      <c r="A39" s="58" t="s">
        <v>54</v>
      </c>
      <c r="B39" s="79">
        <v>855304.54700000002</v>
      </c>
      <c r="C39" s="79">
        <v>278917.52800000005</v>
      </c>
      <c r="D39" s="78">
        <v>1834.6469999999999</v>
      </c>
      <c r="E39" s="77">
        <v>32.610317456899949</v>
      </c>
      <c r="F39" s="77">
        <v>0.21450219181402291</v>
      </c>
    </row>
  </sheetData>
  <mergeCells count="9">
    <mergeCell ref="A23:F23"/>
    <mergeCell ref="A6:F6"/>
    <mergeCell ref="E5:F5"/>
    <mergeCell ref="A3:A5"/>
    <mergeCell ref="B4:B5"/>
    <mergeCell ref="E3:E4"/>
    <mergeCell ref="F3:F4"/>
    <mergeCell ref="B3:D3"/>
    <mergeCell ref="C4:D4"/>
  </mergeCells>
  <pageMargins left="0.78740157480314965" right="0.78740157480314965" top="0.6692913385826772" bottom="1.1417322834645669" header="0" footer="0.82677165354330717"/>
  <pageSetup paperSize="9" firstPageNumber="3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D978-E2A6-435F-82D5-3F4211599532}">
  <sheetPr transitionEvaluation="1">
    <pageSetUpPr fitToPage="1"/>
  </sheetPr>
  <dimension ref="A1:P14"/>
  <sheetViews>
    <sheetView workbookViewId="0"/>
  </sheetViews>
  <sheetFormatPr defaultColWidth="11.140625" defaultRowHeight="11.25" x14ac:dyDescent="0.2"/>
  <cols>
    <col min="1" max="1" width="9.85546875" style="86" customWidth="1"/>
    <col min="2" max="16" width="10.7109375" style="86" customWidth="1"/>
    <col min="17" max="16384" width="11.140625" style="86"/>
  </cols>
  <sheetData>
    <row r="1" spans="1:16" x14ac:dyDescent="0.2">
      <c r="A1" s="106" t="s">
        <v>96</v>
      </c>
      <c r="B1" s="107"/>
      <c r="E1" s="107"/>
      <c r="F1" s="107"/>
      <c r="G1" s="106"/>
    </row>
    <row r="2" spans="1:16" ht="12" thickBot="1" x14ac:dyDescent="0.25"/>
    <row r="3" spans="1:16" ht="67.5" x14ac:dyDescent="0.2">
      <c r="A3" s="361" t="s">
        <v>6</v>
      </c>
      <c r="B3" s="103" t="s">
        <v>95</v>
      </c>
      <c r="C3" s="103" t="s">
        <v>94</v>
      </c>
      <c r="D3" s="105" t="s">
        <v>93</v>
      </c>
      <c r="E3" s="103" t="s">
        <v>92</v>
      </c>
      <c r="F3" s="103" t="s">
        <v>91</v>
      </c>
      <c r="G3" s="103" t="s">
        <v>90</v>
      </c>
      <c r="H3" s="103" t="s">
        <v>89</v>
      </c>
      <c r="I3" s="103" t="s">
        <v>88</v>
      </c>
      <c r="J3" s="103" t="s">
        <v>87</v>
      </c>
      <c r="K3" s="103" t="s">
        <v>86</v>
      </c>
      <c r="L3" s="103" t="s">
        <v>85</v>
      </c>
      <c r="M3" s="103" t="s">
        <v>84</v>
      </c>
      <c r="N3" s="104" t="s">
        <v>83</v>
      </c>
      <c r="O3" s="103" t="s">
        <v>82</v>
      </c>
      <c r="P3" s="102" t="s">
        <v>81</v>
      </c>
    </row>
    <row r="4" spans="1:16" s="96" customFormat="1" ht="11.25" customHeight="1" x14ac:dyDescent="0.2">
      <c r="A4" s="362"/>
      <c r="B4" s="99" t="s">
        <v>76</v>
      </c>
      <c r="C4" s="99" t="s">
        <v>76</v>
      </c>
      <c r="D4" s="101" t="s">
        <v>80</v>
      </c>
      <c r="E4" s="99" t="s">
        <v>79</v>
      </c>
      <c r="F4" s="99" t="s">
        <v>78</v>
      </c>
      <c r="G4" s="99" t="s">
        <v>76</v>
      </c>
      <c r="H4" s="100" t="s">
        <v>77</v>
      </c>
      <c r="I4" s="100" t="s">
        <v>76</v>
      </c>
      <c r="J4" s="100" t="s">
        <v>76</v>
      </c>
      <c r="K4" s="100" t="s">
        <v>76</v>
      </c>
      <c r="L4" s="100" t="s">
        <v>75</v>
      </c>
      <c r="M4" s="99" t="s">
        <v>74</v>
      </c>
      <c r="N4" s="98" t="s">
        <v>73</v>
      </c>
      <c r="O4" s="98" t="s">
        <v>72</v>
      </c>
      <c r="P4" s="97" t="s">
        <v>72</v>
      </c>
    </row>
    <row r="5" spans="1:16" ht="11.25" customHeight="1" x14ac:dyDescent="0.2">
      <c r="A5" s="89">
        <v>2001</v>
      </c>
      <c r="B5" s="87">
        <v>13452</v>
      </c>
      <c r="C5" s="88">
        <v>1064</v>
      </c>
      <c r="D5" s="88">
        <v>3476</v>
      </c>
      <c r="E5" s="87">
        <v>34047</v>
      </c>
      <c r="F5" s="87">
        <v>2580</v>
      </c>
      <c r="G5" s="87">
        <v>2065</v>
      </c>
      <c r="H5" s="87">
        <v>937210</v>
      </c>
      <c r="I5" s="87">
        <v>2593</v>
      </c>
      <c r="J5" s="87">
        <v>1096</v>
      </c>
      <c r="K5" s="87">
        <v>501</v>
      </c>
      <c r="L5" s="87">
        <v>39091</v>
      </c>
      <c r="M5" s="87">
        <v>15536</v>
      </c>
      <c r="N5" s="87">
        <v>275071</v>
      </c>
      <c r="O5" s="87">
        <v>584</v>
      </c>
      <c r="P5" s="94">
        <v>714</v>
      </c>
    </row>
    <row r="6" spans="1:16" ht="11.25" customHeight="1" x14ac:dyDescent="0.2">
      <c r="A6" s="89">
        <v>2002</v>
      </c>
      <c r="B6" s="87">
        <v>12330</v>
      </c>
      <c r="C6" s="88">
        <v>1050</v>
      </c>
      <c r="D6" s="88">
        <v>3353</v>
      </c>
      <c r="E6" s="87">
        <v>32535</v>
      </c>
      <c r="F6" s="87">
        <v>2819</v>
      </c>
      <c r="G6" s="87">
        <v>2138</v>
      </c>
      <c r="H6" s="87">
        <v>809862</v>
      </c>
      <c r="I6" s="87">
        <v>2463</v>
      </c>
      <c r="J6" s="87">
        <v>1200</v>
      </c>
      <c r="K6" s="87">
        <v>512</v>
      </c>
      <c r="L6" s="87">
        <v>32452</v>
      </c>
      <c r="M6" s="87">
        <v>15175</v>
      </c>
      <c r="N6" s="87">
        <v>287859</v>
      </c>
      <c r="O6" s="87">
        <v>590</v>
      </c>
      <c r="P6" s="94">
        <v>728</v>
      </c>
    </row>
    <row r="7" spans="1:16" ht="11.25" customHeight="1" x14ac:dyDescent="0.2">
      <c r="A7" s="89">
        <v>2003</v>
      </c>
      <c r="B7" s="87">
        <v>12779</v>
      </c>
      <c r="C7" s="88">
        <v>1134</v>
      </c>
      <c r="D7" s="88">
        <v>3145</v>
      </c>
      <c r="E7" s="87">
        <v>32933</v>
      </c>
      <c r="F7" s="87">
        <v>2862</v>
      </c>
      <c r="G7" s="87">
        <v>2045</v>
      </c>
      <c r="H7" s="87">
        <v>1131177</v>
      </c>
      <c r="I7" s="87">
        <v>2406</v>
      </c>
      <c r="J7" s="87">
        <v>1222</v>
      </c>
      <c r="K7" s="87">
        <v>537</v>
      </c>
      <c r="L7" s="87">
        <v>25271</v>
      </c>
      <c r="M7" s="87">
        <v>12693</v>
      </c>
      <c r="N7" s="87">
        <v>341383</v>
      </c>
      <c r="O7" s="87">
        <v>567</v>
      </c>
      <c r="P7" s="94">
        <v>725</v>
      </c>
    </row>
    <row r="8" spans="1:16" ht="11.25" customHeight="1" x14ac:dyDescent="0.2">
      <c r="A8" s="89">
        <v>2004</v>
      </c>
      <c r="B8" s="87">
        <v>10631</v>
      </c>
      <c r="C8" s="88">
        <v>1077</v>
      </c>
      <c r="D8" s="88">
        <v>3112</v>
      </c>
      <c r="E8" s="87">
        <v>31719</v>
      </c>
      <c r="F8" s="87">
        <v>3073</v>
      </c>
      <c r="G8" s="87">
        <v>1944</v>
      </c>
      <c r="H8" s="87">
        <v>1320515</v>
      </c>
      <c r="I8" s="87">
        <v>2437</v>
      </c>
      <c r="J8" s="87">
        <v>1267</v>
      </c>
      <c r="K8" s="87">
        <v>575</v>
      </c>
      <c r="L8" s="87">
        <v>25364</v>
      </c>
      <c r="M8" s="87">
        <v>10606</v>
      </c>
      <c r="N8" s="87">
        <v>319929</v>
      </c>
      <c r="O8" s="87">
        <v>562</v>
      </c>
      <c r="P8" s="94">
        <v>629</v>
      </c>
    </row>
    <row r="9" spans="1:16" ht="11.25" customHeight="1" x14ac:dyDescent="0.2">
      <c r="A9" s="89">
        <v>2005</v>
      </c>
      <c r="B9" s="87">
        <v>9411</v>
      </c>
      <c r="C9" s="88">
        <v>948</v>
      </c>
      <c r="D9" s="88">
        <v>3041</v>
      </c>
      <c r="E9" s="87">
        <v>33107</v>
      </c>
      <c r="F9" s="87">
        <v>2610</v>
      </c>
      <c r="G9" s="87">
        <v>2005</v>
      </c>
      <c r="H9" s="87">
        <v>1090024</v>
      </c>
      <c r="I9" s="87">
        <v>2666</v>
      </c>
      <c r="J9" s="87">
        <v>1451</v>
      </c>
      <c r="K9" s="87">
        <v>573</v>
      </c>
      <c r="L9" s="87">
        <v>20169</v>
      </c>
      <c r="M9" s="87">
        <v>9256</v>
      </c>
      <c r="N9" s="87">
        <v>284920</v>
      </c>
      <c r="O9" s="87">
        <v>558</v>
      </c>
      <c r="P9" s="94">
        <v>663</v>
      </c>
    </row>
    <row r="10" spans="1:16" ht="11.25" customHeight="1" x14ac:dyDescent="0.2">
      <c r="A10" s="89">
        <v>2006</v>
      </c>
      <c r="B10" s="90">
        <v>9819</v>
      </c>
      <c r="C10" s="88">
        <v>886</v>
      </c>
      <c r="D10" s="88">
        <v>3254</v>
      </c>
      <c r="E10" s="90">
        <v>32156</v>
      </c>
      <c r="F10" s="91">
        <v>2661</v>
      </c>
      <c r="G10" s="90">
        <v>2144</v>
      </c>
      <c r="H10" s="87">
        <v>1061010</v>
      </c>
      <c r="I10" s="87">
        <v>2666</v>
      </c>
      <c r="J10" s="90">
        <v>1578</v>
      </c>
      <c r="K10" s="95">
        <v>551</v>
      </c>
      <c r="L10" s="95">
        <v>17616</v>
      </c>
      <c r="M10" s="88">
        <v>8945</v>
      </c>
      <c r="N10" s="93">
        <v>242951</v>
      </c>
      <c r="O10" s="87">
        <v>485</v>
      </c>
      <c r="P10" s="94">
        <v>721</v>
      </c>
    </row>
    <row r="11" spans="1:16" ht="11.25" customHeight="1" x14ac:dyDescent="0.2">
      <c r="A11" s="89">
        <v>2007</v>
      </c>
      <c r="B11" s="90">
        <v>9882</v>
      </c>
      <c r="C11" s="88">
        <v>839</v>
      </c>
      <c r="D11" s="88">
        <v>2653</v>
      </c>
      <c r="E11" s="90">
        <v>35763</v>
      </c>
      <c r="F11" s="91">
        <v>3200</v>
      </c>
      <c r="G11" s="90">
        <v>2317</v>
      </c>
      <c r="H11" s="87">
        <v>1072738</v>
      </c>
      <c r="I11" s="87">
        <v>2756</v>
      </c>
      <c r="J11" s="90">
        <v>1672</v>
      </c>
      <c r="K11" s="90">
        <v>529</v>
      </c>
      <c r="L11" s="90">
        <v>13348</v>
      </c>
      <c r="M11" s="88">
        <v>9548</v>
      </c>
      <c r="N11" s="93">
        <v>248341</v>
      </c>
      <c r="O11" s="87">
        <v>476</v>
      </c>
      <c r="P11" s="90">
        <v>757</v>
      </c>
    </row>
    <row r="12" spans="1:16" ht="11.25" customHeight="1" x14ac:dyDescent="0.2">
      <c r="A12" s="89">
        <v>2008</v>
      </c>
      <c r="B12" s="90">
        <v>9464</v>
      </c>
      <c r="C12" s="90">
        <v>775</v>
      </c>
      <c r="D12" s="90">
        <v>2703</v>
      </c>
      <c r="E12" s="90">
        <v>34824</v>
      </c>
      <c r="F12" s="91">
        <v>2781</v>
      </c>
      <c r="G12" s="90">
        <v>2160</v>
      </c>
      <c r="H12" s="87">
        <v>958031</v>
      </c>
      <c r="I12" s="87">
        <v>2552</v>
      </c>
      <c r="J12" s="90">
        <v>1512</v>
      </c>
      <c r="K12" s="90">
        <v>422</v>
      </c>
      <c r="L12" s="90">
        <v>4648</v>
      </c>
      <c r="M12" s="90">
        <v>7341</v>
      </c>
      <c r="N12" s="92">
        <v>248685</v>
      </c>
      <c r="O12" s="87">
        <v>536</v>
      </c>
      <c r="P12" s="90">
        <v>705</v>
      </c>
    </row>
    <row r="13" spans="1:16" ht="11.25" customHeight="1" x14ac:dyDescent="0.2">
      <c r="A13" s="89">
        <v>2009</v>
      </c>
      <c r="B13" s="90">
        <v>8971</v>
      </c>
      <c r="C13" s="88">
        <v>772</v>
      </c>
      <c r="D13" s="88">
        <v>2748</v>
      </c>
      <c r="E13" s="90">
        <v>30448</v>
      </c>
      <c r="F13" s="91">
        <v>1101</v>
      </c>
      <c r="G13" s="90">
        <v>1425</v>
      </c>
      <c r="H13" s="87">
        <v>720316</v>
      </c>
      <c r="I13" s="87">
        <v>2395</v>
      </c>
      <c r="J13" s="90">
        <v>1325</v>
      </c>
      <c r="K13" s="90">
        <v>453</v>
      </c>
      <c r="L13" s="90">
        <v>5440</v>
      </c>
      <c r="M13" s="90">
        <v>6580</v>
      </c>
      <c r="N13" s="90">
        <v>247995</v>
      </c>
      <c r="O13" s="87">
        <v>515</v>
      </c>
      <c r="P13" s="90">
        <v>651</v>
      </c>
    </row>
    <row r="14" spans="1:16" ht="11.25" customHeight="1" x14ac:dyDescent="0.2">
      <c r="A14" s="89">
        <v>2010</v>
      </c>
      <c r="B14" s="87">
        <v>9016</v>
      </c>
      <c r="C14" s="88">
        <v>717</v>
      </c>
      <c r="D14" s="88">
        <v>2600</v>
      </c>
      <c r="E14" s="87">
        <v>34191</v>
      </c>
      <c r="F14" s="87">
        <v>1116</v>
      </c>
      <c r="G14" s="87">
        <v>1681</v>
      </c>
      <c r="H14" s="87">
        <v>199613</v>
      </c>
      <c r="I14" s="87">
        <v>2425</v>
      </c>
      <c r="J14" s="87">
        <v>1473</v>
      </c>
      <c r="K14" s="87">
        <v>654</v>
      </c>
      <c r="L14" s="87">
        <v>2997</v>
      </c>
      <c r="M14" s="88">
        <v>6470</v>
      </c>
      <c r="N14" s="87">
        <v>295151</v>
      </c>
      <c r="O14" s="87">
        <v>547</v>
      </c>
      <c r="P14" s="87">
        <v>616</v>
      </c>
    </row>
  </sheetData>
  <mergeCells count="1">
    <mergeCell ref="A3:A4"/>
  </mergeCells>
  <pageMargins left="0.59" right="0.57999999999999996" top="0.6692913385826772" bottom="1.4173228346456694" header="0" footer="0.82677165354330717"/>
  <pageSetup paperSize="9" scale="84" firstPageNumber="4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B182-5990-4184-A391-AB9F27C6E1F0}">
  <sheetPr transitionEvaluation="1">
    <pageSetUpPr fitToPage="1"/>
  </sheetPr>
  <dimension ref="A1:K51"/>
  <sheetViews>
    <sheetView zoomScaleNormal="100" workbookViewId="0"/>
  </sheetViews>
  <sheetFormatPr defaultColWidth="11.140625" defaultRowHeight="11.25" x14ac:dyDescent="0.2"/>
  <cols>
    <col min="1" max="1" width="5.28515625" style="1" customWidth="1"/>
    <col min="2" max="2" width="31.5703125" style="1" customWidth="1"/>
    <col min="3" max="3" width="10" style="1" customWidth="1"/>
    <col min="4" max="5" width="9.140625" style="1" customWidth="1"/>
    <col min="6" max="6" width="10.140625" style="1" customWidth="1"/>
    <col min="7" max="8" width="9.140625" style="1" customWidth="1"/>
    <col min="9" max="9" width="9.85546875" style="1" customWidth="1"/>
    <col min="10" max="10" width="11.85546875" style="1" bestFit="1" customWidth="1"/>
    <col min="11" max="16384" width="11.140625" style="1"/>
  </cols>
  <sheetData>
    <row r="1" spans="1:11" x14ac:dyDescent="0.2">
      <c r="A1" s="110" t="s">
        <v>174</v>
      </c>
      <c r="B1" s="8"/>
      <c r="C1" s="8"/>
      <c r="D1" s="8"/>
      <c r="E1" s="8"/>
      <c r="F1" s="8"/>
      <c r="G1" s="8"/>
      <c r="H1" s="8"/>
      <c r="I1" s="8"/>
    </row>
    <row r="2" spans="1:11" ht="12" thickBot="1" x14ac:dyDescent="0.25">
      <c r="B2" s="58"/>
      <c r="C2" s="58"/>
      <c r="D2" s="58"/>
      <c r="E2" s="58"/>
      <c r="F2" s="58"/>
      <c r="G2" s="58"/>
      <c r="H2" s="58"/>
      <c r="I2" s="58"/>
    </row>
    <row r="3" spans="1:11" ht="18.75" customHeight="1" x14ac:dyDescent="0.2">
      <c r="A3" s="363" t="s">
        <v>173</v>
      </c>
      <c r="B3" s="364"/>
      <c r="C3" s="343" t="s">
        <v>172</v>
      </c>
      <c r="D3" s="364" t="s">
        <v>4</v>
      </c>
      <c r="E3" s="364"/>
      <c r="F3" s="343" t="s">
        <v>36</v>
      </c>
      <c r="G3" s="364" t="s">
        <v>4</v>
      </c>
      <c r="H3" s="364"/>
      <c r="I3" s="343" t="s">
        <v>171</v>
      </c>
      <c r="J3" s="343" t="s">
        <v>35</v>
      </c>
      <c r="K3" s="365" t="s">
        <v>170</v>
      </c>
    </row>
    <row r="4" spans="1:11" ht="41.25" customHeight="1" x14ac:dyDescent="0.2">
      <c r="A4" s="123" t="s">
        <v>169</v>
      </c>
      <c r="B4" s="21" t="s">
        <v>168</v>
      </c>
      <c r="C4" s="339"/>
      <c r="D4" s="122" t="s">
        <v>167</v>
      </c>
      <c r="E4" s="122" t="s">
        <v>166</v>
      </c>
      <c r="F4" s="339"/>
      <c r="G4" s="122" t="s">
        <v>165</v>
      </c>
      <c r="H4" s="122" t="s">
        <v>164</v>
      </c>
      <c r="I4" s="339"/>
      <c r="J4" s="366"/>
      <c r="K4" s="340"/>
    </row>
    <row r="5" spans="1:11" x14ac:dyDescent="0.2">
      <c r="A5" s="121" t="s">
        <v>163</v>
      </c>
      <c r="B5" s="114" t="s">
        <v>162</v>
      </c>
      <c r="C5" s="113">
        <v>7</v>
      </c>
      <c r="D5" s="113">
        <v>7</v>
      </c>
      <c r="E5" s="113" t="s">
        <v>43</v>
      </c>
      <c r="F5" s="113">
        <v>1</v>
      </c>
      <c r="G5" s="113" t="s">
        <v>43</v>
      </c>
      <c r="H5" s="113" t="s">
        <v>43</v>
      </c>
      <c r="I5" s="113">
        <v>8</v>
      </c>
      <c r="J5" s="113" t="s">
        <v>43</v>
      </c>
      <c r="K5" s="113">
        <v>8</v>
      </c>
    </row>
    <row r="6" spans="1:11" ht="22.5" x14ac:dyDescent="0.2">
      <c r="A6" s="121" t="s">
        <v>161</v>
      </c>
      <c r="B6" s="114" t="s">
        <v>160</v>
      </c>
      <c r="C6" s="113">
        <v>9</v>
      </c>
      <c r="D6" s="113">
        <v>9</v>
      </c>
      <c r="E6" s="113" t="s">
        <v>43</v>
      </c>
      <c r="F6" s="113" t="s">
        <v>43</v>
      </c>
      <c r="G6" s="113" t="s">
        <v>43</v>
      </c>
      <c r="H6" s="113" t="s">
        <v>43</v>
      </c>
      <c r="I6" s="113">
        <v>9</v>
      </c>
      <c r="J6" s="113">
        <v>1</v>
      </c>
      <c r="K6" s="113">
        <v>10</v>
      </c>
    </row>
    <row r="7" spans="1:11" x14ac:dyDescent="0.2">
      <c r="A7" s="121" t="s">
        <v>159</v>
      </c>
      <c r="B7" s="114" t="s">
        <v>158</v>
      </c>
      <c r="C7" s="113">
        <v>8</v>
      </c>
      <c r="D7" s="113">
        <v>8</v>
      </c>
      <c r="E7" s="113" t="s">
        <v>43</v>
      </c>
      <c r="F7" s="113">
        <v>1</v>
      </c>
      <c r="G7" s="113" t="s">
        <v>43</v>
      </c>
      <c r="H7" s="113">
        <v>1</v>
      </c>
      <c r="I7" s="113">
        <v>9</v>
      </c>
      <c r="J7" s="113" t="s">
        <v>43</v>
      </c>
      <c r="K7" s="113">
        <v>9</v>
      </c>
    </row>
    <row r="8" spans="1:11" x14ac:dyDescent="0.2">
      <c r="A8" s="121" t="s">
        <v>157</v>
      </c>
      <c r="B8" s="114" t="s">
        <v>156</v>
      </c>
      <c r="C8" s="113">
        <v>295</v>
      </c>
      <c r="D8" s="113">
        <v>293</v>
      </c>
      <c r="E8" s="113">
        <v>2</v>
      </c>
      <c r="F8" s="113">
        <v>44</v>
      </c>
      <c r="G8" s="113" t="s">
        <v>43</v>
      </c>
      <c r="H8" s="113">
        <v>43</v>
      </c>
      <c r="I8" s="113">
        <v>339</v>
      </c>
      <c r="J8" s="113">
        <v>26</v>
      </c>
      <c r="K8" s="113">
        <v>365</v>
      </c>
    </row>
    <row r="9" spans="1:11" x14ac:dyDescent="0.2">
      <c r="A9" s="121" t="s">
        <v>155</v>
      </c>
      <c r="B9" s="114" t="s">
        <v>154</v>
      </c>
      <c r="C9" s="113">
        <v>43</v>
      </c>
      <c r="D9" s="113">
        <v>39</v>
      </c>
      <c r="E9" s="113">
        <v>4</v>
      </c>
      <c r="F9" s="113">
        <v>8</v>
      </c>
      <c r="G9" s="113" t="s">
        <v>43</v>
      </c>
      <c r="H9" s="113">
        <v>5</v>
      </c>
      <c r="I9" s="113">
        <v>51</v>
      </c>
      <c r="J9" s="113">
        <v>5</v>
      </c>
      <c r="K9" s="113">
        <v>56</v>
      </c>
    </row>
    <row r="10" spans="1:11" x14ac:dyDescent="0.2">
      <c r="A10" s="120" t="s">
        <v>153</v>
      </c>
      <c r="B10" s="109" t="s">
        <v>152</v>
      </c>
      <c r="C10" s="116">
        <v>362</v>
      </c>
      <c r="D10" s="116">
        <v>356</v>
      </c>
      <c r="E10" s="116">
        <v>6</v>
      </c>
      <c r="F10" s="116">
        <v>54</v>
      </c>
      <c r="G10" s="113" t="s">
        <v>43</v>
      </c>
      <c r="H10" s="116">
        <v>49</v>
      </c>
      <c r="I10" s="116">
        <v>416</v>
      </c>
      <c r="J10" s="116">
        <v>32</v>
      </c>
      <c r="K10" s="116">
        <v>448</v>
      </c>
    </row>
    <row r="11" spans="1:11" x14ac:dyDescent="0.2">
      <c r="A11" s="119">
        <v>10</v>
      </c>
      <c r="B11" s="114" t="s">
        <v>151</v>
      </c>
      <c r="C11" s="113">
        <v>2292</v>
      </c>
      <c r="D11" s="113">
        <v>2166</v>
      </c>
      <c r="E11" s="113">
        <v>102</v>
      </c>
      <c r="F11" s="113">
        <v>563</v>
      </c>
      <c r="G11" s="113">
        <v>39</v>
      </c>
      <c r="H11" s="113">
        <v>524</v>
      </c>
      <c r="I11" s="113">
        <v>2855</v>
      </c>
      <c r="J11" s="113">
        <v>1287</v>
      </c>
      <c r="K11" s="113">
        <v>4142</v>
      </c>
    </row>
    <row r="12" spans="1:11" x14ac:dyDescent="0.2">
      <c r="A12" s="115">
        <v>11</v>
      </c>
      <c r="B12" s="114" t="s">
        <v>150</v>
      </c>
      <c r="C12" s="113">
        <v>877</v>
      </c>
      <c r="D12" s="113">
        <v>806</v>
      </c>
      <c r="E12" s="113">
        <v>41</v>
      </c>
      <c r="F12" s="113">
        <v>294</v>
      </c>
      <c r="G12" s="113">
        <v>21</v>
      </c>
      <c r="H12" s="113">
        <v>273</v>
      </c>
      <c r="I12" s="113">
        <v>1171</v>
      </c>
      <c r="J12" s="113">
        <v>1172</v>
      </c>
      <c r="K12" s="113">
        <v>2343</v>
      </c>
    </row>
    <row r="13" spans="1:11" x14ac:dyDescent="0.2">
      <c r="A13" s="115">
        <v>12</v>
      </c>
      <c r="B13" s="118" t="s">
        <v>149</v>
      </c>
      <c r="C13" s="113">
        <v>4</v>
      </c>
      <c r="D13" s="113">
        <v>2</v>
      </c>
      <c r="E13" s="113">
        <v>2</v>
      </c>
      <c r="F13" s="113" t="s">
        <v>43</v>
      </c>
      <c r="G13" s="113" t="s">
        <v>43</v>
      </c>
      <c r="H13" s="113" t="s">
        <v>43</v>
      </c>
      <c r="I13" s="113">
        <v>4</v>
      </c>
      <c r="J13" s="113" t="s">
        <v>43</v>
      </c>
      <c r="K13" s="113">
        <v>4</v>
      </c>
    </row>
    <row r="14" spans="1:11" ht="22.5" x14ac:dyDescent="0.2">
      <c r="A14" s="115" t="s">
        <v>148</v>
      </c>
      <c r="B14" s="114" t="s">
        <v>147</v>
      </c>
      <c r="C14" s="113">
        <v>3173</v>
      </c>
      <c r="D14" s="113">
        <v>2974</v>
      </c>
      <c r="E14" s="113">
        <v>145</v>
      </c>
      <c r="F14" s="113">
        <v>857</v>
      </c>
      <c r="G14" s="113">
        <v>60</v>
      </c>
      <c r="H14" s="113">
        <v>797</v>
      </c>
      <c r="I14" s="113">
        <v>4030</v>
      </c>
      <c r="J14" s="113">
        <v>2459</v>
      </c>
      <c r="K14" s="113">
        <v>6489</v>
      </c>
    </row>
    <row r="15" spans="1:11" x14ac:dyDescent="0.2">
      <c r="A15" s="115">
        <v>13</v>
      </c>
      <c r="B15" s="118" t="s">
        <v>146</v>
      </c>
      <c r="C15" s="113">
        <v>472</v>
      </c>
      <c r="D15" s="113">
        <v>460</v>
      </c>
      <c r="E15" s="113">
        <v>8</v>
      </c>
      <c r="F15" s="113">
        <v>254</v>
      </c>
      <c r="G15" s="113">
        <v>12</v>
      </c>
      <c r="H15" s="113">
        <v>242</v>
      </c>
      <c r="I15" s="113">
        <v>726</v>
      </c>
      <c r="J15" s="113">
        <v>403</v>
      </c>
      <c r="K15" s="113">
        <v>1129</v>
      </c>
    </row>
    <row r="16" spans="1:11" x14ac:dyDescent="0.2">
      <c r="A16" s="115">
        <v>14</v>
      </c>
      <c r="B16" s="118" t="s">
        <v>145</v>
      </c>
      <c r="C16" s="113">
        <v>1013</v>
      </c>
      <c r="D16" s="113">
        <v>984</v>
      </c>
      <c r="E16" s="113">
        <v>12</v>
      </c>
      <c r="F16" s="113">
        <v>758</v>
      </c>
      <c r="G16" s="113">
        <v>51</v>
      </c>
      <c r="H16" s="113">
        <v>706</v>
      </c>
      <c r="I16" s="113">
        <v>1771</v>
      </c>
      <c r="J16" s="113">
        <v>1754</v>
      </c>
      <c r="K16" s="113">
        <v>3525</v>
      </c>
    </row>
    <row r="17" spans="1:11" ht="11.25" customHeight="1" x14ac:dyDescent="0.2">
      <c r="A17" s="115">
        <v>15</v>
      </c>
      <c r="B17" s="114" t="s">
        <v>144</v>
      </c>
      <c r="C17" s="113">
        <v>219</v>
      </c>
      <c r="D17" s="113">
        <v>215</v>
      </c>
      <c r="E17" s="113">
        <v>2</v>
      </c>
      <c r="F17" s="113">
        <v>105</v>
      </c>
      <c r="G17" s="113">
        <v>5</v>
      </c>
      <c r="H17" s="113">
        <v>100</v>
      </c>
      <c r="I17" s="113">
        <v>324</v>
      </c>
      <c r="J17" s="113">
        <v>260</v>
      </c>
      <c r="K17" s="113">
        <v>584</v>
      </c>
    </row>
    <row r="18" spans="1:11" ht="22.5" x14ac:dyDescent="0.2">
      <c r="A18" s="115" t="s">
        <v>143</v>
      </c>
      <c r="B18" s="118" t="s">
        <v>142</v>
      </c>
      <c r="C18" s="113">
        <v>1704</v>
      </c>
      <c r="D18" s="113">
        <v>1659</v>
      </c>
      <c r="E18" s="113">
        <v>22</v>
      </c>
      <c r="F18" s="113">
        <v>1117</v>
      </c>
      <c r="G18" s="113">
        <v>68</v>
      </c>
      <c r="H18" s="113">
        <v>1048</v>
      </c>
      <c r="I18" s="113">
        <v>2821</v>
      </c>
      <c r="J18" s="113">
        <v>2417</v>
      </c>
      <c r="K18" s="113">
        <v>5238</v>
      </c>
    </row>
    <row r="19" spans="1:11" ht="45" x14ac:dyDescent="0.2">
      <c r="A19" s="115">
        <v>16</v>
      </c>
      <c r="B19" s="114" t="s">
        <v>141</v>
      </c>
      <c r="C19" s="113">
        <v>1354</v>
      </c>
      <c r="D19" s="113">
        <v>1331</v>
      </c>
      <c r="E19" s="113">
        <v>11</v>
      </c>
      <c r="F19" s="113">
        <v>711</v>
      </c>
      <c r="G19" s="113">
        <v>39</v>
      </c>
      <c r="H19" s="113">
        <v>671</v>
      </c>
      <c r="I19" s="113">
        <v>2065</v>
      </c>
      <c r="J19" s="113">
        <v>1711</v>
      </c>
      <c r="K19" s="113">
        <v>3776</v>
      </c>
    </row>
    <row r="20" spans="1:11" x14ac:dyDescent="0.2">
      <c r="A20" s="115">
        <v>17</v>
      </c>
      <c r="B20" s="118" t="s">
        <v>140</v>
      </c>
      <c r="C20" s="113">
        <v>331</v>
      </c>
      <c r="D20" s="113">
        <v>317</v>
      </c>
      <c r="E20" s="113">
        <v>12</v>
      </c>
      <c r="F20" s="113">
        <v>118</v>
      </c>
      <c r="G20" s="113">
        <v>7</v>
      </c>
      <c r="H20" s="113">
        <v>111</v>
      </c>
      <c r="I20" s="113">
        <v>449</v>
      </c>
      <c r="J20" s="113">
        <v>49</v>
      </c>
      <c r="K20" s="113">
        <v>498</v>
      </c>
    </row>
    <row r="21" spans="1:11" ht="12" customHeight="1" x14ac:dyDescent="0.2">
      <c r="A21" s="115">
        <v>18</v>
      </c>
      <c r="B21" s="114" t="s">
        <v>139</v>
      </c>
      <c r="C21" s="113">
        <v>1725</v>
      </c>
      <c r="D21" s="113">
        <v>1703</v>
      </c>
      <c r="E21" s="113">
        <v>20</v>
      </c>
      <c r="F21" s="113">
        <v>1519</v>
      </c>
      <c r="G21" s="113">
        <v>50</v>
      </c>
      <c r="H21" s="113">
        <v>1469</v>
      </c>
      <c r="I21" s="113">
        <v>3244</v>
      </c>
      <c r="J21" s="113">
        <v>495</v>
      </c>
      <c r="K21" s="113">
        <v>3739</v>
      </c>
    </row>
    <row r="22" spans="1:11" ht="22.5" x14ac:dyDescent="0.2">
      <c r="A22" s="115" t="s">
        <v>138</v>
      </c>
      <c r="B22" s="118" t="s">
        <v>137</v>
      </c>
      <c r="C22" s="113">
        <v>3410</v>
      </c>
      <c r="D22" s="113">
        <v>3351</v>
      </c>
      <c r="E22" s="113">
        <v>43</v>
      </c>
      <c r="F22" s="113">
        <v>2348</v>
      </c>
      <c r="G22" s="113">
        <v>96</v>
      </c>
      <c r="H22" s="113">
        <v>2251</v>
      </c>
      <c r="I22" s="113">
        <v>5758</v>
      </c>
      <c r="J22" s="113">
        <v>2255</v>
      </c>
      <c r="K22" s="113">
        <v>8013</v>
      </c>
    </row>
    <row r="23" spans="1:11" ht="22.5" x14ac:dyDescent="0.2">
      <c r="A23" s="115">
        <v>19</v>
      </c>
      <c r="B23" s="118" t="s">
        <v>136</v>
      </c>
      <c r="C23" s="113">
        <v>11</v>
      </c>
      <c r="D23" s="113">
        <v>10</v>
      </c>
      <c r="E23" s="113">
        <v>1</v>
      </c>
      <c r="F23" s="113">
        <v>1</v>
      </c>
      <c r="G23" s="113" t="s">
        <v>43</v>
      </c>
      <c r="H23" s="113">
        <v>1</v>
      </c>
      <c r="I23" s="113">
        <v>12</v>
      </c>
      <c r="J23" s="113" t="s">
        <v>43</v>
      </c>
      <c r="K23" s="113">
        <v>12</v>
      </c>
    </row>
    <row r="24" spans="1:11" ht="22.5" x14ac:dyDescent="0.2">
      <c r="A24" s="115" t="s">
        <v>135</v>
      </c>
      <c r="B24" s="118" t="s">
        <v>134</v>
      </c>
      <c r="C24" s="113">
        <v>11</v>
      </c>
      <c r="D24" s="113">
        <v>10</v>
      </c>
      <c r="E24" s="113">
        <v>1</v>
      </c>
      <c r="F24" s="113">
        <v>1</v>
      </c>
      <c r="G24" s="113" t="s">
        <v>43</v>
      </c>
      <c r="H24" s="113">
        <v>1</v>
      </c>
      <c r="I24" s="113">
        <v>12</v>
      </c>
      <c r="J24" s="113" t="s">
        <v>43</v>
      </c>
      <c r="K24" s="113">
        <v>12</v>
      </c>
    </row>
    <row r="25" spans="1:11" ht="22.5" x14ac:dyDescent="0.2">
      <c r="A25" s="115">
        <v>20</v>
      </c>
      <c r="B25" s="118" t="s">
        <v>132</v>
      </c>
      <c r="C25" s="113">
        <v>435</v>
      </c>
      <c r="D25" s="113">
        <v>399</v>
      </c>
      <c r="E25" s="113">
        <v>32</v>
      </c>
      <c r="F25" s="113">
        <v>74</v>
      </c>
      <c r="G25" s="113">
        <v>10</v>
      </c>
      <c r="H25" s="113">
        <v>64</v>
      </c>
      <c r="I25" s="113">
        <v>509</v>
      </c>
      <c r="J25" s="113">
        <v>47</v>
      </c>
      <c r="K25" s="113">
        <v>556</v>
      </c>
    </row>
    <row r="26" spans="1:11" ht="22.5" x14ac:dyDescent="0.2">
      <c r="A26" s="115" t="s">
        <v>133</v>
      </c>
      <c r="B26" s="114" t="s">
        <v>132</v>
      </c>
      <c r="C26" s="113">
        <v>435</v>
      </c>
      <c r="D26" s="113">
        <v>399</v>
      </c>
      <c r="E26" s="113">
        <v>32</v>
      </c>
      <c r="F26" s="113">
        <v>74</v>
      </c>
      <c r="G26" s="113">
        <v>10</v>
      </c>
      <c r="H26" s="113">
        <v>64</v>
      </c>
      <c r="I26" s="113">
        <v>509</v>
      </c>
      <c r="J26" s="113">
        <v>47</v>
      </c>
      <c r="K26" s="113">
        <v>556</v>
      </c>
    </row>
    <row r="27" spans="1:11" ht="22.5" x14ac:dyDescent="0.2">
      <c r="A27" s="115">
        <v>21</v>
      </c>
      <c r="B27" s="118" t="s">
        <v>131</v>
      </c>
      <c r="C27" s="113">
        <v>76</v>
      </c>
      <c r="D27" s="113">
        <v>62</v>
      </c>
      <c r="E27" s="113">
        <v>14</v>
      </c>
      <c r="F27" s="113">
        <v>10</v>
      </c>
      <c r="G27" s="113">
        <v>1</v>
      </c>
      <c r="H27" s="113">
        <v>9</v>
      </c>
      <c r="I27" s="113">
        <v>86</v>
      </c>
      <c r="J27" s="113" t="s">
        <v>43</v>
      </c>
      <c r="K27" s="113">
        <v>86</v>
      </c>
    </row>
    <row r="28" spans="1:11" ht="22.5" x14ac:dyDescent="0.2">
      <c r="A28" s="115" t="s">
        <v>130</v>
      </c>
      <c r="B28" s="114" t="s">
        <v>129</v>
      </c>
      <c r="C28" s="113">
        <v>76</v>
      </c>
      <c r="D28" s="113">
        <v>62</v>
      </c>
      <c r="E28" s="113">
        <v>14</v>
      </c>
      <c r="F28" s="113">
        <v>10</v>
      </c>
      <c r="G28" s="113">
        <v>1</v>
      </c>
      <c r="H28" s="113">
        <v>9</v>
      </c>
      <c r="I28" s="113">
        <v>86</v>
      </c>
      <c r="J28" s="113" t="s">
        <v>43</v>
      </c>
      <c r="K28" s="113">
        <v>86</v>
      </c>
    </row>
    <row r="29" spans="1:11" ht="22.5" x14ac:dyDescent="0.2">
      <c r="A29" s="115">
        <v>22</v>
      </c>
      <c r="B29" s="118" t="s">
        <v>128</v>
      </c>
      <c r="C29" s="113">
        <v>1303</v>
      </c>
      <c r="D29" s="113">
        <v>1263</v>
      </c>
      <c r="E29" s="113">
        <v>29</v>
      </c>
      <c r="F29" s="113">
        <v>414</v>
      </c>
      <c r="G29" s="113">
        <v>30</v>
      </c>
      <c r="H29" s="113">
        <v>381</v>
      </c>
      <c r="I29" s="113">
        <v>1717</v>
      </c>
      <c r="J29" s="113">
        <v>370</v>
      </c>
      <c r="K29" s="113">
        <v>2087</v>
      </c>
    </row>
    <row r="30" spans="1:11" ht="22.5" x14ac:dyDescent="0.2">
      <c r="A30" s="115">
        <v>23</v>
      </c>
      <c r="B30" s="114" t="s">
        <v>127</v>
      </c>
      <c r="C30" s="113">
        <v>976</v>
      </c>
      <c r="D30" s="113">
        <v>951</v>
      </c>
      <c r="E30" s="113">
        <v>24</v>
      </c>
      <c r="F30" s="113">
        <v>444</v>
      </c>
      <c r="G30" s="113">
        <v>19</v>
      </c>
      <c r="H30" s="113">
        <v>425</v>
      </c>
      <c r="I30" s="113">
        <v>1420</v>
      </c>
      <c r="J30" s="113">
        <v>763</v>
      </c>
      <c r="K30" s="113">
        <v>2183</v>
      </c>
    </row>
    <row r="31" spans="1:11" ht="33.75" x14ac:dyDescent="0.2">
      <c r="A31" s="115" t="s">
        <v>126</v>
      </c>
      <c r="B31" s="118" t="s">
        <v>125</v>
      </c>
      <c r="C31" s="113">
        <v>2279</v>
      </c>
      <c r="D31" s="113">
        <v>2214</v>
      </c>
      <c r="E31" s="113">
        <v>53</v>
      </c>
      <c r="F31" s="113">
        <v>858</v>
      </c>
      <c r="G31" s="113">
        <v>49</v>
      </c>
      <c r="H31" s="113">
        <v>806</v>
      </c>
      <c r="I31" s="113">
        <v>3137</v>
      </c>
      <c r="J31" s="113">
        <v>1133</v>
      </c>
      <c r="K31" s="113">
        <v>4270</v>
      </c>
    </row>
    <row r="32" spans="1:11" x14ac:dyDescent="0.2">
      <c r="A32" s="115">
        <v>24</v>
      </c>
      <c r="B32" s="114" t="s">
        <v>124</v>
      </c>
      <c r="C32" s="113">
        <v>203</v>
      </c>
      <c r="D32" s="113">
        <v>187</v>
      </c>
      <c r="E32" s="113">
        <v>15</v>
      </c>
      <c r="F32" s="113">
        <v>49</v>
      </c>
      <c r="G32" s="113">
        <v>2</v>
      </c>
      <c r="H32" s="113">
        <v>46</v>
      </c>
      <c r="I32" s="113">
        <v>252</v>
      </c>
      <c r="J32" s="113">
        <v>54</v>
      </c>
      <c r="K32" s="113">
        <v>306</v>
      </c>
    </row>
    <row r="33" spans="1:11" ht="22.5" x14ac:dyDescent="0.2">
      <c r="A33" s="115">
        <v>25</v>
      </c>
      <c r="B33" s="114" t="s">
        <v>123</v>
      </c>
      <c r="C33" s="113">
        <v>4037</v>
      </c>
      <c r="D33" s="113">
        <v>3966</v>
      </c>
      <c r="E33" s="113">
        <v>43</v>
      </c>
      <c r="F33" s="113">
        <v>1789</v>
      </c>
      <c r="G33" s="113">
        <v>100</v>
      </c>
      <c r="H33" s="113">
        <v>1682</v>
      </c>
      <c r="I33" s="113">
        <v>5826</v>
      </c>
      <c r="J33" s="113">
        <v>2532</v>
      </c>
      <c r="K33" s="113">
        <v>8358</v>
      </c>
    </row>
    <row r="34" spans="1:11" ht="33.75" x14ac:dyDescent="0.2">
      <c r="A34" s="115" t="s">
        <v>122</v>
      </c>
      <c r="B34" s="118" t="s">
        <v>121</v>
      </c>
      <c r="C34" s="113">
        <v>4240</v>
      </c>
      <c r="D34" s="113">
        <v>4153</v>
      </c>
      <c r="E34" s="113">
        <v>58</v>
      </c>
      <c r="F34" s="113">
        <v>1838</v>
      </c>
      <c r="G34" s="113">
        <v>102</v>
      </c>
      <c r="H34" s="113">
        <v>1728</v>
      </c>
      <c r="I34" s="113">
        <v>6078</v>
      </c>
      <c r="J34" s="113">
        <v>2586</v>
      </c>
      <c r="K34" s="113">
        <v>8664</v>
      </c>
    </row>
    <row r="35" spans="1:11" ht="22.5" x14ac:dyDescent="0.2">
      <c r="A35" s="115">
        <v>26</v>
      </c>
      <c r="B35" s="114" t="s">
        <v>120</v>
      </c>
      <c r="C35" s="113">
        <v>922</v>
      </c>
      <c r="D35" s="113">
        <v>898</v>
      </c>
      <c r="E35" s="113">
        <v>19</v>
      </c>
      <c r="F35" s="113">
        <v>459</v>
      </c>
      <c r="G35" s="113">
        <v>57</v>
      </c>
      <c r="H35" s="113">
        <v>402</v>
      </c>
      <c r="I35" s="113">
        <v>1381</v>
      </c>
      <c r="J35" s="113">
        <v>256</v>
      </c>
      <c r="K35" s="113">
        <v>1637</v>
      </c>
    </row>
    <row r="36" spans="1:11" ht="22.5" x14ac:dyDescent="0.2">
      <c r="A36" s="115" t="s">
        <v>119</v>
      </c>
      <c r="B36" s="118" t="s">
        <v>118</v>
      </c>
      <c r="C36" s="113">
        <v>922</v>
      </c>
      <c r="D36" s="113">
        <v>898</v>
      </c>
      <c r="E36" s="113">
        <v>19</v>
      </c>
      <c r="F36" s="113">
        <v>459</v>
      </c>
      <c r="G36" s="113">
        <v>57</v>
      </c>
      <c r="H36" s="113">
        <v>402</v>
      </c>
      <c r="I36" s="113">
        <v>1381</v>
      </c>
      <c r="J36" s="113">
        <v>256</v>
      </c>
      <c r="K36" s="113">
        <v>1637</v>
      </c>
    </row>
    <row r="37" spans="1:11" x14ac:dyDescent="0.2">
      <c r="A37" s="115">
        <v>27</v>
      </c>
      <c r="B37" s="114" t="s">
        <v>116</v>
      </c>
      <c r="C37" s="113">
        <v>578</v>
      </c>
      <c r="D37" s="113">
        <v>560</v>
      </c>
      <c r="E37" s="113">
        <v>16</v>
      </c>
      <c r="F37" s="113">
        <v>226</v>
      </c>
      <c r="G37" s="113">
        <v>22</v>
      </c>
      <c r="H37" s="113">
        <v>204</v>
      </c>
      <c r="I37" s="113">
        <v>804</v>
      </c>
      <c r="J37" s="113">
        <v>84</v>
      </c>
      <c r="K37" s="113">
        <v>888</v>
      </c>
    </row>
    <row r="38" spans="1:11" x14ac:dyDescent="0.2">
      <c r="A38" s="115" t="s">
        <v>117</v>
      </c>
      <c r="B38" s="118" t="s">
        <v>116</v>
      </c>
      <c r="C38" s="113">
        <v>578</v>
      </c>
      <c r="D38" s="113">
        <v>560</v>
      </c>
      <c r="E38" s="113">
        <v>16</v>
      </c>
      <c r="F38" s="113">
        <v>226</v>
      </c>
      <c r="G38" s="113">
        <v>22</v>
      </c>
      <c r="H38" s="113">
        <v>204</v>
      </c>
      <c r="I38" s="113">
        <v>804</v>
      </c>
      <c r="J38" s="113">
        <v>84</v>
      </c>
      <c r="K38" s="113">
        <v>888</v>
      </c>
    </row>
    <row r="39" spans="1:11" ht="22.5" x14ac:dyDescent="0.2">
      <c r="A39" s="115">
        <v>28</v>
      </c>
      <c r="B39" s="114" t="s">
        <v>115</v>
      </c>
      <c r="C39" s="113">
        <v>1668</v>
      </c>
      <c r="D39" s="113">
        <v>1622</v>
      </c>
      <c r="E39" s="113">
        <v>39</v>
      </c>
      <c r="F39" s="113">
        <v>775</v>
      </c>
      <c r="G39" s="113">
        <v>64</v>
      </c>
      <c r="H39" s="113">
        <v>703</v>
      </c>
      <c r="I39" s="113">
        <v>2443</v>
      </c>
      <c r="J39" s="113">
        <v>467</v>
      </c>
      <c r="K39" s="113">
        <v>2910</v>
      </c>
    </row>
    <row r="40" spans="1:11" ht="22.5" x14ac:dyDescent="0.2">
      <c r="A40" s="115" t="s">
        <v>114</v>
      </c>
      <c r="B40" s="114" t="s">
        <v>113</v>
      </c>
      <c r="C40" s="113">
        <v>1668</v>
      </c>
      <c r="D40" s="113">
        <v>1622</v>
      </c>
      <c r="E40" s="113">
        <v>39</v>
      </c>
      <c r="F40" s="113">
        <v>775</v>
      </c>
      <c r="G40" s="113">
        <v>64</v>
      </c>
      <c r="H40" s="113">
        <v>703</v>
      </c>
      <c r="I40" s="113">
        <v>2443</v>
      </c>
      <c r="J40" s="113">
        <v>467</v>
      </c>
      <c r="K40" s="113">
        <v>2910</v>
      </c>
    </row>
    <row r="41" spans="1:11" ht="22.5" x14ac:dyDescent="0.2">
      <c r="A41" s="115">
        <v>29</v>
      </c>
      <c r="B41" s="118" t="s">
        <v>112</v>
      </c>
      <c r="C41" s="113">
        <v>349</v>
      </c>
      <c r="D41" s="113">
        <v>335</v>
      </c>
      <c r="E41" s="113">
        <v>12</v>
      </c>
      <c r="F41" s="113">
        <v>73</v>
      </c>
      <c r="G41" s="113">
        <v>8</v>
      </c>
      <c r="H41" s="113">
        <v>65</v>
      </c>
      <c r="I41" s="113">
        <v>422</v>
      </c>
      <c r="J41" s="113">
        <v>60</v>
      </c>
      <c r="K41" s="113">
        <v>482</v>
      </c>
    </row>
    <row r="42" spans="1:11" x14ac:dyDescent="0.2">
      <c r="A42" s="115">
        <v>30</v>
      </c>
      <c r="B42" s="114" t="s">
        <v>111</v>
      </c>
      <c r="C42" s="113">
        <v>134</v>
      </c>
      <c r="D42" s="113">
        <v>128</v>
      </c>
      <c r="E42" s="113">
        <v>6</v>
      </c>
      <c r="F42" s="113">
        <v>46</v>
      </c>
      <c r="G42" s="113">
        <v>7</v>
      </c>
      <c r="H42" s="113">
        <v>39</v>
      </c>
      <c r="I42" s="113">
        <v>180</v>
      </c>
      <c r="J42" s="113">
        <v>26</v>
      </c>
      <c r="K42" s="113">
        <v>206</v>
      </c>
    </row>
    <row r="43" spans="1:11" x14ac:dyDescent="0.2">
      <c r="A43" s="115" t="s">
        <v>110</v>
      </c>
      <c r="B43" s="114" t="s">
        <v>109</v>
      </c>
      <c r="C43" s="113">
        <v>483</v>
      </c>
      <c r="D43" s="113">
        <v>463</v>
      </c>
      <c r="E43" s="113">
        <v>18</v>
      </c>
      <c r="F43" s="113">
        <v>119</v>
      </c>
      <c r="G43" s="113">
        <v>15</v>
      </c>
      <c r="H43" s="113">
        <v>104</v>
      </c>
      <c r="I43" s="113">
        <v>602</v>
      </c>
      <c r="J43" s="113">
        <v>86</v>
      </c>
      <c r="K43" s="113">
        <v>688</v>
      </c>
    </row>
    <row r="44" spans="1:11" x14ac:dyDescent="0.2">
      <c r="A44" s="115">
        <v>31</v>
      </c>
      <c r="B44" s="118" t="s">
        <v>108</v>
      </c>
      <c r="C44" s="113">
        <v>1129</v>
      </c>
      <c r="D44" s="113">
        <v>1113</v>
      </c>
      <c r="E44" s="113">
        <v>13</v>
      </c>
      <c r="F44" s="113">
        <v>786</v>
      </c>
      <c r="G44" s="113">
        <v>36</v>
      </c>
      <c r="H44" s="113">
        <v>750</v>
      </c>
      <c r="I44" s="113">
        <v>1915</v>
      </c>
      <c r="J44" s="113">
        <v>948</v>
      </c>
      <c r="K44" s="113">
        <v>2863</v>
      </c>
    </row>
    <row r="45" spans="1:11" x14ac:dyDescent="0.2">
      <c r="A45" s="115">
        <v>32</v>
      </c>
      <c r="B45" s="118" t="s">
        <v>107</v>
      </c>
      <c r="C45" s="113">
        <v>924</v>
      </c>
      <c r="D45" s="113">
        <v>905</v>
      </c>
      <c r="E45" s="113">
        <v>17</v>
      </c>
      <c r="F45" s="113">
        <v>695</v>
      </c>
      <c r="G45" s="113">
        <v>47</v>
      </c>
      <c r="H45" s="113">
        <v>648</v>
      </c>
      <c r="I45" s="113">
        <v>1619</v>
      </c>
      <c r="J45" s="113">
        <v>2007</v>
      </c>
      <c r="K45" s="113">
        <v>3626</v>
      </c>
    </row>
    <row r="46" spans="1:11" ht="22.5" x14ac:dyDescent="0.2">
      <c r="A46" s="115">
        <v>33</v>
      </c>
      <c r="B46" s="114" t="s">
        <v>106</v>
      </c>
      <c r="C46" s="113">
        <v>1292</v>
      </c>
      <c r="D46" s="113">
        <v>1267</v>
      </c>
      <c r="E46" s="113">
        <v>18</v>
      </c>
      <c r="F46" s="113">
        <v>820</v>
      </c>
      <c r="G46" s="113">
        <v>50</v>
      </c>
      <c r="H46" s="113">
        <v>765</v>
      </c>
      <c r="I46" s="113">
        <v>2112</v>
      </c>
      <c r="J46" s="113">
        <v>3750</v>
      </c>
      <c r="K46" s="113">
        <v>5862</v>
      </c>
    </row>
    <row r="47" spans="1:11" ht="22.5" x14ac:dyDescent="0.2">
      <c r="A47" s="115" t="s">
        <v>105</v>
      </c>
      <c r="B47" s="118" t="s">
        <v>104</v>
      </c>
      <c r="C47" s="113">
        <v>3345</v>
      </c>
      <c r="D47" s="113">
        <v>3285</v>
      </c>
      <c r="E47" s="113">
        <v>48</v>
      </c>
      <c r="F47" s="113">
        <v>2301</v>
      </c>
      <c r="G47" s="113">
        <v>133</v>
      </c>
      <c r="H47" s="113">
        <v>2163</v>
      </c>
      <c r="I47" s="113">
        <v>5646</v>
      </c>
      <c r="J47" s="113">
        <v>6705</v>
      </c>
      <c r="K47" s="113">
        <v>12351</v>
      </c>
    </row>
    <row r="48" spans="1:11" x14ac:dyDescent="0.2">
      <c r="A48" s="117" t="s">
        <v>103</v>
      </c>
      <c r="B48" s="109" t="s">
        <v>102</v>
      </c>
      <c r="C48" s="116">
        <v>22324</v>
      </c>
      <c r="D48" s="116">
        <v>21650</v>
      </c>
      <c r="E48" s="116">
        <v>508</v>
      </c>
      <c r="F48" s="116">
        <v>10983</v>
      </c>
      <c r="G48" s="116">
        <v>677</v>
      </c>
      <c r="H48" s="116">
        <v>10280</v>
      </c>
      <c r="I48" s="116">
        <v>33307</v>
      </c>
      <c r="J48" s="116">
        <v>18495</v>
      </c>
      <c r="K48" s="116">
        <v>51802</v>
      </c>
    </row>
    <row r="49" spans="1:11" ht="22.5" x14ac:dyDescent="0.2">
      <c r="A49" s="115">
        <v>35</v>
      </c>
      <c r="B49" s="114" t="s">
        <v>101</v>
      </c>
      <c r="C49" s="113">
        <v>481</v>
      </c>
      <c r="D49" s="113">
        <v>415</v>
      </c>
      <c r="E49" s="113">
        <v>64</v>
      </c>
      <c r="F49" s="113">
        <v>20</v>
      </c>
      <c r="G49" s="113">
        <v>2</v>
      </c>
      <c r="H49" s="113">
        <v>17</v>
      </c>
      <c r="I49" s="113">
        <v>501</v>
      </c>
      <c r="J49" s="113">
        <v>5</v>
      </c>
      <c r="K49" s="113">
        <v>506</v>
      </c>
    </row>
    <row r="50" spans="1:11" ht="22.5" x14ac:dyDescent="0.2">
      <c r="A50" s="112" t="s">
        <v>100</v>
      </c>
      <c r="B50" s="111" t="s">
        <v>99</v>
      </c>
      <c r="C50" s="108">
        <v>481</v>
      </c>
      <c r="D50" s="108">
        <v>415</v>
      </c>
      <c r="E50" s="108">
        <v>64</v>
      </c>
      <c r="F50" s="108">
        <v>20</v>
      </c>
      <c r="G50" s="108">
        <v>2</v>
      </c>
      <c r="H50" s="108">
        <v>17</v>
      </c>
      <c r="I50" s="108">
        <v>501</v>
      </c>
      <c r="J50" s="108">
        <v>5</v>
      </c>
      <c r="K50" s="108">
        <v>506</v>
      </c>
    </row>
    <row r="51" spans="1:11" ht="22.5" x14ac:dyDescent="0.2">
      <c r="A51" s="110" t="s">
        <v>98</v>
      </c>
      <c r="B51" s="109" t="s">
        <v>97</v>
      </c>
      <c r="C51" s="108">
        <v>23167</v>
      </c>
      <c r="D51" s="108">
        <v>22421</v>
      </c>
      <c r="E51" s="108">
        <v>578</v>
      </c>
      <c r="F51" s="108">
        <v>11057</v>
      </c>
      <c r="G51" s="108">
        <v>679</v>
      </c>
      <c r="H51" s="108">
        <v>10346</v>
      </c>
      <c r="I51" s="108">
        <v>34224</v>
      </c>
      <c r="J51" s="108">
        <v>18532</v>
      </c>
      <c r="K51" s="108">
        <v>52756</v>
      </c>
    </row>
  </sheetData>
  <mergeCells count="8">
    <mergeCell ref="A3:B3"/>
    <mergeCell ref="D3:E3"/>
    <mergeCell ref="G3:H3"/>
    <mergeCell ref="K3:K4"/>
    <mergeCell ref="C3:C4"/>
    <mergeCell ref="F3:F4"/>
    <mergeCell ref="I3:I4"/>
    <mergeCell ref="J3:J4"/>
  </mergeCells>
  <pageMargins left="0.55118110236220474" right="0.55118110236220474" top="0.6692913385826772" bottom="1.4173228346456694" header="0" footer="0.82677165354330717"/>
  <pageSetup paperSize="9" scale="70" firstPageNumber="5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1E3A-4B3C-4B7E-84D3-61D845F269E7}">
  <sheetPr transitionEvaluation="1"/>
  <dimension ref="A1:I51"/>
  <sheetViews>
    <sheetView zoomScaleNormal="100" workbookViewId="0"/>
  </sheetViews>
  <sheetFormatPr defaultColWidth="11.140625" defaultRowHeight="11.25" x14ac:dyDescent="0.2"/>
  <cols>
    <col min="1" max="1" width="5.28515625" style="1" customWidth="1"/>
    <col min="2" max="2" width="31.7109375" style="1" customWidth="1"/>
    <col min="3" max="8" width="7.5703125" style="1" customWidth="1"/>
    <col min="9" max="9" width="8.140625" style="1" customWidth="1"/>
    <col min="10" max="16384" width="11.140625" style="1"/>
  </cols>
  <sheetData>
    <row r="1" spans="1:9" x14ac:dyDescent="0.2">
      <c r="A1" s="10" t="s">
        <v>181</v>
      </c>
      <c r="B1" s="61"/>
      <c r="C1" s="61"/>
      <c r="D1" s="61"/>
      <c r="E1" s="61"/>
      <c r="F1" s="61"/>
      <c r="G1" s="61"/>
      <c r="H1" s="61"/>
      <c r="I1" s="61"/>
    </row>
    <row r="2" spans="1:9" ht="12" thickBot="1" x14ac:dyDescent="0.25">
      <c r="B2" s="58"/>
      <c r="C2" s="58"/>
      <c r="D2" s="58"/>
      <c r="E2" s="58"/>
      <c r="F2" s="58"/>
      <c r="G2" s="58"/>
      <c r="H2" s="58"/>
      <c r="I2" s="58"/>
    </row>
    <row r="3" spans="1:9" ht="28.5" customHeight="1" x14ac:dyDescent="0.2">
      <c r="A3" s="329" t="s">
        <v>173</v>
      </c>
      <c r="B3" s="323"/>
      <c r="C3" s="126" t="s">
        <v>49</v>
      </c>
      <c r="D3" s="125" t="s">
        <v>180</v>
      </c>
      <c r="E3" s="125" t="s">
        <v>179</v>
      </c>
      <c r="F3" s="125" t="s">
        <v>178</v>
      </c>
      <c r="G3" s="125" t="s">
        <v>177</v>
      </c>
      <c r="H3" s="55" t="s">
        <v>176</v>
      </c>
      <c r="I3" s="335" t="s">
        <v>34</v>
      </c>
    </row>
    <row r="4" spans="1:9" ht="15.75" customHeight="1" x14ac:dyDescent="0.2">
      <c r="A4" s="124" t="s">
        <v>169</v>
      </c>
      <c r="B4" s="31" t="s">
        <v>168</v>
      </c>
      <c r="C4" s="337" t="s">
        <v>175</v>
      </c>
      <c r="D4" s="337"/>
      <c r="E4" s="337"/>
      <c r="F4" s="337"/>
      <c r="G4" s="337"/>
      <c r="H4" s="337"/>
      <c r="I4" s="367"/>
    </row>
    <row r="5" spans="1:9" x14ac:dyDescent="0.2">
      <c r="A5" s="121" t="s">
        <v>163</v>
      </c>
      <c r="B5" s="114" t="s">
        <v>162</v>
      </c>
      <c r="C5" s="113">
        <v>4</v>
      </c>
      <c r="D5" s="113">
        <v>1</v>
      </c>
      <c r="E5" s="113">
        <v>1</v>
      </c>
      <c r="F5" s="113">
        <v>1</v>
      </c>
      <c r="G5" s="113">
        <v>1</v>
      </c>
      <c r="H5" s="113" t="s">
        <v>43</v>
      </c>
      <c r="I5" s="113">
        <v>8</v>
      </c>
    </row>
    <row r="6" spans="1:9" ht="22.5" x14ac:dyDescent="0.2">
      <c r="A6" s="121" t="s">
        <v>161</v>
      </c>
      <c r="B6" s="114" t="s">
        <v>160</v>
      </c>
      <c r="C6" s="113">
        <v>7</v>
      </c>
      <c r="D6" s="113">
        <v>1</v>
      </c>
      <c r="E6" s="113" t="s">
        <v>43</v>
      </c>
      <c r="F6" s="113" t="s">
        <v>43</v>
      </c>
      <c r="G6" s="113">
        <v>1</v>
      </c>
      <c r="H6" s="113" t="s">
        <v>43</v>
      </c>
      <c r="I6" s="113">
        <v>9</v>
      </c>
    </row>
    <row r="7" spans="1:9" x14ac:dyDescent="0.2">
      <c r="A7" s="121" t="s">
        <v>159</v>
      </c>
      <c r="B7" s="114" t="s">
        <v>158</v>
      </c>
      <c r="C7" s="113">
        <v>5</v>
      </c>
      <c r="D7" s="113">
        <v>2</v>
      </c>
      <c r="E7" s="113">
        <v>1</v>
      </c>
      <c r="F7" s="113" t="s">
        <v>43</v>
      </c>
      <c r="G7" s="113">
        <v>1</v>
      </c>
      <c r="H7" s="113" t="s">
        <v>43</v>
      </c>
      <c r="I7" s="113">
        <v>9</v>
      </c>
    </row>
    <row r="8" spans="1:9" x14ac:dyDescent="0.2">
      <c r="A8" s="121" t="s">
        <v>157</v>
      </c>
      <c r="B8" s="114" t="s">
        <v>156</v>
      </c>
      <c r="C8" s="113">
        <v>214</v>
      </c>
      <c r="D8" s="113">
        <v>44</v>
      </c>
      <c r="E8" s="113">
        <v>38</v>
      </c>
      <c r="F8" s="113">
        <v>29</v>
      </c>
      <c r="G8" s="113">
        <v>13</v>
      </c>
      <c r="H8" s="113">
        <v>1</v>
      </c>
      <c r="I8" s="113">
        <v>339</v>
      </c>
    </row>
    <row r="9" spans="1:9" x14ac:dyDescent="0.2">
      <c r="A9" s="121" t="s">
        <v>155</v>
      </c>
      <c r="B9" s="114" t="s">
        <v>154</v>
      </c>
      <c r="C9" s="113">
        <v>29</v>
      </c>
      <c r="D9" s="113">
        <v>9</v>
      </c>
      <c r="E9" s="113">
        <v>7</v>
      </c>
      <c r="F9" s="113">
        <v>3</v>
      </c>
      <c r="G9" s="113">
        <v>2</v>
      </c>
      <c r="H9" s="113">
        <v>1</v>
      </c>
      <c r="I9" s="113">
        <v>51</v>
      </c>
    </row>
    <row r="10" spans="1:9" x14ac:dyDescent="0.2">
      <c r="A10" s="120" t="s">
        <v>153</v>
      </c>
      <c r="B10" s="109" t="s">
        <v>152</v>
      </c>
      <c r="C10" s="108">
        <v>259</v>
      </c>
      <c r="D10" s="108">
        <v>57</v>
      </c>
      <c r="E10" s="108">
        <v>47</v>
      </c>
      <c r="F10" s="108">
        <v>33</v>
      </c>
      <c r="G10" s="108">
        <v>18</v>
      </c>
      <c r="H10" s="108">
        <v>2</v>
      </c>
      <c r="I10" s="108">
        <v>416</v>
      </c>
    </row>
    <row r="11" spans="1:9" x14ac:dyDescent="0.2">
      <c r="A11" s="119">
        <v>10</v>
      </c>
      <c r="B11" s="114" t="s">
        <v>151</v>
      </c>
      <c r="C11" s="113">
        <v>1187</v>
      </c>
      <c r="D11" s="113">
        <v>474</v>
      </c>
      <c r="E11" s="113">
        <v>455</v>
      </c>
      <c r="F11" s="113">
        <v>402</v>
      </c>
      <c r="G11" s="113">
        <v>276</v>
      </c>
      <c r="H11" s="113">
        <v>61</v>
      </c>
      <c r="I11" s="113">
        <v>2855</v>
      </c>
    </row>
    <row r="12" spans="1:9" x14ac:dyDescent="0.2">
      <c r="A12" s="115">
        <v>11</v>
      </c>
      <c r="B12" s="114" t="s">
        <v>150</v>
      </c>
      <c r="C12" s="113">
        <v>895</v>
      </c>
      <c r="D12" s="113">
        <v>110</v>
      </c>
      <c r="E12" s="113">
        <v>74</v>
      </c>
      <c r="F12" s="113">
        <v>56</v>
      </c>
      <c r="G12" s="113">
        <v>27</v>
      </c>
      <c r="H12" s="113">
        <v>9</v>
      </c>
      <c r="I12" s="113">
        <v>1171</v>
      </c>
    </row>
    <row r="13" spans="1:9" x14ac:dyDescent="0.2">
      <c r="A13" s="115">
        <v>12</v>
      </c>
      <c r="B13" s="118" t="s">
        <v>149</v>
      </c>
      <c r="C13" s="113" t="s">
        <v>43</v>
      </c>
      <c r="D13" s="113" t="s">
        <v>43</v>
      </c>
      <c r="E13" s="113" t="s">
        <v>43</v>
      </c>
      <c r="F13" s="113" t="s">
        <v>43</v>
      </c>
      <c r="G13" s="113">
        <v>3</v>
      </c>
      <c r="H13" s="113">
        <v>1</v>
      </c>
      <c r="I13" s="113">
        <v>4</v>
      </c>
    </row>
    <row r="14" spans="1:9" ht="22.5" x14ac:dyDescent="0.2">
      <c r="A14" s="115" t="s">
        <v>148</v>
      </c>
      <c r="B14" s="114" t="s">
        <v>147</v>
      </c>
      <c r="C14" s="113">
        <v>2082</v>
      </c>
      <c r="D14" s="113">
        <v>584</v>
      </c>
      <c r="E14" s="113">
        <v>529</v>
      </c>
      <c r="F14" s="113">
        <v>458</v>
      </c>
      <c r="G14" s="113">
        <v>306</v>
      </c>
      <c r="H14" s="113">
        <v>71</v>
      </c>
      <c r="I14" s="113">
        <v>4030</v>
      </c>
    </row>
    <row r="15" spans="1:9" x14ac:dyDescent="0.2">
      <c r="A15" s="115">
        <v>13</v>
      </c>
      <c r="B15" s="118" t="s">
        <v>146</v>
      </c>
      <c r="C15" s="113">
        <v>491</v>
      </c>
      <c r="D15" s="113">
        <v>83</v>
      </c>
      <c r="E15" s="113">
        <v>66</v>
      </c>
      <c r="F15" s="113">
        <v>47</v>
      </c>
      <c r="G15" s="113">
        <v>35</v>
      </c>
      <c r="H15" s="113">
        <v>4</v>
      </c>
      <c r="I15" s="113">
        <v>726</v>
      </c>
    </row>
    <row r="16" spans="1:9" x14ac:dyDescent="0.2">
      <c r="A16" s="115">
        <v>14</v>
      </c>
      <c r="B16" s="118" t="s">
        <v>145</v>
      </c>
      <c r="C16" s="113">
        <v>1250</v>
      </c>
      <c r="D16" s="113">
        <v>162</v>
      </c>
      <c r="E16" s="113">
        <v>118</v>
      </c>
      <c r="F16" s="113">
        <v>124</v>
      </c>
      <c r="G16" s="113">
        <v>102</v>
      </c>
      <c r="H16" s="113">
        <v>15</v>
      </c>
      <c r="I16" s="113">
        <v>1771</v>
      </c>
    </row>
    <row r="17" spans="1:9" ht="11.25" customHeight="1" x14ac:dyDescent="0.2">
      <c r="A17" s="115">
        <v>15</v>
      </c>
      <c r="B17" s="114" t="s">
        <v>144</v>
      </c>
      <c r="C17" s="113">
        <v>181</v>
      </c>
      <c r="D17" s="113">
        <v>30</v>
      </c>
      <c r="E17" s="113">
        <v>32</v>
      </c>
      <c r="F17" s="113">
        <v>34</v>
      </c>
      <c r="G17" s="113">
        <v>39</v>
      </c>
      <c r="H17" s="113">
        <v>8</v>
      </c>
      <c r="I17" s="113">
        <v>324</v>
      </c>
    </row>
    <row r="18" spans="1:9" ht="22.5" x14ac:dyDescent="0.2">
      <c r="A18" s="115" t="s">
        <v>143</v>
      </c>
      <c r="B18" s="118" t="s">
        <v>142</v>
      </c>
      <c r="C18" s="113">
        <v>1922</v>
      </c>
      <c r="D18" s="113">
        <v>275</v>
      </c>
      <c r="E18" s="113">
        <v>216</v>
      </c>
      <c r="F18" s="113">
        <v>205</v>
      </c>
      <c r="G18" s="113">
        <v>176</v>
      </c>
      <c r="H18" s="113">
        <v>27</v>
      </c>
      <c r="I18" s="113">
        <v>2821</v>
      </c>
    </row>
    <row r="19" spans="1:9" ht="45" x14ac:dyDescent="0.2">
      <c r="A19" s="115">
        <v>16</v>
      </c>
      <c r="B19" s="114" t="s">
        <v>141</v>
      </c>
      <c r="C19" s="113">
        <v>1445</v>
      </c>
      <c r="D19" s="113">
        <v>278</v>
      </c>
      <c r="E19" s="113">
        <v>198</v>
      </c>
      <c r="F19" s="113">
        <v>103</v>
      </c>
      <c r="G19" s="113">
        <v>40</v>
      </c>
      <c r="H19" s="113">
        <v>1</v>
      </c>
      <c r="I19" s="113">
        <v>2065</v>
      </c>
    </row>
    <row r="20" spans="1:9" x14ac:dyDescent="0.2">
      <c r="A20" s="115">
        <v>17</v>
      </c>
      <c r="B20" s="118" t="s">
        <v>140</v>
      </c>
      <c r="C20" s="113">
        <v>243</v>
      </c>
      <c r="D20" s="113">
        <v>61</v>
      </c>
      <c r="E20" s="113">
        <v>59</v>
      </c>
      <c r="F20" s="113">
        <v>41</v>
      </c>
      <c r="G20" s="113">
        <v>37</v>
      </c>
      <c r="H20" s="113">
        <v>8</v>
      </c>
      <c r="I20" s="113">
        <v>449</v>
      </c>
    </row>
    <row r="21" spans="1:9" ht="22.5" x14ac:dyDescent="0.2">
      <c r="A21" s="115">
        <v>18</v>
      </c>
      <c r="B21" s="114" t="s">
        <v>139</v>
      </c>
      <c r="C21" s="113">
        <v>2681</v>
      </c>
      <c r="D21" s="113">
        <v>291</v>
      </c>
      <c r="E21" s="113">
        <v>138</v>
      </c>
      <c r="F21" s="113">
        <v>77</v>
      </c>
      <c r="G21" s="113">
        <v>53</v>
      </c>
      <c r="H21" s="113">
        <v>4</v>
      </c>
      <c r="I21" s="113">
        <v>3244</v>
      </c>
    </row>
    <row r="22" spans="1:9" ht="22.5" x14ac:dyDescent="0.2">
      <c r="A22" s="115" t="s">
        <v>138</v>
      </c>
      <c r="B22" s="118" t="s">
        <v>137</v>
      </c>
      <c r="C22" s="113">
        <v>4369</v>
      </c>
      <c r="D22" s="113">
        <v>630</v>
      </c>
      <c r="E22" s="113">
        <v>395</v>
      </c>
      <c r="F22" s="113">
        <v>221</v>
      </c>
      <c r="G22" s="113">
        <v>130</v>
      </c>
      <c r="H22" s="113">
        <v>13</v>
      </c>
      <c r="I22" s="113">
        <v>5758</v>
      </c>
    </row>
    <row r="23" spans="1:9" ht="22.5" x14ac:dyDescent="0.2">
      <c r="A23" s="115">
        <v>19</v>
      </c>
      <c r="B23" s="118" t="s">
        <v>136</v>
      </c>
      <c r="C23" s="113">
        <v>7</v>
      </c>
      <c r="D23" s="113">
        <v>1</v>
      </c>
      <c r="E23" s="113" t="s">
        <v>43</v>
      </c>
      <c r="F23" s="113">
        <v>1</v>
      </c>
      <c r="G23" s="113">
        <v>1</v>
      </c>
      <c r="H23" s="113">
        <v>2</v>
      </c>
      <c r="I23" s="113">
        <v>12</v>
      </c>
    </row>
    <row r="24" spans="1:9" ht="22.5" x14ac:dyDescent="0.2">
      <c r="A24" s="115" t="s">
        <v>135</v>
      </c>
      <c r="B24" s="118" t="s">
        <v>134</v>
      </c>
      <c r="C24" s="113">
        <v>7</v>
      </c>
      <c r="D24" s="113">
        <v>1</v>
      </c>
      <c r="E24" s="113" t="s">
        <v>43</v>
      </c>
      <c r="F24" s="113">
        <v>1</v>
      </c>
      <c r="G24" s="113">
        <v>1</v>
      </c>
      <c r="H24" s="113">
        <v>2</v>
      </c>
      <c r="I24" s="113">
        <v>12</v>
      </c>
    </row>
    <row r="25" spans="1:9" ht="22.5" x14ac:dyDescent="0.2">
      <c r="A25" s="115">
        <v>20</v>
      </c>
      <c r="B25" s="118" t="s">
        <v>132</v>
      </c>
      <c r="C25" s="113">
        <v>286</v>
      </c>
      <c r="D25" s="113">
        <v>67</v>
      </c>
      <c r="E25" s="113">
        <v>58</v>
      </c>
      <c r="F25" s="113">
        <v>48</v>
      </c>
      <c r="G25" s="113">
        <v>42</v>
      </c>
      <c r="H25" s="113">
        <v>8</v>
      </c>
      <c r="I25" s="113">
        <v>509</v>
      </c>
    </row>
    <row r="26" spans="1:9" ht="22.5" x14ac:dyDescent="0.2">
      <c r="A26" s="115" t="s">
        <v>133</v>
      </c>
      <c r="B26" s="114" t="s">
        <v>132</v>
      </c>
      <c r="C26" s="113">
        <v>286</v>
      </c>
      <c r="D26" s="113">
        <v>67</v>
      </c>
      <c r="E26" s="113">
        <v>58</v>
      </c>
      <c r="F26" s="113">
        <v>48</v>
      </c>
      <c r="G26" s="113">
        <v>42</v>
      </c>
      <c r="H26" s="113">
        <v>8</v>
      </c>
      <c r="I26" s="113">
        <v>509</v>
      </c>
    </row>
    <row r="27" spans="1:9" ht="22.5" x14ac:dyDescent="0.2">
      <c r="A27" s="115">
        <v>21</v>
      </c>
      <c r="B27" s="118" t="s">
        <v>131</v>
      </c>
      <c r="C27" s="113">
        <v>37</v>
      </c>
      <c r="D27" s="113">
        <v>4</v>
      </c>
      <c r="E27" s="113">
        <v>13</v>
      </c>
      <c r="F27" s="113">
        <v>10</v>
      </c>
      <c r="G27" s="113">
        <v>15</v>
      </c>
      <c r="H27" s="113">
        <v>7</v>
      </c>
      <c r="I27" s="113">
        <v>86</v>
      </c>
    </row>
    <row r="28" spans="1:9" ht="22.5" x14ac:dyDescent="0.2">
      <c r="A28" s="115" t="s">
        <v>130</v>
      </c>
      <c r="B28" s="114" t="s">
        <v>129</v>
      </c>
      <c r="C28" s="113">
        <v>37</v>
      </c>
      <c r="D28" s="113">
        <v>4</v>
      </c>
      <c r="E28" s="113">
        <v>13</v>
      </c>
      <c r="F28" s="113">
        <v>10</v>
      </c>
      <c r="G28" s="113">
        <v>15</v>
      </c>
      <c r="H28" s="113">
        <v>7</v>
      </c>
      <c r="I28" s="113">
        <v>86</v>
      </c>
    </row>
    <row r="29" spans="1:9" x14ac:dyDescent="0.2">
      <c r="A29" s="115">
        <v>22</v>
      </c>
      <c r="B29" s="118" t="s">
        <v>128</v>
      </c>
      <c r="C29" s="113">
        <v>907</v>
      </c>
      <c r="D29" s="113">
        <v>246</v>
      </c>
      <c r="E29" s="113">
        <v>208</v>
      </c>
      <c r="F29" s="113">
        <v>186</v>
      </c>
      <c r="G29" s="113">
        <v>143</v>
      </c>
      <c r="H29" s="113">
        <v>27</v>
      </c>
      <c r="I29" s="113">
        <v>1717</v>
      </c>
    </row>
    <row r="30" spans="1:9" ht="22.5" x14ac:dyDescent="0.2">
      <c r="A30" s="115">
        <v>23</v>
      </c>
      <c r="B30" s="114" t="s">
        <v>127</v>
      </c>
      <c r="C30" s="113">
        <v>944</v>
      </c>
      <c r="D30" s="113">
        <v>200</v>
      </c>
      <c r="E30" s="113">
        <v>110</v>
      </c>
      <c r="F30" s="113">
        <v>86</v>
      </c>
      <c r="G30" s="113">
        <v>58</v>
      </c>
      <c r="H30" s="113">
        <v>22</v>
      </c>
      <c r="I30" s="113">
        <v>1420</v>
      </c>
    </row>
    <row r="31" spans="1:9" ht="33.75" x14ac:dyDescent="0.2">
      <c r="A31" s="115" t="s">
        <v>126</v>
      </c>
      <c r="B31" s="118" t="s">
        <v>125</v>
      </c>
      <c r="C31" s="113">
        <v>1851</v>
      </c>
      <c r="D31" s="113">
        <v>446</v>
      </c>
      <c r="E31" s="113">
        <v>318</v>
      </c>
      <c r="F31" s="113">
        <v>272</v>
      </c>
      <c r="G31" s="113">
        <v>201</v>
      </c>
      <c r="H31" s="113">
        <v>49</v>
      </c>
      <c r="I31" s="113">
        <v>3137</v>
      </c>
    </row>
    <row r="32" spans="1:9" x14ac:dyDescent="0.2">
      <c r="A32" s="115">
        <v>24</v>
      </c>
      <c r="B32" s="114" t="s">
        <v>124</v>
      </c>
      <c r="C32" s="113">
        <v>120</v>
      </c>
      <c r="D32" s="113">
        <v>37</v>
      </c>
      <c r="E32" s="113">
        <v>21</v>
      </c>
      <c r="F32" s="113">
        <v>28</v>
      </c>
      <c r="G32" s="113">
        <v>37</v>
      </c>
      <c r="H32" s="113">
        <v>9</v>
      </c>
      <c r="I32" s="113">
        <v>252</v>
      </c>
    </row>
    <row r="33" spans="1:9" ht="22.5" x14ac:dyDescent="0.2">
      <c r="A33" s="115">
        <v>25</v>
      </c>
      <c r="B33" s="114" t="s">
        <v>123</v>
      </c>
      <c r="C33" s="113">
        <v>3638</v>
      </c>
      <c r="D33" s="113">
        <v>832</v>
      </c>
      <c r="E33" s="113">
        <v>632</v>
      </c>
      <c r="F33" s="113">
        <v>484</v>
      </c>
      <c r="G33" s="113">
        <v>228</v>
      </c>
      <c r="H33" s="113">
        <v>12</v>
      </c>
      <c r="I33" s="113">
        <v>5826</v>
      </c>
    </row>
    <row r="34" spans="1:9" ht="33.75" x14ac:dyDescent="0.2">
      <c r="A34" s="115" t="s">
        <v>122</v>
      </c>
      <c r="B34" s="118" t="s">
        <v>121</v>
      </c>
      <c r="C34" s="113">
        <v>3758</v>
      </c>
      <c r="D34" s="113">
        <v>869</v>
      </c>
      <c r="E34" s="113">
        <v>653</v>
      </c>
      <c r="F34" s="113">
        <v>512</v>
      </c>
      <c r="G34" s="113">
        <v>265</v>
      </c>
      <c r="H34" s="113">
        <v>21</v>
      </c>
      <c r="I34" s="113">
        <v>6078</v>
      </c>
    </row>
    <row r="35" spans="1:9" ht="22.5" x14ac:dyDescent="0.2">
      <c r="A35" s="115">
        <v>26</v>
      </c>
      <c r="B35" s="114" t="s">
        <v>120</v>
      </c>
      <c r="C35" s="113">
        <v>1018</v>
      </c>
      <c r="D35" s="113">
        <v>140</v>
      </c>
      <c r="E35" s="113">
        <v>75</v>
      </c>
      <c r="F35" s="113">
        <v>49</v>
      </c>
      <c r="G35" s="113">
        <v>57</v>
      </c>
      <c r="H35" s="113">
        <v>42</v>
      </c>
      <c r="I35" s="113">
        <v>1381</v>
      </c>
    </row>
    <row r="36" spans="1:9" ht="22.5" x14ac:dyDescent="0.2">
      <c r="A36" s="115" t="s">
        <v>119</v>
      </c>
      <c r="B36" s="118" t="s">
        <v>118</v>
      </c>
      <c r="C36" s="113">
        <v>1018</v>
      </c>
      <c r="D36" s="113">
        <v>140</v>
      </c>
      <c r="E36" s="113">
        <v>75</v>
      </c>
      <c r="F36" s="113">
        <v>49</v>
      </c>
      <c r="G36" s="113">
        <v>57</v>
      </c>
      <c r="H36" s="113">
        <v>42</v>
      </c>
      <c r="I36" s="113">
        <v>1381</v>
      </c>
    </row>
    <row r="37" spans="1:9" x14ac:dyDescent="0.2">
      <c r="A37" s="115">
        <v>27</v>
      </c>
      <c r="B37" s="114" t="s">
        <v>116</v>
      </c>
      <c r="C37" s="113">
        <v>468</v>
      </c>
      <c r="D37" s="113">
        <v>84</v>
      </c>
      <c r="E37" s="113">
        <v>63</v>
      </c>
      <c r="F37" s="113">
        <v>48</v>
      </c>
      <c r="G37" s="113">
        <v>108</v>
      </c>
      <c r="H37" s="113">
        <v>33</v>
      </c>
      <c r="I37" s="113">
        <v>804</v>
      </c>
    </row>
    <row r="38" spans="1:9" x14ac:dyDescent="0.2">
      <c r="A38" s="115" t="s">
        <v>117</v>
      </c>
      <c r="B38" s="118" t="s">
        <v>116</v>
      </c>
      <c r="C38" s="113">
        <v>468</v>
      </c>
      <c r="D38" s="113">
        <v>84</v>
      </c>
      <c r="E38" s="113">
        <v>63</v>
      </c>
      <c r="F38" s="113">
        <v>48</v>
      </c>
      <c r="G38" s="113">
        <v>108</v>
      </c>
      <c r="H38" s="113">
        <v>33</v>
      </c>
      <c r="I38" s="113">
        <v>804</v>
      </c>
    </row>
    <row r="39" spans="1:9" ht="22.5" x14ac:dyDescent="0.2">
      <c r="A39" s="115">
        <v>28</v>
      </c>
      <c r="B39" s="114" t="s">
        <v>115</v>
      </c>
      <c r="C39" s="113">
        <v>1527</v>
      </c>
      <c r="D39" s="113">
        <v>345</v>
      </c>
      <c r="E39" s="113">
        <v>229</v>
      </c>
      <c r="F39" s="113">
        <v>178</v>
      </c>
      <c r="G39" s="113">
        <v>138</v>
      </c>
      <c r="H39" s="113">
        <v>26</v>
      </c>
      <c r="I39" s="113">
        <v>2443</v>
      </c>
    </row>
    <row r="40" spans="1:9" ht="22.5" x14ac:dyDescent="0.2">
      <c r="A40" s="115" t="s">
        <v>114</v>
      </c>
      <c r="B40" s="114" t="s">
        <v>113</v>
      </c>
      <c r="C40" s="113">
        <v>1527</v>
      </c>
      <c r="D40" s="113">
        <v>345</v>
      </c>
      <c r="E40" s="113">
        <v>229</v>
      </c>
      <c r="F40" s="113">
        <v>178</v>
      </c>
      <c r="G40" s="113">
        <v>138</v>
      </c>
      <c r="H40" s="113">
        <v>26</v>
      </c>
      <c r="I40" s="113">
        <v>2443</v>
      </c>
    </row>
    <row r="41" spans="1:9" ht="22.5" x14ac:dyDescent="0.2">
      <c r="A41" s="115">
        <v>29</v>
      </c>
      <c r="B41" s="118" t="s">
        <v>112</v>
      </c>
      <c r="C41" s="113">
        <v>163</v>
      </c>
      <c r="D41" s="113">
        <v>43</v>
      </c>
      <c r="E41" s="113">
        <v>33</v>
      </c>
      <c r="F41" s="113">
        <v>44</v>
      </c>
      <c r="G41" s="113">
        <v>79</v>
      </c>
      <c r="H41" s="113">
        <v>60</v>
      </c>
      <c r="I41" s="113">
        <v>422</v>
      </c>
    </row>
    <row r="42" spans="1:9" x14ac:dyDescent="0.2">
      <c r="A42" s="115">
        <v>30</v>
      </c>
      <c r="B42" s="114" t="s">
        <v>111</v>
      </c>
      <c r="C42" s="113">
        <v>127</v>
      </c>
      <c r="D42" s="113">
        <v>15</v>
      </c>
      <c r="E42" s="113">
        <v>13</v>
      </c>
      <c r="F42" s="113">
        <v>7</v>
      </c>
      <c r="G42" s="113">
        <v>14</v>
      </c>
      <c r="H42" s="113">
        <v>4</v>
      </c>
      <c r="I42" s="113">
        <v>180</v>
      </c>
    </row>
    <row r="43" spans="1:9" x14ac:dyDescent="0.2">
      <c r="A43" s="115" t="s">
        <v>110</v>
      </c>
      <c r="B43" s="114" t="s">
        <v>109</v>
      </c>
      <c r="C43" s="113">
        <v>290</v>
      </c>
      <c r="D43" s="113">
        <v>58</v>
      </c>
      <c r="E43" s="113">
        <v>46</v>
      </c>
      <c r="F43" s="113">
        <v>51</v>
      </c>
      <c r="G43" s="113">
        <v>93</v>
      </c>
      <c r="H43" s="113">
        <v>64</v>
      </c>
      <c r="I43" s="113">
        <v>602</v>
      </c>
    </row>
    <row r="44" spans="1:9" x14ac:dyDescent="0.2">
      <c r="A44" s="115">
        <v>31</v>
      </c>
      <c r="B44" s="118" t="s">
        <v>108</v>
      </c>
      <c r="C44" s="113">
        <v>1400</v>
      </c>
      <c r="D44" s="113">
        <v>222</v>
      </c>
      <c r="E44" s="113">
        <v>141</v>
      </c>
      <c r="F44" s="113">
        <v>90</v>
      </c>
      <c r="G44" s="113">
        <v>55</v>
      </c>
      <c r="H44" s="113">
        <v>7</v>
      </c>
      <c r="I44" s="113">
        <v>1915</v>
      </c>
    </row>
    <row r="45" spans="1:9" x14ac:dyDescent="0.2">
      <c r="A45" s="115">
        <v>32</v>
      </c>
      <c r="B45" s="118" t="s">
        <v>107</v>
      </c>
      <c r="C45" s="113">
        <v>1198</v>
      </c>
      <c r="D45" s="113">
        <v>213</v>
      </c>
      <c r="E45" s="113">
        <v>101</v>
      </c>
      <c r="F45" s="113">
        <v>69</v>
      </c>
      <c r="G45" s="113">
        <v>35</v>
      </c>
      <c r="H45" s="113">
        <v>3</v>
      </c>
      <c r="I45" s="113">
        <v>1619</v>
      </c>
    </row>
    <row r="46" spans="1:9" ht="22.5" x14ac:dyDescent="0.2">
      <c r="A46" s="115">
        <v>33</v>
      </c>
      <c r="B46" s="114" t="s">
        <v>106</v>
      </c>
      <c r="C46" s="113">
        <v>1639</v>
      </c>
      <c r="D46" s="113">
        <v>224</v>
      </c>
      <c r="E46" s="113">
        <v>132</v>
      </c>
      <c r="F46" s="113">
        <v>78</v>
      </c>
      <c r="G46" s="113">
        <v>32</v>
      </c>
      <c r="H46" s="113">
        <v>7</v>
      </c>
      <c r="I46" s="113">
        <v>2112</v>
      </c>
    </row>
    <row r="47" spans="1:9" ht="22.5" x14ac:dyDescent="0.2">
      <c r="A47" s="115" t="s">
        <v>105</v>
      </c>
      <c r="B47" s="118" t="s">
        <v>104</v>
      </c>
      <c r="C47" s="113">
        <v>4237</v>
      </c>
      <c r="D47" s="113">
        <v>659</v>
      </c>
      <c r="E47" s="113">
        <v>374</v>
      </c>
      <c r="F47" s="113">
        <v>237</v>
      </c>
      <c r="G47" s="113">
        <v>122</v>
      </c>
      <c r="H47" s="113">
        <v>17</v>
      </c>
      <c r="I47" s="113">
        <v>5646</v>
      </c>
    </row>
    <row r="48" spans="1:9" x14ac:dyDescent="0.2">
      <c r="A48" s="117" t="s">
        <v>103</v>
      </c>
      <c r="B48" s="109" t="s">
        <v>102</v>
      </c>
      <c r="C48" s="108">
        <v>21852</v>
      </c>
      <c r="D48" s="108">
        <v>4162</v>
      </c>
      <c r="E48" s="108">
        <v>2969</v>
      </c>
      <c r="F48" s="108">
        <v>2290</v>
      </c>
      <c r="G48" s="108">
        <v>1654</v>
      </c>
      <c r="H48" s="108">
        <v>380</v>
      </c>
      <c r="I48" s="108">
        <v>33307</v>
      </c>
    </row>
    <row r="49" spans="1:9" ht="22.5" x14ac:dyDescent="0.2">
      <c r="A49" s="115">
        <v>35</v>
      </c>
      <c r="B49" s="114" t="s">
        <v>101</v>
      </c>
      <c r="C49" s="113">
        <v>338</v>
      </c>
      <c r="D49" s="113">
        <v>26</v>
      </c>
      <c r="E49" s="113">
        <v>32</v>
      </c>
      <c r="F49" s="113">
        <v>28</v>
      </c>
      <c r="G49" s="113">
        <v>54</v>
      </c>
      <c r="H49" s="113">
        <v>23</v>
      </c>
      <c r="I49" s="113">
        <v>501</v>
      </c>
    </row>
    <row r="50" spans="1:9" ht="22.5" x14ac:dyDescent="0.2">
      <c r="A50" s="112" t="s">
        <v>100</v>
      </c>
      <c r="B50" s="111" t="s">
        <v>99</v>
      </c>
      <c r="C50" s="108">
        <v>338</v>
      </c>
      <c r="D50" s="108">
        <v>26</v>
      </c>
      <c r="E50" s="108">
        <v>32</v>
      </c>
      <c r="F50" s="108">
        <v>28</v>
      </c>
      <c r="G50" s="108">
        <v>54</v>
      </c>
      <c r="H50" s="108">
        <v>23</v>
      </c>
      <c r="I50" s="108">
        <v>501</v>
      </c>
    </row>
    <row r="51" spans="1:9" ht="22.5" x14ac:dyDescent="0.2">
      <c r="A51" s="110" t="s">
        <v>98</v>
      </c>
      <c r="B51" s="109" t="s">
        <v>97</v>
      </c>
      <c r="C51" s="108">
        <v>22449</v>
      </c>
      <c r="D51" s="108">
        <v>4245</v>
      </c>
      <c r="E51" s="108">
        <v>3048</v>
      </c>
      <c r="F51" s="108">
        <v>2351</v>
      </c>
      <c r="G51" s="108">
        <v>1726</v>
      </c>
      <c r="H51" s="108">
        <v>405</v>
      </c>
      <c r="I51" s="108">
        <v>34224</v>
      </c>
    </row>
  </sheetData>
  <mergeCells count="3">
    <mergeCell ref="I3:I4"/>
    <mergeCell ref="A3:B3"/>
    <mergeCell ref="C4:H4"/>
  </mergeCells>
  <pageMargins left="0.74803149606299213" right="0.74803149606299213" top="0.6692913385826772" bottom="1.4173228346456694" header="0" footer="0.82677165354330717"/>
  <pageSetup paperSize="9" firstPageNumber="4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6F7F-B914-4A00-B019-4B584A23745A}">
  <sheetPr transitionEvaluation="1">
    <pageSetUpPr fitToPage="1"/>
  </sheetPr>
  <dimension ref="A1:K51"/>
  <sheetViews>
    <sheetView zoomScaleNormal="100" workbookViewId="0"/>
  </sheetViews>
  <sheetFormatPr defaultColWidth="11.140625" defaultRowHeight="11.25" x14ac:dyDescent="0.2"/>
  <cols>
    <col min="1" max="1" width="5.28515625" style="1" customWidth="1"/>
    <col min="2" max="2" width="31.5703125" style="1" customWidth="1"/>
    <col min="3" max="3" width="10" style="1" customWidth="1"/>
    <col min="4" max="5" width="9.140625" style="1" customWidth="1"/>
    <col min="6" max="6" width="10.140625" style="1" customWidth="1"/>
    <col min="7" max="8" width="9.140625" style="1" customWidth="1"/>
    <col min="9" max="9" width="9.85546875" style="1" customWidth="1"/>
    <col min="10" max="10" width="11.85546875" style="1" bestFit="1" customWidth="1"/>
    <col min="11" max="16384" width="11.140625" style="1"/>
  </cols>
  <sheetData>
    <row r="1" spans="1:11" x14ac:dyDescent="0.2">
      <c r="A1" s="110" t="s">
        <v>182</v>
      </c>
      <c r="B1" s="8"/>
      <c r="C1" s="8"/>
      <c r="D1" s="8"/>
      <c r="E1" s="8"/>
      <c r="F1" s="8"/>
      <c r="G1" s="8"/>
      <c r="H1" s="8"/>
      <c r="I1" s="8"/>
    </row>
    <row r="2" spans="1:11" ht="12" thickBot="1" x14ac:dyDescent="0.25">
      <c r="B2" s="58"/>
      <c r="C2" s="58"/>
      <c r="D2" s="58"/>
      <c r="E2" s="58"/>
      <c r="F2" s="58"/>
      <c r="G2" s="58"/>
      <c r="H2" s="58"/>
      <c r="I2" s="58"/>
    </row>
    <row r="3" spans="1:11" ht="18.75" customHeight="1" x14ac:dyDescent="0.2">
      <c r="A3" s="363" t="s">
        <v>173</v>
      </c>
      <c r="B3" s="364"/>
      <c r="C3" s="343" t="s">
        <v>172</v>
      </c>
      <c r="D3" s="364" t="s">
        <v>4</v>
      </c>
      <c r="E3" s="364"/>
      <c r="F3" s="343" t="s">
        <v>36</v>
      </c>
      <c r="G3" s="364" t="s">
        <v>4</v>
      </c>
      <c r="H3" s="364"/>
      <c r="I3" s="343" t="s">
        <v>171</v>
      </c>
      <c r="J3" s="343" t="s">
        <v>35</v>
      </c>
      <c r="K3" s="365" t="s">
        <v>170</v>
      </c>
    </row>
    <row r="4" spans="1:11" ht="41.25" customHeight="1" x14ac:dyDescent="0.2">
      <c r="A4" s="123" t="s">
        <v>169</v>
      </c>
      <c r="B4" s="21" t="s">
        <v>168</v>
      </c>
      <c r="C4" s="339"/>
      <c r="D4" s="122" t="s">
        <v>167</v>
      </c>
      <c r="E4" s="122" t="s">
        <v>166</v>
      </c>
      <c r="F4" s="339"/>
      <c r="G4" s="122" t="s">
        <v>165</v>
      </c>
      <c r="H4" s="122" t="s">
        <v>164</v>
      </c>
      <c r="I4" s="339"/>
      <c r="J4" s="366"/>
      <c r="K4" s="340"/>
    </row>
    <row r="5" spans="1:11" x14ac:dyDescent="0.2">
      <c r="A5" s="121" t="s">
        <v>163</v>
      </c>
      <c r="B5" s="114" t="s">
        <v>162</v>
      </c>
      <c r="C5" s="113">
        <v>16</v>
      </c>
      <c r="D5" s="113">
        <v>16</v>
      </c>
      <c r="E5" s="113" t="s">
        <v>43</v>
      </c>
      <c r="F5" s="113">
        <v>3</v>
      </c>
      <c r="G5" s="113" t="s">
        <v>43</v>
      </c>
      <c r="H5" s="113" t="s">
        <v>43</v>
      </c>
      <c r="I5" s="113">
        <v>19</v>
      </c>
      <c r="J5" s="113">
        <v>1</v>
      </c>
      <c r="K5" s="113">
        <v>20</v>
      </c>
    </row>
    <row r="6" spans="1:11" ht="22.5" x14ac:dyDescent="0.2">
      <c r="A6" s="121" t="s">
        <v>161</v>
      </c>
      <c r="B6" s="114" t="s">
        <v>160</v>
      </c>
      <c r="C6" s="113">
        <v>19</v>
      </c>
      <c r="D6" s="113">
        <v>19</v>
      </c>
      <c r="E6" s="113" t="s">
        <v>43</v>
      </c>
      <c r="F6" s="113">
        <v>1</v>
      </c>
      <c r="G6" s="113" t="s">
        <v>43</v>
      </c>
      <c r="H6" s="113" t="s">
        <v>43</v>
      </c>
      <c r="I6" s="113">
        <v>20</v>
      </c>
      <c r="J6" s="113">
        <v>2</v>
      </c>
      <c r="K6" s="113">
        <v>22</v>
      </c>
    </row>
    <row r="7" spans="1:11" x14ac:dyDescent="0.2">
      <c r="A7" s="121" t="s">
        <v>159</v>
      </c>
      <c r="B7" s="114" t="s">
        <v>158</v>
      </c>
      <c r="C7" s="113">
        <v>16</v>
      </c>
      <c r="D7" s="113">
        <v>16</v>
      </c>
      <c r="E7" s="113" t="s">
        <v>43</v>
      </c>
      <c r="F7" s="113">
        <v>3</v>
      </c>
      <c r="G7" s="113" t="s">
        <v>43</v>
      </c>
      <c r="H7" s="113">
        <v>3</v>
      </c>
      <c r="I7" s="113">
        <v>19</v>
      </c>
      <c r="J7" s="113">
        <v>1</v>
      </c>
      <c r="K7" s="113">
        <v>20</v>
      </c>
    </row>
    <row r="8" spans="1:11" x14ac:dyDescent="0.2">
      <c r="A8" s="121" t="s">
        <v>157</v>
      </c>
      <c r="B8" s="114" t="s">
        <v>156</v>
      </c>
      <c r="C8" s="113">
        <v>452</v>
      </c>
      <c r="D8" s="113">
        <v>447</v>
      </c>
      <c r="E8" s="113">
        <v>4</v>
      </c>
      <c r="F8" s="113">
        <v>77</v>
      </c>
      <c r="G8" s="113">
        <v>2</v>
      </c>
      <c r="H8" s="113">
        <v>73</v>
      </c>
      <c r="I8" s="113">
        <v>529</v>
      </c>
      <c r="J8" s="113">
        <v>32</v>
      </c>
      <c r="K8" s="113">
        <v>561</v>
      </c>
    </row>
    <row r="9" spans="1:11" x14ac:dyDescent="0.2">
      <c r="A9" s="121" t="s">
        <v>155</v>
      </c>
      <c r="B9" s="114" t="s">
        <v>154</v>
      </c>
      <c r="C9" s="113">
        <v>64</v>
      </c>
      <c r="D9" s="113">
        <v>59</v>
      </c>
      <c r="E9" s="113">
        <v>5</v>
      </c>
      <c r="F9" s="113">
        <v>14</v>
      </c>
      <c r="G9" s="113">
        <v>1</v>
      </c>
      <c r="H9" s="113">
        <v>10</v>
      </c>
      <c r="I9" s="113">
        <v>78</v>
      </c>
      <c r="J9" s="113">
        <v>8</v>
      </c>
      <c r="K9" s="113">
        <v>86</v>
      </c>
    </row>
    <row r="10" spans="1:11" x14ac:dyDescent="0.2">
      <c r="A10" s="120" t="s">
        <v>153</v>
      </c>
      <c r="B10" s="109" t="s">
        <v>152</v>
      </c>
      <c r="C10" s="116">
        <v>567</v>
      </c>
      <c r="D10" s="116">
        <v>557</v>
      </c>
      <c r="E10" s="116">
        <v>9</v>
      </c>
      <c r="F10" s="116">
        <v>98</v>
      </c>
      <c r="G10" s="113">
        <v>3</v>
      </c>
      <c r="H10" s="116">
        <v>86</v>
      </c>
      <c r="I10" s="116">
        <v>665</v>
      </c>
      <c r="J10" s="116">
        <v>44</v>
      </c>
      <c r="K10" s="116">
        <v>709</v>
      </c>
    </row>
    <row r="11" spans="1:11" x14ac:dyDescent="0.2">
      <c r="A11" s="119">
        <v>10</v>
      </c>
      <c r="B11" s="114" t="s">
        <v>151</v>
      </c>
      <c r="C11" s="113">
        <v>3347</v>
      </c>
      <c r="D11" s="113">
        <v>3163</v>
      </c>
      <c r="E11" s="113">
        <v>140</v>
      </c>
      <c r="F11" s="113">
        <v>905</v>
      </c>
      <c r="G11" s="113">
        <v>51</v>
      </c>
      <c r="H11" s="113">
        <v>853</v>
      </c>
      <c r="I11" s="113">
        <v>4252</v>
      </c>
      <c r="J11" s="113">
        <v>2196</v>
      </c>
      <c r="K11" s="113">
        <v>6448</v>
      </c>
    </row>
    <row r="12" spans="1:11" x14ac:dyDescent="0.2">
      <c r="A12" s="115">
        <v>11</v>
      </c>
      <c r="B12" s="114" t="s">
        <v>150</v>
      </c>
      <c r="C12" s="113">
        <v>1278</v>
      </c>
      <c r="D12" s="113">
        <v>1166</v>
      </c>
      <c r="E12" s="113">
        <v>49</v>
      </c>
      <c r="F12" s="113">
        <v>400</v>
      </c>
      <c r="G12" s="113">
        <v>28</v>
      </c>
      <c r="H12" s="113">
        <v>372</v>
      </c>
      <c r="I12" s="113">
        <v>1678</v>
      </c>
      <c r="J12" s="113">
        <v>3817</v>
      </c>
      <c r="K12" s="113">
        <v>5495</v>
      </c>
    </row>
    <row r="13" spans="1:11" x14ac:dyDescent="0.2">
      <c r="A13" s="115">
        <v>12</v>
      </c>
      <c r="B13" s="118" t="s">
        <v>149</v>
      </c>
      <c r="C13" s="113">
        <v>4</v>
      </c>
      <c r="D13" s="113">
        <v>2</v>
      </c>
      <c r="E13" s="113">
        <v>2</v>
      </c>
      <c r="F13" s="113" t="s">
        <v>43</v>
      </c>
      <c r="G13" s="113" t="s">
        <v>43</v>
      </c>
      <c r="H13" s="113" t="s">
        <v>43</v>
      </c>
      <c r="I13" s="113">
        <v>4</v>
      </c>
      <c r="J13" s="113">
        <v>5</v>
      </c>
      <c r="K13" s="113">
        <v>9</v>
      </c>
    </row>
    <row r="14" spans="1:11" ht="22.5" x14ac:dyDescent="0.2">
      <c r="A14" s="115" t="s">
        <v>148</v>
      </c>
      <c r="B14" s="114" t="s">
        <v>147</v>
      </c>
      <c r="C14" s="113">
        <v>4629</v>
      </c>
      <c r="D14" s="113">
        <v>4331</v>
      </c>
      <c r="E14" s="113">
        <v>191</v>
      </c>
      <c r="F14" s="113">
        <v>1305</v>
      </c>
      <c r="G14" s="113">
        <v>79</v>
      </c>
      <c r="H14" s="113">
        <v>1225</v>
      </c>
      <c r="I14" s="113">
        <v>5934</v>
      </c>
      <c r="J14" s="113">
        <v>6018</v>
      </c>
      <c r="K14" s="113">
        <v>11952</v>
      </c>
    </row>
    <row r="15" spans="1:11" x14ac:dyDescent="0.2">
      <c r="A15" s="115">
        <v>13</v>
      </c>
      <c r="B15" s="118" t="s">
        <v>146</v>
      </c>
      <c r="C15" s="113">
        <v>679</v>
      </c>
      <c r="D15" s="113">
        <v>661</v>
      </c>
      <c r="E15" s="113">
        <v>13</v>
      </c>
      <c r="F15" s="113">
        <v>417</v>
      </c>
      <c r="G15" s="113">
        <v>20</v>
      </c>
      <c r="H15" s="113">
        <v>397</v>
      </c>
      <c r="I15" s="113">
        <v>1096</v>
      </c>
      <c r="J15" s="113">
        <v>607</v>
      </c>
      <c r="K15" s="113">
        <v>1703</v>
      </c>
    </row>
    <row r="16" spans="1:11" x14ac:dyDescent="0.2">
      <c r="A16" s="115">
        <v>14</v>
      </c>
      <c r="B16" s="118" t="s">
        <v>145</v>
      </c>
      <c r="C16" s="113">
        <v>1523</v>
      </c>
      <c r="D16" s="113">
        <v>1471</v>
      </c>
      <c r="E16" s="113">
        <v>24</v>
      </c>
      <c r="F16" s="113">
        <v>1342</v>
      </c>
      <c r="G16" s="113">
        <v>70</v>
      </c>
      <c r="H16" s="113">
        <v>1260</v>
      </c>
      <c r="I16" s="113">
        <v>2865</v>
      </c>
      <c r="J16" s="113">
        <v>2112</v>
      </c>
      <c r="K16" s="113">
        <v>4977</v>
      </c>
    </row>
    <row r="17" spans="1:11" ht="11.25" customHeight="1" x14ac:dyDescent="0.2">
      <c r="A17" s="115">
        <v>15</v>
      </c>
      <c r="B17" s="114" t="s">
        <v>144</v>
      </c>
      <c r="C17" s="113">
        <v>347</v>
      </c>
      <c r="D17" s="113">
        <v>330</v>
      </c>
      <c r="E17" s="113">
        <v>3</v>
      </c>
      <c r="F17" s="113">
        <v>167</v>
      </c>
      <c r="G17" s="113">
        <v>9</v>
      </c>
      <c r="H17" s="113">
        <v>157</v>
      </c>
      <c r="I17" s="113">
        <v>514</v>
      </c>
      <c r="J17" s="113">
        <v>305</v>
      </c>
      <c r="K17" s="113">
        <v>819</v>
      </c>
    </row>
    <row r="18" spans="1:11" ht="22.5" x14ac:dyDescent="0.2">
      <c r="A18" s="115" t="s">
        <v>143</v>
      </c>
      <c r="B18" s="118" t="s">
        <v>142</v>
      </c>
      <c r="C18" s="113">
        <v>2549</v>
      </c>
      <c r="D18" s="113">
        <v>2462</v>
      </c>
      <c r="E18" s="113">
        <v>40</v>
      </c>
      <c r="F18" s="113">
        <v>1926</v>
      </c>
      <c r="G18" s="113">
        <v>99</v>
      </c>
      <c r="H18" s="113">
        <v>1814</v>
      </c>
      <c r="I18" s="113">
        <v>4475</v>
      </c>
      <c r="J18" s="113">
        <v>3024</v>
      </c>
      <c r="K18" s="113">
        <v>7499</v>
      </c>
    </row>
    <row r="19" spans="1:11" ht="45" x14ac:dyDescent="0.2">
      <c r="A19" s="115">
        <v>16</v>
      </c>
      <c r="B19" s="114" t="s">
        <v>141</v>
      </c>
      <c r="C19" s="113">
        <v>1974</v>
      </c>
      <c r="D19" s="113">
        <v>1940</v>
      </c>
      <c r="E19" s="113">
        <v>14</v>
      </c>
      <c r="F19" s="113">
        <v>1176</v>
      </c>
      <c r="G19" s="113">
        <v>55</v>
      </c>
      <c r="H19" s="113">
        <v>1113</v>
      </c>
      <c r="I19" s="113">
        <v>3150</v>
      </c>
      <c r="J19" s="113">
        <v>1966</v>
      </c>
      <c r="K19" s="113">
        <v>5116</v>
      </c>
    </row>
    <row r="20" spans="1:11" x14ac:dyDescent="0.2">
      <c r="A20" s="115">
        <v>17</v>
      </c>
      <c r="B20" s="118" t="s">
        <v>140</v>
      </c>
      <c r="C20" s="113">
        <v>448</v>
      </c>
      <c r="D20" s="113">
        <v>430</v>
      </c>
      <c r="E20" s="113">
        <v>15</v>
      </c>
      <c r="F20" s="113">
        <v>191</v>
      </c>
      <c r="G20" s="113">
        <v>8</v>
      </c>
      <c r="H20" s="113">
        <v>183</v>
      </c>
      <c r="I20" s="113">
        <v>639</v>
      </c>
      <c r="J20" s="113">
        <v>65</v>
      </c>
      <c r="K20" s="113">
        <v>704</v>
      </c>
    </row>
    <row r="21" spans="1:11" ht="12" customHeight="1" x14ac:dyDescent="0.2">
      <c r="A21" s="115">
        <v>18</v>
      </c>
      <c r="B21" s="114" t="s">
        <v>139</v>
      </c>
      <c r="C21" s="113">
        <v>2403</v>
      </c>
      <c r="D21" s="113">
        <v>2374</v>
      </c>
      <c r="E21" s="113">
        <v>27</v>
      </c>
      <c r="F21" s="113">
        <v>2172</v>
      </c>
      <c r="G21" s="113">
        <v>64</v>
      </c>
      <c r="H21" s="113">
        <v>2104</v>
      </c>
      <c r="I21" s="113">
        <v>4575</v>
      </c>
      <c r="J21" s="113">
        <v>675</v>
      </c>
      <c r="K21" s="113">
        <v>5250</v>
      </c>
    </row>
    <row r="22" spans="1:11" ht="22.5" x14ac:dyDescent="0.2">
      <c r="A22" s="115" t="s">
        <v>138</v>
      </c>
      <c r="B22" s="118" t="s">
        <v>137</v>
      </c>
      <c r="C22" s="113">
        <v>4825</v>
      </c>
      <c r="D22" s="113">
        <v>4744</v>
      </c>
      <c r="E22" s="113">
        <v>56</v>
      </c>
      <c r="F22" s="113">
        <v>3539</v>
      </c>
      <c r="G22" s="113">
        <v>127</v>
      </c>
      <c r="H22" s="113">
        <v>3400</v>
      </c>
      <c r="I22" s="113">
        <v>8364</v>
      </c>
      <c r="J22" s="113">
        <v>2706</v>
      </c>
      <c r="K22" s="113">
        <v>11070</v>
      </c>
    </row>
    <row r="23" spans="1:11" ht="22.5" x14ac:dyDescent="0.2">
      <c r="A23" s="115">
        <v>19</v>
      </c>
      <c r="B23" s="118" t="s">
        <v>136</v>
      </c>
      <c r="C23" s="113">
        <v>15</v>
      </c>
      <c r="D23" s="113">
        <v>14</v>
      </c>
      <c r="E23" s="113">
        <v>1</v>
      </c>
      <c r="F23" s="113">
        <v>2</v>
      </c>
      <c r="G23" s="113" t="s">
        <v>43</v>
      </c>
      <c r="H23" s="113">
        <v>2</v>
      </c>
      <c r="I23" s="113">
        <v>17</v>
      </c>
      <c r="J23" s="113" t="s">
        <v>43</v>
      </c>
      <c r="K23" s="113">
        <v>17</v>
      </c>
    </row>
    <row r="24" spans="1:11" ht="22.5" x14ac:dyDescent="0.2">
      <c r="A24" s="115" t="s">
        <v>135</v>
      </c>
      <c r="B24" s="118" t="s">
        <v>134</v>
      </c>
      <c r="C24" s="113">
        <v>15</v>
      </c>
      <c r="D24" s="113">
        <v>14</v>
      </c>
      <c r="E24" s="113">
        <v>1</v>
      </c>
      <c r="F24" s="113">
        <v>2</v>
      </c>
      <c r="G24" s="113" t="s">
        <v>43</v>
      </c>
      <c r="H24" s="113">
        <v>2</v>
      </c>
      <c r="I24" s="113">
        <v>17</v>
      </c>
      <c r="J24" s="113" t="s">
        <v>43</v>
      </c>
      <c r="K24" s="113">
        <v>17</v>
      </c>
    </row>
    <row r="25" spans="1:11" ht="22.5" x14ac:dyDescent="0.2">
      <c r="A25" s="115">
        <v>20</v>
      </c>
      <c r="B25" s="118" t="s">
        <v>132</v>
      </c>
      <c r="C25" s="113">
        <v>624</v>
      </c>
      <c r="D25" s="113">
        <v>580</v>
      </c>
      <c r="E25" s="113">
        <v>38</v>
      </c>
      <c r="F25" s="113">
        <v>119</v>
      </c>
      <c r="G25" s="113">
        <v>12</v>
      </c>
      <c r="H25" s="113">
        <v>107</v>
      </c>
      <c r="I25" s="113">
        <v>743</v>
      </c>
      <c r="J25" s="113">
        <v>54</v>
      </c>
      <c r="K25" s="113">
        <v>797</v>
      </c>
    </row>
    <row r="26" spans="1:11" ht="22.5" x14ac:dyDescent="0.2">
      <c r="A26" s="115" t="s">
        <v>133</v>
      </c>
      <c r="B26" s="114" t="s">
        <v>132</v>
      </c>
      <c r="C26" s="113">
        <v>624</v>
      </c>
      <c r="D26" s="113">
        <v>580</v>
      </c>
      <c r="E26" s="113">
        <v>38</v>
      </c>
      <c r="F26" s="113">
        <v>119</v>
      </c>
      <c r="G26" s="113">
        <v>12</v>
      </c>
      <c r="H26" s="113">
        <v>107</v>
      </c>
      <c r="I26" s="113">
        <v>743</v>
      </c>
      <c r="J26" s="113">
        <v>54</v>
      </c>
      <c r="K26" s="113">
        <v>797</v>
      </c>
    </row>
    <row r="27" spans="1:11" ht="22.5" x14ac:dyDescent="0.2">
      <c r="A27" s="115">
        <v>21</v>
      </c>
      <c r="B27" s="118" t="s">
        <v>131</v>
      </c>
      <c r="C27" s="113">
        <v>95</v>
      </c>
      <c r="D27" s="113">
        <v>78</v>
      </c>
      <c r="E27" s="113">
        <v>17</v>
      </c>
      <c r="F27" s="113">
        <v>17</v>
      </c>
      <c r="G27" s="113">
        <v>1</v>
      </c>
      <c r="H27" s="113">
        <v>15</v>
      </c>
      <c r="I27" s="113">
        <v>112</v>
      </c>
      <c r="J27" s="113">
        <v>2</v>
      </c>
      <c r="K27" s="113">
        <v>114</v>
      </c>
    </row>
    <row r="28" spans="1:11" ht="22.5" x14ac:dyDescent="0.2">
      <c r="A28" s="115" t="s">
        <v>130</v>
      </c>
      <c r="B28" s="114" t="s">
        <v>129</v>
      </c>
      <c r="C28" s="113">
        <v>95</v>
      </c>
      <c r="D28" s="113">
        <v>78</v>
      </c>
      <c r="E28" s="113">
        <v>17</v>
      </c>
      <c r="F28" s="113">
        <v>17</v>
      </c>
      <c r="G28" s="113">
        <v>1</v>
      </c>
      <c r="H28" s="113">
        <v>15</v>
      </c>
      <c r="I28" s="113">
        <v>112</v>
      </c>
      <c r="J28" s="113">
        <v>2</v>
      </c>
      <c r="K28" s="113">
        <v>114</v>
      </c>
    </row>
    <row r="29" spans="1:11" ht="22.5" x14ac:dyDescent="0.2">
      <c r="A29" s="115">
        <v>22</v>
      </c>
      <c r="B29" s="118" t="s">
        <v>128</v>
      </c>
      <c r="C29" s="113">
        <v>1706</v>
      </c>
      <c r="D29" s="113">
        <v>1650</v>
      </c>
      <c r="E29" s="113">
        <v>36</v>
      </c>
      <c r="F29" s="113">
        <v>597</v>
      </c>
      <c r="G29" s="113">
        <v>37</v>
      </c>
      <c r="H29" s="113">
        <v>555</v>
      </c>
      <c r="I29" s="113">
        <v>2303</v>
      </c>
      <c r="J29" s="113">
        <v>420</v>
      </c>
      <c r="K29" s="113">
        <v>2723</v>
      </c>
    </row>
    <row r="30" spans="1:11" ht="22.5" x14ac:dyDescent="0.2">
      <c r="A30" s="115">
        <v>23</v>
      </c>
      <c r="B30" s="114" t="s">
        <v>127</v>
      </c>
      <c r="C30" s="113">
        <v>1345</v>
      </c>
      <c r="D30" s="113">
        <v>1309</v>
      </c>
      <c r="E30" s="113">
        <v>33</v>
      </c>
      <c r="F30" s="113">
        <v>661</v>
      </c>
      <c r="G30" s="113">
        <v>26</v>
      </c>
      <c r="H30" s="113">
        <v>635</v>
      </c>
      <c r="I30" s="113">
        <v>2006</v>
      </c>
      <c r="J30" s="113">
        <v>978</v>
      </c>
      <c r="K30" s="113">
        <v>2984</v>
      </c>
    </row>
    <row r="31" spans="1:11" ht="33.75" x14ac:dyDescent="0.2">
      <c r="A31" s="115" t="s">
        <v>126</v>
      </c>
      <c r="B31" s="118" t="s">
        <v>125</v>
      </c>
      <c r="C31" s="113">
        <v>3051</v>
      </c>
      <c r="D31" s="113">
        <v>2959</v>
      </c>
      <c r="E31" s="113">
        <v>69</v>
      </c>
      <c r="F31" s="113">
        <v>1258</v>
      </c>
      <c r="G31" s="113">
        <v>63</v>
      </c>
      <c r="H31" s="113">
        <v>1190</v>
      </c>
      <c r="I31" s="113">
        <v>4309</v>
      </c>
      <c r="J31" s="113">
        <v>1398</v>
      </c>
      <c r="K31" s="113">
        <v>5707</v>
      </c>
    </row>
    <row r="32" spans="1:11" x14ac:dyDescent="0.2">
      <c r="A32" s="115">
        <v>24</v>
      </c>
      <c r="B32" s="114" t="s">
        <v>124</v>
      </c>
      <c r="C32" s="113">
        <v>291</v>
      </c>
      <c r="D32" s="113">
        <v>265</v>
      </c>
      <c r="E32" s="113">
        <v>20</v>
      </c>
      <c r="F32" s="113">
        <v>79</v>
      </c>
      <c r="G32" s="113">
        <v>6</v>
      </c>
      <c r="H32" s="113">
        <v>71</v>
      </c>
      <c r="I32" s="113">
        <v>370</v>
      </c>
      <c r="J32" s="113">
        <v>63</v>
      </c>
      <c r="K32" s="113">
        <v>433</v>
      </c>
    </row>
    <row r="33" spans="1:11" ht="22.5" x14ac:dyDescent="0.2">
      <c r="A33" s="115">
        <v>25</v>
      </c>
      <c r="B33" s="114" t="s">
        <v>123</v>
      </c>
      <c r="C33" s="113">
        <v>5461</v>
      </c>
      <c r="D33" s="113">
        <v>5361</v>
      </c>
      <c r="E33" s="113">
        <v>52</v>
      </c>
      <c r="F33" s="113">
        <v>2614</v>
      </c>
      <c r="G33" s="113">
        <v>138</v>
      </c>
      <c r="H33" s="113">
        <v>2442</v>
      </c>
      <c r="I33" s="113">
        <v>8075</v>
      </c>
      <c r="J33" s="113">
        <v>2829</v>
      </c>
      <c r="K33" s="113">
        <v>10904</v>
      </c>
    </row>
    <row r="34" spans="1:11" ht="33.75" x14ac:dyDescent="0.2">
      <c r="A34" s="115" t="s">
        <v>122</v>
      </c>
      <c r="B34" s="118" t="s">
        <v>121</v>
      </c>
      <c r="C34" s="113">
        <v>5752</v>
      </c>
      <c r="D34" s="113">
        <v>5626</v>
      </c>
      <c r="E34" s="113">
        <v>72</v>
      </c>
      <c r="F34" s="113">
        <v>2693</v>
      </c>
      <c r="G34" s="113">
        <v>144</v>
      </c>
      <c r="H34" s="113">
        <v>2513</v>
      </c>
      <c r="I34" s="113">
        <v>8445</v>
      </c>
      <c r="J34" s="113">
        <v>2892</v>
      </c>
      <c r="K34" s="113">
        <v>11337</v>
      </c>
    </row>
    <row r="35" spans="1:11" ht="22.5" x14ac:dyDescent="0.2">
      <c r="A35" s="115">
        <v>26</v>
      </c>
      <c r="B35" s="114" t="s">
        <v>120</v>
      </c>
      <c r="C35" s="113">
        <v>1154</v>
      </c>
      <c r="D35" s="113">
        <v>1118</v>
      </c>
      <c r="E35" s="113">
        <v>27</v>
      </c>
      <c r="F35" s="113">
        <v>645</v>
      </c>
      <c r="G35" s="113">
        <v>68</v>
      </c>
      <c r="H35" s="113">
        <v>567</v>
      </c>
      <c r="I35" s="113">
        <v>1799</v>
      </c>
      <c r="J35" s="113">
        <v>297</v>
      </c>
      <c r="K35" s="113">
        <v>2096</v>
      </c>
    </row>
    <row r="36" spans="1:11" ht="22.5" x14ac:dyDescent="0.2">
      <c r="A36" s="115" t="s">
        <v>119</v>
      </c>
      <c r="B36" s="118" t="s">
        <v>118</v>
      </c>
      <c r="C36" s="113">
        <v>1154</v>
      </c>
      <c r="D36" s="113">
        <v>1118</v>
      </c>
      <c r="E36" s="113">
        <v>27</v>
      </c>
      <c r="F36" s="113">
        <v>645</v>
      </c>
      <c r="G36" s="113">
        <v>68</v>
      </c>
      <c r="H36" s="113">
        <v>567</v>
      </c>
      <c r="I36" s="113">
        <v>1799</v>
      </c>
      <c r="J36" s="113">
        <v>297</v>
      </c>
      <c r="K36" s="113">
        <v>2096</v>
      </c>
    </row>
    <row r="37" spans="1:11" x14ac:dyDescent="0.2">
      <c r="A37" s="115">
        <v>27</v>
      </c>
      <c r="B37" s="114" t="s">
        <v>116</v>
      </c>
      <c r="C37" s="113">
        <v>695</v>
      </c>
      <c r="D37" s="113">
        <v>670</v>
      </c>
      <c r="E37" s="113">
        <v>15</v>
      </c>
      <c r="F37" s="113">
        <v>313</v>
      </c>
      <c r="G37" s="113">
        <v>25</v>
      </c>
      <c r="H37" s="113">
        <v>281</v>
      </c>
      <c r="I37" s="113">
        <v>1008</v>
      </c>
      <c r="J37" s="113">
        <v>95</v>
      </c>
      <c r="K37" s="113">
        <v>1103</v>
      </c>
    </row>
    <row r="38" spans="1:11" x14ac:dyDescent="0.2">
      <c r="A38" s="115" t="s">
        <v>117</v>
      </c>
      <c r="B38" s="118" t="s">
        <v>116</v>
      </c>
      <c r="C38" s="113">
        <v>695</v>
      </c>
      <c r="D38" s="113">
        <v>670</v>
      </c>
      <c r="E38" s="113">
        <v>15</v>
      </c>
      <c r="F38" s="113">
        <v>313</v>
      </c>
      <c r="G38" s="113">
        <v>25</v>
      </c>
      <c r="H38" s="113">
        <v>281</v>
      </c>
      <c r="I38" s="113">
        <v>1008</v>
      </c>
      <c r="J38" s="113">
        <v>95</v>
      </c>
      <c r="K38" s="113">
        <v>1103</v>
      </c>
    </row>
    <row r="39" spans="1:11" ht="22.5" x14ac:dyDescent="0.2">
      <c r="A39" s="115">
        <v>28</v>
      </c>
      <c r="B39" s="114" t="s">
        <v>115</v>
      </c>
      <c r="C39" s="113">
        <v>2062</v>
      </c>
      <c r="D39" s="113">
        <v>2002</v>
      </c>
      <c r="E39" s="113">
        <v>46</v>
      </c>
      <c r="F39" s="113">
        <v>1028</v>
      </c>
      <c r="G39" s="113">
        <v>82</v>
      </c>
      <c r="H39" s="113">
        <v>931</v>
      </c>
      <c r="I39" s="113">
        <v>3090</v>
      </c>
      <c r="J39" s="113">
        <v>587</v>
      </c>
      <c r="K39" s="113">
        <v>3677</v>
      </c>
    </row>
    <row r="40" spans="1:11" ht="22.5" x14ac:dyDescent="0.2">
      <c r="A40" s="115" t="s">
        <v>114</v>
      </c>
      <c r="B40" s="114" t="s">
        <v>113</v>
      </c>
      <c r="C40" s="113">
        <v>2062</v>
      </c>
      <c r="D40" s="113">
        <v>2002</v>
      </c>
      <c r="E40" s="113">
        <v>46</v>
      </c>
      <c r="F40" s="113">
        <v>1028</v>
      </c>
      <c r="G40" s="113">
        <v>82</v>
      </c>
      <c r="H40" s="113">
        <v>931</v>
      </c>
      <c r="I40" s="113">
        <v>3090</v>
      </c>
      <c r="J40" s="113">
        <v>587</v>
      </c>
      <c r="K40" s="113">
        <v>3677</v>
      </c>
    </row>
    <row r="41" spans="1:11" ht="22.5" x14ac:dyDescent="0.2">
      <c r="A41" s="115">
        <v>29</v>
      </c>
      <c r="B41" s="118" t="s">
        <v>112</v>
      </c>
      <c r="C41" s="113">
        <v>417</v>
      </c>
      <c r="D41" s="113">
        <v>398</v>
      </c>
      <c r="E41" s="113">
        <v>16</v>
      </c>
      <c r="F41" s="113">
        <v>117</v>
      </c>
      <c r="G41" s="113">
        <v>12</v>
      </c>
      <c r="H41" s="113">
        <v>104</v>
      </c>
      <c r="I41" s="113">
        <v>534</v>
      </c>
      <c r="J41" s="113">
        <v>63</v>
      </c>
      <c r="K41" s="113">
        <v>597</v>
      </c>
    </row>
    <row r="42" spans="1:11" x14ac:dyDescent="0.2">
      <c r="A42" s="115">
        <v>30</v>
      </c>
      <c r="B42" s="114" t="s">
        <v>111</v>
      </c>
      <c r="C42" s="113">
        <v>177</v>
      </c>
      <c r="D42" s="113">
        <v>170</v>
      </c>
      <c r="E42" s="113">
        <v>7</v>
      </c>
      <c r="F42" s="113">
        <v>81</v>
      </c>
      <c r="G42" s="113">
        <v>8</v>
      </c>
      <c r="H42" s="113">
        <v>72</v>
      </c>
      <c r="I42" s="113">
        <v>258</v>
      </c>
      <c r="J42" s="113">
        <v>28</v>
      </c>
      <c r="K42" s="113">
        <v>286</v>
      </c>
    </row>
    <row r="43" spans="1:11" x14ac:dyDescent="0.2">
      <c r="A43" s="115" t="s">
        <v>110</v>
      </c>
      <c r="B43" s="114" t="s">
        <v>109</v>
      </c>
      <c r="C43" s="113">
        <v>594</v>
      </c>
      <c r="D43" s="113">
        <v>568</v>
      </c>
      <c r="E43" s="113">
        <v>23</v>
      </c>
      <c r="F43" s="113">
        <v>198</v>
      </c>
      <c r="G43" s="113">
        <v>20</v>
      </c>
      <c r="H43" s="113">
        <v>176</v>
      </c>
      <c r="I43" s="113">
        <v>792</v>
      </c>
      <c r="J43" s="113">
        <v>91</v>
      </c>
      <c r="K43" s="113">
        <v>883</v>
      </c>
    </row>
    <row r="44" spans="1:11" x14ac:dyDescent="0.2">
      <c r="A44" s="115">
        <v>31</v>
      </c>
      <c r="B44" s="118" t="s">
        <v>108</v>
      </c>
      <c r="C44" s="113">
        <v>1494</v>
      </c>
      <c r="D44" s="113">
        <v>1467</v>
      </c>
      <c r="E44" s="113">
        <v>19</v>
      </c>
      <c r="F44" s="113">
        <v>1178</v>
      </c>
      <c r="G44" s="113">
        <v>53</v>
      </c>
      <c r="H44" s="113">
        <v>1123</v>
      </c>
      <c r="I44" s="113">
        <v>2672</v>
      </c>
      <c r="J44" s="113">
        <v>1066</v>
      </c>
      <c r="K44" s="113">
        <v>3738</v>
      </c>
    </row>
    <row r="45" spans="1:11" x14ac:dyDescent="0.2">
      <c r="A45" s="115">
        <v>32</v>
      </c>
      <c r="B45" s="118" t="s">
        <v>107</v>
      </c>
      <c r="C45" s="113">
        <v>1191</v>
      </c>
      <c r="D45" s="113">
        <v>1165</v>
      </c>
      <c r="E45" s="113">
        <v>22</v>
      </c>
      <c r="F45" s="113">
        <v>913</v>
      </c>
      <c r="G45" s="113">
        <v>56</v>
      </c>
      <c r="H45" s="113">
        <v>856</v>
      </c>
      <c r="I45" s="113">
        <v>2104</v>
      </c>
      <c r="J45" s="113">
        <v>2509</v>
      </c>
      <c r="K45" s="113">
        <v>4613</v>
      </c>
    </row>
    <row r="46" spans="1:11" ht="22.5" x14ac:dyDescent="0.2">
      <c r="A46" s="115">
        <v>33</v>
      </c>
      <c r="B46" s="114" t="s">
        <v>106</v>
      </c>
      <c r="C46" s="113">
        <v>1529</v>
      </c>
      <c r="D46" s="113">
        <v>1494</v>
      </c>
      <c r="E46" s="113">
        <v>22</v>
      </c>
      <c r="F46" s="113">
        <v>1047</v>
      </c>
      <c r="G46" s="113">
        <v>64</v>
      </c>
      <c r="H46" s="113">
        <v>963</v>
      </c>
      <c r="I46" s="113">
        <v>2576</v>
      </c>
      <c r="J46" s="113">
        <v>4192</v>
      </c>
      <c r="K46" s="113">
        <v>6768</v>
      </c>
    </row>
    <row r="47" spans="1:11" ht="22.5" x14ac:dyDescent="0.2">
      <c r="A47" s="115" t="s">
        <v>105</v>
      </c>
      <c r="B47" s="118" t="s">
        <v>104</v>
      </c>
      <c r="C47" s="113">
        <v>4214</v>
      </c>
      <c r="D47" s="113">
        <v>4126</v>
      </c>
      <c r="E47" s="113">
        <v>63</v>
      </c>
      <c r="F47" s="113">
        <v>3138</v>
      </c>
      <c r="G47" s="113">
        <v>173</v>
      </c>
      <c r="H47" s="113">
        <v>2942</v>
      </c>
      <c r="I47" s="113">
        <v>7352</v>
      </c>
      <c r="J47" s="113">
        <v>7767</v>
      </c>
      <c r="K47" s="113">
        <v>15119</v>
      </c>
    </row>
    <row r="48" spans="1:11" x14ac:dyDescent="0.2">
      <c r="A48" s="117" t="s">
        <v>103</v>
      </c>
      <c r="B48" s="109" t="s">
        <v>102</v>
      </c>
      <c r="C48" s="116">
        <v>30259</v>
      </c>
      <c r="D48" s="116">
        <v>29278</v>
      </c>
      <c r="E48" s="116">
        <v>658</v>
      </c>
      <c r="F48" s="116">
        <v>16181</v>
      </c>
      <c r="G48" s="116">
        <v>893</v>
      </c>
      <c r="H48" s="116">
        <v>15163</v>
      </c>
      <c r="I48" s="116">
        <v>46440</v>
      </c>
      <c r="J48" s="116">
        <v>24931</v>
      </c>
      <c r="K48" s="116">
        <v>71371</v>
      </c>
    </row>
    <row r="49" spans="1:11" ht="22.5" x14ac:dyDescent="0.2">
      <c r="A49" s="115">
        <v>35</v>
      </c>
      <c r="B49" s="114" t="s">
        <v>101</v>
      </c>
      <c r="C49" s="113">
        <v>829</v>
      </c>
      <c r="D49" s="113">
        <v>741</v>
      </c>
      <c r="E49" s="113">
        <v>85</v>
      </c>
      <c r="F49" s="113">
        <v>39</v>
      </c>
      <c r="G49" s="113">
        <v>3</v>
      </c>
      <c r="H49" s="113">
        <v>22</v>
      </c>
      <c r="I49" s="113">
        <v>868</v>
      </c>
      <c r="J49" s="113">
        <v>7</v>
      </c>
      <c r="K49" s="113">
        <v>875</v>
      </c>
    </row>
    <row r="50" spans="1:11" ht="22.5" x14ac:dyDescent="0.2">
      <c r="A50" s="112" t="s">
        <v>100</v>
      </c>
      <c r="B50" s="111" t="s">
        <v>99</v>
      </c>
      <c r="C50" s="108">
        <v>829</v>
      </c>
      <c r="D50" s="108">
        <v>741</v>
      </c>
      <c r="E50" s="108">
        <v>85</v>
      </c>
      <c r="F50" s="108">
        <v>39</v>
      </c>
      <c r="G50" s="108">
        <v>3</v>
      </c>
      <c r="H50" s="108">
        <v>22</v>
      </c>
      <c r="I50" s="108">
        <v>868</v>
      </c>
      <c r="J50" s="108">
        <v>7</v>
      </c>
      <c r="K50" s="108">
        <v>875</v>
      </c>
    </row>
    <row r="51" spans="1:11" ht="22.5" x14ac:dyDescent="0.2">
      <c r="A51" s="110" t="s">
        <v>98</v>
      </c>
      <c r="B51" s="109" t="s">
        <v>97</v>
      </c>
      <c r="C51" s="108">
        <v>31655</v>
      </c>
      <c r="D51" s="108">
        <v>30576</v>
      </c>
      <c r="E51" s="108">
        <v>752</v>
      </c>
      <c r="F51" s="108">
        <v>16318</v>
      </c>
      <c r="G51" s="108">
        <v>899</v>
      </c>
      <c r="H51" s="108">
        <v>15271</v>
      </c>
      <c r="I51" s="108">
        <v>47973</v>
      </c>
      <c r="J51" s="108">
        <v>24982</v>
      </c>
      <c r="K51" s="108">
        <v>72955</v>
      </c>
    </row>
  </sheetData>
  <mergeCells count="8">
    <mergeCell ref="A3:B3"/>
    <mergeCell ref="D3:E3"/>
    <mergeCell ref="G3:H3"/>
    <mergeCell ref="K3:K4"/>
    <mergeCell ref="C3:C4"/>
    <mergeCell ref="F3:F4"/>
    <mergeCell ref="I3:I4"/>
    <mergeCell ref="J3:J4"/>
  </mergeCells>
  <pageMargins left="0.55118110236220474" right="0.55118110236220474" top="0.6692913385826772" bottom="1.4173228346456694" header="0" footer="0.82677165354330717"/>
  <pageSetup paperSize="9" scale="70" firstPageNumber="5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8E28-C50D-403C-926B-EBEB5A712E8E}">
  <sheetPr transitionEvaluation="1">
    <pageSetUpPr fitToPage="1"/>
  </sheetPr>
  <dimension ref="A1:K51"/>
  <sheetViews>
    <sheetView zoomScaleNormal="100" workbookViewId="0"/>
  </sheetViews>
  <sheetFormatPr defaultColWidth="11.140625" defaultRowHeight="11.25" x14ac:dyDescent="0.2"/>
  <cols>
    <col min="1" max="1" width="5.28515625" style="1" customWidth="1"/>
    <col min="2" max="2" width="31.5703125" style="1" customWidth="1"/>
    <col min="3" max="3" width="10" style="1" customWidth="1"/>
    <col min="4" max="5" width="9.140625" style="1" customWidth="1"/>
    <col min="6" max="6" width="10.140625" style="1" customWidth="1"/>
    <col min="7" max="8" width="9.140625" style="1" customWidth="1"/>
    <col min="9" max="9" width="9.85546875" style="1" customWidth="1"/>
    <col min="10" max="10" width="11.85546875" style="1" bestFit="1" customWidth="1"/>
    <col min="11" max="16384" width="11.140625" style="1"/>
  </cols>
  <sheetData>
    <row r="1" spans="1:11" x14ac:dyDescent="0.2">
      <c r="A1" s="110" t="s">
        <v>183</v>
      </c>
      <c r="B1" s="8"/>
      <c r="C1" s="8"/>
      <c r="D1" s="8"/>
      <c r="E1" s="8"/>
      <c r="F1" s="8"/>
      <c r="G1" s="8"/>
      <c r="H1" s="8"/>
      <c r="I1" s="8"/>
    </row>
    <row r="2" spans="1:11" ht="12" thickBot="1" x14ac:dyDescent="0.25">
      <c r="B2" s="58"/>
      <c r="C2" s="58"/>
      <c r="D2" s="58"/>
      <c r="E2" s="58"/>
      <c r="F2" s="58"/>
      <c r="G2" s="58"/>
      <c r="H2" s="58"/>
      <c r="I2" s="58"/>
    </row>
    <row r="3" spans="1:11" ht="18.75" customHeight="1" x14ac:dyDescent="0.2">
      <c r="A3" s="363" t="s">
        <v>173</v>
      </c>
      <c r="B3" s="364"/>
      <c r="C3" s="343" t="s">
        <v>172</v>
      </c>
      <c r="D3" s="364" t="s">
        <v>4</v>
      </c>
      <c r="E3" s="364"/>
      <c r="F3" s="343" t="s">
        <v>36</v>
      </c>
      <c r="G3" s="364" t="s">
        <v>4</v>
      </c>
      <c r="H3" s="364"/>
      <c r="I3" s="343" t="s">
        <v>171</v>
      </c>
      <c r="J3" s="343" t="s">
        <v>35</v>
      </c>
      <c r="K3" s="365" t="s">
        <v>170</v>
      </c>
    </row>
    <row r="4" spans="1:11" ht="41.25" customHeight="1" x14ac:dyDescent="0.2">
      <c r="A4" s="123" t="s">
        <v>169</v>
      </c>
      <c r="B4" s="21" t="s">
        <v>168</v>
      </c>
      <c r="C4" s="339"/>
      <c r="D4" s="122" t="s">
        <v>167</v>
      </c>
      <c r="E4" s="122" t="s">
        <v>166</v>
      </c>
      <c r="F4" s="339"/>
      <c r="G4" s="122" t="s">
        <v>165</v>
      </c>
      <c r="H4" s="122" t="s">
        <v>164</v>
      </c>
      <c r="I4" s="339"/>
      <c r="J4" s="366"/>
      <c r="K4" s="340"/>
    </row>
    <row r="5" spans="1:11" x14ac:dyDescent="0.2">
      <c r="A5" s="121" t="s">
        <v>163</v>
      </c>
      <c r="B5" s="114" t="s">
        <v>162</v>
      </c>
      <c r="C5" s="113">
        <v>17</v>
      </c>
      <c r="D5" s="113">
        <v>17</v>
      </c>
      <c r="E5" s="113" t="s">
        <v>43</v>
      </c>
      <c r="F5" s="113">
        <v>4</v>
      </c>
      <c r="G5" s="113" t="s">
        <v>43</v>
      </c>
      <c r="H5" s="113">
        <v>1</v>
      </c>
      <c r="I5" s="113">
        <v>21</v>
      </c>
      <c r="J5" s="113">
        <v>1</v>
      </c>
      <c r="K5" s="113">
        <v>22</v>
      </c>
    </row>
    <row r="6" spans="1:11" ht="22.5" x14ac:dyDescent="0.2">
      <c r="A6" s="121" t="s">
        <v>161</v>
      </c>
      <c r="B6" s="114" t="s">
        <v>160</v>
      </c>
      <c r="C6" s="113">
        <v>20</v>
      </c>
      <c r="D6" s="113">
        <v>20</v>
      </c>
      <c r="E6" s="113" t="s">
        <v>43</v>
      </c>
      <c r="F6" s="113">
        <v>1</v>
      </c>
      <c r="G6" s="113" t="s">
        <v>43</v>
      </c>
      <c r="H6" s="113" t="s">
        <v>43</v>
      </c>
      <c r="I6" s="113">
        <v>21</v>
      </c>
      <c r="J6" s="113">
        <v>2</v>
      </c>
      <c r="K6" s="113">
        <v>23</v>
      </c>
    </row>
    <row r="7" spans="1:11" x14ac:dyDescent="0.2">
      <c r="A7" s="121" t="s">
        <v>159</v>
      </c>
      <c r="B7" s="114" t="s">
        <v>158</v>
      </c>
      <c r="C7" s="113">
        <v>15</v>
      </c>
      <c r="D7" s="113">
        <v>14</v>
      </c>
      <c r="E7" s="113" t="s">
        <v>43</v>
      </c>
      <c r="F7" s="113">
        <v>2</v>
      </c>
      <c r="G7" s="113" t="s">
        <v>43</v>
      </c>
      <c r="H7" s="113">
        <v>2</v>
      </c>
      <c r="I7" s="113">
        <v>17</v>
      </c>
      <c r="J7" s="113">
        <v>1</v>
      </c>
      <c r="K7" s="113">
        <v>18</v>
      </c>
    </row>
    <row r="8" spans="1:11" x14ac:dyDescent="0.2">
      <c r="A8" s="121" t="s">
        <v>157</v>
      </c>
      <c r="B8" s="114" t="s">
        <v>156</v>
      </c>
      <c r="C8" s="113">
        <v>466</v>
      </c>
      <c r="D8" s="113">
        <v>461</v>
      </c>
      <c r="E8" s="113">
        <v>5</v>
      </c>
      <c r="F8" s="113">
        <v>73</v>
      </c>
      <c r="G8" s="113">
        <v>3</v>
      </c>
      <c r="H8" s="113">
        <v>68</v>
      </c>
      <c r="I8" s="113">
        <v>539</v>
      </c>
      <c r="J8" s="113">
        <v>31</v>
      </c>
      <c r="K8" s="113">
        <v>570</v>
      </c>
    </row>
    <row r="9" spans="1:11" x14ac:dyDescent="0.2">
      <c r="A9" s="121" t="s">
        <v>155</v>
      </c>
      <c r="B9" s="114" t="s">
        <v>154</v>
      </c>
      <c r="C9" s="113">
        <v>73</v>
      </c>
      <c r="D9" s="113">
        <v>68</v>
      </c>
      <c r="E9" s="113">
        <v>5</v>
      </c>
      <c r="F9" s="113">
        <v>14</v>
      </c>
      <c r="G9" s="113">
        <v>1</v>
      </c>
      <c r="H9" s="113">
        <v>10</v>
      </c>
      <c r="I9" s="113">
        <v>87</v>
      </c>
      <c r="J9" s="113">
        <v>6</v>
      </c>
      <c r="K9" s="113">
        <v>93</v>
      </c>
    </row>
    <row r="10" spans="1:11" x14ac:dyDescent="0.2">
      <c r="A10" s="120" t="s">
        <v>153</v>
      </c>
      <c r="B10" s="109" t="s">
        <v>152</v>
      </c>
      <c r="C10" s="116">
        <v>591</v>
      </c>
      <c r="D10" s="116">
        <v>580</v>
      </c>
      <c r="E10" s="116">
        <v>10</v>
      </c>
      <c r="F10" s="116">
        <v>94</v>
      </c>
      <c r="G10" s="113">
        <v>4</v>
      </c>
      <c r="H10" s="116">
        <v>81</v>
      </c>
      <c r="I10" s="116">
        <v>685</v>
      </c>
      <c r="J10" s="116">
        <v>41</v>
      </c>
      <c r="K10" s="116">
        <v>726</v>
      </c>
    </row>
    <row r="11" spans="1:11" x14ac:dyDescent="0.2">
      <c r="A11" s="119">
        <v>10</v>
      </c>
      <c r="B11" s="114" t="s">
        <v>151</v>
      </c>
      <c r="C11" s="113">
        <v>3674</v>
      </c>
      <c r="D11" s="113">
        <v>3489</v>
      </c>
      <c r="E11" s="113">
        <v>133</v>
      </c>
      <c r="F11" s="113">
        <v>868</v>
      </c>
      <c r="G11" s="113">
        <v>46</v>
      </c>
      <c r="H11" s="113">
        <v>812</v>
      </c>
      <c r="I11" s="113">
        <v>4542</v>
      </c>
      <c r="J11" s="113">
        <v>2201</v>
      </c>
      <c r="K11" s="113">
        <v>6743</v>
      </c>
    </row>
    <row r="12" spans="1:11" x14ac:dyDescent="0.2">
      <c r="A12" s="115">
        <v>11</v>
      </c>
      <c r="B12" s="114" t="s">
        <v>150</v>
      </c>
      <c r="C12" s="113">
        <v>1300</v>
      </c>
      <c r="D12" s="113">
        <v>1200</v>
      </c>
      <c r="E12" s="113">
        <v>46</v>
      </c>
      <c r="F12" s="113">
        <v>363</v>
      </c>
      <c r="G12" s="113">
        <v>22</v>
      </c>
      <c r="H12" s="113">
        <v>338</v>
      </c>
      <c r="I12" s="113">
        <v>1663</v>
      </c>
      <c r="J12" s="113">
        <v>3277</v>
      </c>
      <c r="K12" s="113">
        <v>4940</v>
      </c>
    </row>
    <row r="13" spans="1:11" x14ac:dyDescent="0.2">
      <c r="A13" s="115">
        <v>12</v>
      </c>
      <c r="B13" s="118" t="s">
        <v>149</v>
      </c>
      <c r="C13" s="113">
        <v>5</v>
      </c>
      <c r="D13" s="113">
        <v>2</v>
      </c>
      <c r="E13" s="113">
        <v>3</v>
      </c>
      <c r="F13" s="113" t="s">
        <v>43</v>
      </c>
      <c r="G13" s="113" t="s">
        <v>43</v>
      </c>
      <c r="H13" s="113" t="s">
        <v>43</v>
      </c>
      <c r="I13" s="113">
        <v>5</v>
      </c>
      <c r="J13" s="113">
        <v>4</v>
      </c>
      <c r="K13" s="113">
        <v>9</v>
      </c>
    </row>
    <row r="14" spans="1:11" ht="22.5" x14ac:dyDescent="0.2">
      <c r="A14" s="115" t="s">
        <v>148</v>
      </c>
      <c r="B14" s="114" t="s">
        <v>147</v>
      </c>
      <c r="C14" s="113">
        <v>4979</v>
      </c>
      <c r="D14" s="113">
        <v>4691</v>
      </c>
      <c r="E14" s="113">
        <v>182</v>
      </c>
      <c r="F14" s="113">
        <v>1231</v>
      </c>
      <c r="G14" s="113">
        <v>68</v>
      </c>
      <c r="H14" s="113">
        <v>1150</v>
      </c>
      <c r="I14" s="113">
        <v>6210</v>
      </c>
      <c r="J14" s="113">
        <v>5482</v>
      </c>
      <c r="K14" s="113">
        <v>11692</v>
      </c>
    </row>
    <row r="15" spans="1:11" x14ac:dyDescent="0.2">
      <c r="A15" s="115">
        <v>13</v>
      </c>
      <c r="B15" s="118" t="s">
        <v>146</v>
      </c>
      <c r="C15" s="113">
        <v>705</v>
      </c>
      <c r="D15" s="113">
        <v>685</v>
      </c>
      <c r="E15" s="113">
        <v>10</v>
      </c>
      <c r="F15" s="113">
        <v>409</v>
      </c>
      <c r="G15" s="113">
        <v>17</v>
      </c>
      <c r="H15" s="113">
        <v>392</v>
      </c>
      <c r="I15" s="113">
        <v>1114</v>
      </c>
      <c r="J15" s="113">
        <v>608</v>
      </c>
      <c r="K15" s="113">
        <v>1722</v>
      </c>
    </row>
    <row r="16" spans="1:11" x14ac:dyDescent="0.2">
      <c r="A16" s="115">
        <v>14</v>
      </c>
      <c r="B16" s="118" t="s">
        <v>145</v>
      </c>
      <c r="C16" s="113">
        <v>1562</v>
      </c>
      <c r="D16" s="113">
        <v>1512</v>
      </c>
      <c r="E16" s="113">
        <v>25</v>
      </c>
      <c r="F16" s="113">
        <v>1228</v>
      </c>
      <c r="G16" s="113">
        <v>63</v>
      </c>
      <c r="H16" s="113">
        <v>1153</v>
      </c>
      <c r="I16" s="113">
        <v>2790</v>
      </c>
      <c r="J16" s="113">
        <v>2062</v>
      </c>
      <c r="K16" s="113">
        <v>4852</v>
      </c>
    </row>
    <row r="17" spans="1:11" ht="11.25" customHeight="1" x14ac:dyDescent="0.2">
      <c r="A17" s="115">
        <v>15</v>
      </c>
      <c r="B17" s="114" t="s">
        <v>144</v>
      </c>
      <c r="C17" s="113">
        <v>343</v>
      </c>
      <c r="D17" s="113">
        <v>327</v>
      </c>
      <c r="E17" s="113">
        <v>3</v>
      </c>
      <c r="F17" s="113">
        <v>150</v>
      </c>
      <c r="G17" s="113">
        <v>9</v>
      </c>
      <c r="H17" s="113">
        <v>140</v>
      </c>
      <c r="I17" s="113">
        <v>493</v>
      </c>
      <c r="J17" s="113">
        <v>293</v>
      </c>
      <c r="K17" s="113">
        <v>786</v>
      </c>
    </row>
    <row r="18" spans="1:11" ht="22.5" x14ac:dyDescent="0.2">
      <c r="A18" s="115" t="s">
        <v>143</v>
      </c>
      <c r="B18" s="118" t="s">
        <v>142</v>
      </c>
      <c r="C18" s="113">
        <v>2610</v>
      </c>
      <c r="D18" s="113">
        <v>2524</v>
      </c>
      <c r="E18" s="113">
        <v>38</v>
      </c>
      <c r="F18" s="113">
        <v>1787</v>
      </c>
      <c r="G18" s="113">
        <v>89</v>
      </c>
      <c r="H18" s="113">
        <v>1685</v>
      </c>
      <c r="I18" s="113">
        <v>4397</v>
      </c>
      <c r="J18" s="113">
        <v>2963</v>
      </c>
      <c r="K18" s="113">
        <v>7360</v>
      </c>
    </row>
    <row r="19" spans="1:11" ht="45" x14ac:dyDescent="0.2">
      <c r="A19" s="115">
        <v>16</v>
      </c>
      <c r="B19" s="114" t="s">
        <v>141</v>
      </c>
      <c r="C19" s="113">
        <v>2153</v>
      </c>
      <c r="D19" s="113">
        <v>2105</v>
      </c>
      <c r="E19" s="113">
        <v>18</v>
      </c>
      <c r="F19" s="113">
        <v>1149</v>
      </c>
      <c r="G19" s="113">
        <v>51</v>
      </c>
      <c r="H19" s="113">
        <v>1088</v>
      </c>
      <c r="I19" s="113">
        <v>3302</v>
      </c>
      <c r="J19" s="113">
        <v>1921</v>
      </c>
      <c r="K19" s="113">
        <v>5223</v>
      </c>
    </row>
    <row r="20" spans="1:11" x14ac:dyDescent="0.2">
      <c r="A20" s="115">
        <v>17</v>
      </c>
      <c r="B20" s="118" t="s">
        <v>140</v>
      </c>
      <c r="C20" s="113">
        <v>500</v>
      </c>
      <c r="D20" s="113">
        <v>480</v>
      </c>
      <c r="E20" s="113">
        <v>14</v>
      </c>
      <c r="F20" s="113">
        <v>202</v>
      </c>
      <c r="G20" s="113">
        <v>9</v>
      </c>
      <c r="H20" s="113">
        <v>193</v>
      </c>
      <c r="I20" s="113">
        <v>702</v>
      </c>
      <c r="J20" s="113">
        <v>58</v>
      </c>
      <c r="K20" s="113">
        <v>760</v>
      </c>
    </row>
    <row r="21" spans="1:11" ht="12" customHeight="1" x14ac:dyDescent="0.2">
      <c r="A21" s="115">
        <v>18</v>
      </c>
      <c r="B21" s="114" t="s">
        <v>139</v>
      </c>
      <c r="C21" s="113">
        <v>2443</v>
      </c>
      <c r="D21" s="113">
        <v>2414</v>
      </c>
      <c r="E21" s="113">
        <v>26</v>
      </c>
      <c r="F21" s="113">
        <v>2087</v>
      </c>
      <c r="G21" s="113">
        <v>67</v>
      </c>
      <c r="H21" s="113">
        <v>2014</v>
      </c>
      <c r="I21" s="113">
        <v>4530</v>
      </c>
      <c r="J21" s="113">
        <v>664</v>
      </c>
      <c r="K21" s="113">
        <v>5194</v>
      </c>
    </row>
    <row r="22" spans="1:11" ht="22.5" x14ac:dyDescent="0.2">
      <c r="A22" s="115" t="s">
        <v>138</v>
      </c>
      <c r="B22" s="118" t="s">
        <v>137</v>
      </c>
      <c r="C22" s="113">
        <v>5096</v>
      </c>
      <c r="D22" s="113">
        <v>4999</v>
      </c>
      <c r="E22" s="113">
        <v>58</v>
      </c>
      <c r="F22" s="113">
        <v>3438</v>
      </c>
      <c r="G22" s="113">
        <v>127</v>
      </c>
      <c r="H22" s="113">
        <v>3295</v>
      </c>
      <c r="I22" s="113">
        <v>8534</v>
      </c>
      <c r="J22" s="113">
        <v>2643</v>
      </c>
      <c r="K22" s="113">
        <v>11177</v>
      </c>
    </row>
    <row r="23" spans="1:11" ht="22.5" x14ac:dyDescent="0.2">
      <c r="A23" s="115">
        <v>19</v>
      </c>
      <c r="B23" s="118" t="s">
        <v>136</v>
      </c>
      <c r="C23" s="113">
        <v>18</v>
      </c>
      <c r="D23" s="113">
        <v>17</v>
      </c>
      <c r="E23" s="113">
        <v>1</v>
      </c>
      <c r="F23" s="113">
        <v>1</v>
      </c>
      <c r="G23" s="113" t="s">
        <v>43</v>
      </c>
      <c r="H23" s="113">
        <v>1</v>
      </c>
      <c r="I23" s="113">
        <v>19</v>
      </c>
      <c r="J23" s="113" t="s">
        <v>43</v>
      </c>
      <c r="K23" s="113">
        <v>19</v>
      </c>
    </row>
    <row r="24" spans="1:11" ht="22.5" x14ac:dyDescent="0.2">
      <c r="A24" s="115" t="s">
        <v>135</v>
      </c>
      <c r="B24" s="118" t="s">
        <v>134</v>
      </c>
      <c r="C24" s="113">
        <v>18</v>
      </c>
      <c r="D24" s="113">
        <v>17</v>
      </c>
      <c r="E24" s="113">
        <v>1</v>
      </c>
      <c r="F24" s="113">
        <v>1</v>
      </c>
      <c r="G24" s="113" t="s">
        <v>43</v>
      </c>
      <c r="H24" s="113">
        <v>1</v>
      </c>
      <c r="I24" s="113">
        <v>19</v>
      </c>
      <c r="J24" s="113" t="s">
        <v>43</v>
      </c>
      <c r="K24" s="113">
        <v>19</v>
      </c>
    </row>
    <row r="25" spans="1:11" ht="22.5" x14ac:dyDescent="0.2">
      <c r="A25" s="115">
        <v>20</v>
      </c>
      <c r="B25" s="118" t="s">
        <v>132</v>
      </c>
      <c r="C25" s="113">
        <v>634</v>
      </c>
      <c r="D25" s="113">
        <v>592</v>
      </c>
      <c r="E25" s="113">
        <v>37</v>
      </c>
      <c r="F25" s="113">
        <v>109</v>
      </c>
      <c r="G25" s="113">
        <v>11</v>
      </c>
      <c r="H25" s="113">
        <v>98</v>
      </c>
      <c r="I25" s="113">
        <v>743</v>
      </c>
      <c r="J25" s="113">
        <v>52</v>
      </c>
      <c r="K25" s="113">
        <v>795</v>
      </c>
    </row>
    <row r="26" spans="1:11" ht="22.5" x14ac:dyDescent="0.2">
      <c r="A26" s="115" t="s">
        <v>133</v>
      </c>
      <c r="B26" s="114" t="s">
        <v>132</v>
      </c>
      <c r="C26" s="113">
        <v>634</v>
      </c>
      <c r="D26" s="113">
        <v>592</v>
      </c>
      <c r="E26" s="113">
        <v>37</v>
      </c>
      <c r="F26" s="113">
        <v>109</v>
      </c>
      <c r="G26" s="113">
        <v>11</v>
      </c>
      <c r="H26" s="113">
        <v>98</v>
      </c>
      <c r="I26" s="113">
        <v>743</v>
      </c>
      <c r="J26" s="113">
        <v>52</v>
      </c>
      <c r="K26" s="113">
        <v>795</v>
      </c>
    </row>
    <row r="27" spans="1:11" ht="22.5" x14ac:dyDescent="0.2">
      <c r="A27" s="115">
        <v>21</v>
      </c>
      <c r="B27" s="118" t="s">
        <v>131</v>
      </c>
      <c r="C27" s="113">
        <v>99</v>
      </c>
      <c r="D27" s="113">
        <v>81</v>
      </c>
      <c r="E27" s="113">
        <v>18</v>
      </c>
      <c r="F27" s="113">
        <v>18</v>
      </c>
      <c r="G27" s="113">
        <v>1</v>
      </c>
      <c r="H27" s="113">
        <v>15</v>
      </c>
      <c r="I27" s="113">
        <v>117</v>
      </c>
      <c r="J27" s="113">
        <v>2</v>
      </c>
      <c r="K27" s="113">
        <v>119</v>
      </c>
    </row>
    <row r="28" spans="1:11" ht="22.5" x14ac:dyDescent="0.2">
      <c r="A28" s="115" t="s">
        <v>130</v>
      </c>
      <c r="B28" s="114" t="s">
        <v>129</v>
      </c>
      <c r="C28" s="113">
        <v>99</v>
      </c>
      <c r="D28" s="113">
        <v>81</v>
      </c>
      <c r="E28" s="113">
        <v>18</v>
      </c>
      <c r="F28" s="113">
        <v>18</v>
      </c>
      <c r="G28" s="113">
        <v>1</v>
      </c>
      <c r="H28" s="113">
        <v>15</v>
      </c>
      <c r="I28" s="113">
        <v>117</v>
      </c>
      <c r="J28" s="113">
        <v>2</v>
      </c>
      <c r="K28" s="113">
        <v>119</v>
      </c>
    </row>
    <row r="29" spans="1:11" ht="22.5" x14ac:dyDescent="0.2">
      <c r="A29" s="115">
        <v>22</v>
      </c>
      <c r="B29" s="118" t="s">
        <v>128</v>
      </c>
      <c r="C29" s="113">
        <v>1722</v>
      </c>
      <c r="D29" s="113">
        <v>1674</v>
      </c>
      <c r="E29" s="113">
        <v>34</v>
      </c>
      <c r="F29" s="113">
        <v>576</v>
      </c>
      <c r="G29" s="113">
        <v>35</v>
      </c>
      <c r="H29" s="113">
        <v>535</v>
      </c>
      <c r="I29" s="113">
        <v>2298</v>
      </c>
      <c r="J29" s="113">
        <v>401</v>
      </c>
      <c r="K29" s="113">
        <v>2699</v>
      </c>
    </row>
    <row r="30" spans="1:11" ht="22.5" x14ac:dyDescent="0.2">
      <c r="A30" s="115">
        <v>23</v>
      </c>
      <c r="B30" s="114" t="s">
        <v>127</v>
      </c>
      <c r="C30" s="113">
        <v>1420</v>
      </c>
      <c r="D30" s="113">
        <v>1387</v>
      </c>
      <c r="E30" s="113">
        <v>30</v>
      </c>
      <c r="F30" s="113">
        <v>632</v>
      </c>
      <c r="G30" s="113">
        <v>26</v>
      </c>
      <c r="H30" s="113">
        <v>605</v>
      </c>
      <c r="I30" s="113">
        <v>2052</v>
      </c>
      <c r="J30" s="113">
        <v>986</v>
      </c>
      <c r="K30" s="113">
        <v>3038</v>
      </c>
    </row>
    <row r="31" spans="1:11" ht="33.75" x14ac:dyDescent="0.2">
      <c r="A31" s="115" t="s">
        <v>126</v>
      </c>
      <c r="B31" s="118" t="s">
        <v>125</v>
      </c>
      <c r="C31" s="113">
        <v>3142</v>
      </c>
      <c r="D31" s="113">
        <v>3061</v>
      </c>
      <c r="E31" s="113">
        <v>64</v>
      </c>
      <c r="F31" s="113">
        <v>1208</v>
      </c>
      <c r="G31" s="113">
        <v>61</v>
      </c>
      <c r="H31" s="113">
        <v>1140</v>
      </c>
      <c r="I31" s="113">
        <v>4350</v>
      </c>
      <c r="J31" s="113">
        <v>1387</v>
      </c>
      <c r="K31" s="113">
        <v>5737</v>
      </c>
    </row>
    <row r="32" spans="1:11" x14ac:dyDescent="0.2">
      <c r="A32" s="115">
        <v>24</v>
      </c>
      <c r="B32" s="114" t="s">
        <v>124</v>
      </c>
      <c r="C32" s="113">
        <v>304</v>
      </c>
      <c r="D32" s="113">
        <v>280</v>
      </c>
      <c r="E32" s="113">
        <v>19</v>
      </c>
      <c r="F32" s="113">
        <v>73</v>
      </c>
      <c r="G32" s="113">
        <v>6</v>
      </c>
      <c r="H32" s="113">
        <v>66</v>
      </c>
      <c r="I32" s="113">
        <v>377</v>
      </c>
      <c r="J32" s="113">
        <v>59</v>
      </c>
      <c r="K32" s="113">
        <v>436</v>
      </c>
    </row>
    <row r="33" spans="1:11" ht="22.5" x14ac:dyDescent="0.2">
      <c r="A33" s="115">
        <v>25</v>
      </c>
      <c r="B33" s="114" t="s">
        <v>123</v>
      </c>
      <c r="C33" s="113">
        <v>5777</v>
      </c>
      <c r="D33" s="113">
        <v>5678</v>
      </c>
      <c r="E33" s="113">
        <v>53</v>
      </c>
      <c r="F33" s="113">
        <v>2445</v>
      </c>
      <c r="G33" s="113">
        <v>128</v>
      </c>
      <c r="H33" s="113">
        <v>2278</v>
      </c>
      <c r="I33" s="113">
        <v>8222</v>
      </c>
      <c r="J33" s="113">
        <v>2756</v>
      </c>
      <c r="K33" s="113">
        <v>10978</v>
      </c>
    </row>
    <row r="34" spans="1:11" ht="33.75" x14ac:dyDescent="0.2">
      <c r="A34" s="115" t="s">
        <v>122</v>
      </c>
      <c r="B34" s="118" t="s">
        <v>121</v>
      </c>
      <c r="C34" s="113">
        <v>6081</v>
      </c>
      <c r="D34" s="113">
        <v>5958</v>
      </c>
      <c r="E34" s="113">
        <v>72</v>
      </c>
      <c r="F34" s="113">
        <v>2518</v>
      </c>
      <c r="G34" s="113">
        <v>134</v>
      </c>
      <c r="H34" s="113">
        <v>2344</v>
      </c>
      <c r="I34" s="113">
        <v>8599</v>
      </c>
      <c r="J34" s="113">
        <v>2815</v>
      </c>
      <c r="K34" s="113">
        <v>11414</v>
      </c>
    </row>
    <row r="35" spans="1:11" ht="22.5" x14ac:dyDescent="0.2">
      <c r="A35" s="115">
        <v>26</v>
      </c>
      <c r="B35" s="114" t="s">
        <v>120</v>
      </c>
      <c r="C35" s="113">
        <v>1225</v>
      </c>
      <c r="D35" s="113">
        <v>1189</v>
      </c>
      <c r="E35" s="113">
        <v>28</v>
      </c>
      <c r="F35" s="113">
        <v>641</v>
      </c>
      <c r="G35" s="113">
        <v>70</v>
      </c>
      <c r="H35" s="113">
        <v>560</v>
      </c>
      <c r="I35" s="113">
        <v>1866</v>
      </c>
      <c r="J35" s="113">
        <v>290</v>
      </c>
      <c r="K35" s="113">
        <v>2156</v>
      </c>
    </row>
    <row r="36" spans="1:11" ht="22.5" x14ac:dyDescent="0.2">
      <c r="A36" s="115" t="s">
        <v>119</v>
      </c>
      <c r="B36" s="118" t="s">
        <v>118</v>
      </c>
      <c r="C36" s="113">
        <v>1225</v>
      </c>
      <c r="D36" s="113">
        <v>1189</v>
      </c>
      <c r="E36" s="113">
        <v>28</v>
      </c>
      <c r="F36" s="113">
        <v>641</v>
      </c>
      <c r="G36" s="113">
        <v>70</v>
      </c>
      <c r="H36" s="113">
        <v>560</v>
      </c>
      <c r="I36" s="113">
        <v>1866</v>
      </c>
      <c r="J36" s="113">
        <v>290</v>
      </c>
      <c r="K36" s="113">
        <v>2156</v>
      </c>
    </row>
    <row r="37" spans="1:11" x14ac:dyDescent="0.2">
      <c r="A37" s="115">
        <v>27</v>
      </c>
      <c r="B37" s="114" t="s">
        <v>116</v>
      </c>
      <c r="C37" s="113">
        <v>745</v>
      </c>
      <c r="D37" s="113">
        <v>718</v>
      </c>
      <c r="E37" s="113">
        <v>16</v>
      </c>
      <c r="F37" s="113">
        <v>305</v>
      </c>
      <c r="G37" s="113">
        <v>26</v>
      </c>
      <c r="H37" s="113">
        <v>274</v>
      </c>
      <c r="I37" s="113">
        <v>1050</v>
      </c>
      <c r="J37" s="113">
        <v>90</v>
      </c>
      <c r="K37" s="113">
        <v>1140</v>
      </c>
    </row>
    <row r="38" spans="1:11" x14ac:dyDescent="0.2">
      <c r="A38" s="115" t="s">
        <v>117</v>
      </c>
      <c r="B38" s="118" t="s">
        <v>116</v>
      </c>
      <c r="C38" s="113">
        <v>745</v>
      </c>
      <c r="D38" s="113">
        <v>718</v>
      </c>
      <c r="E38" s="113">
        <v>16</v>
      </c>
      <c r="F38" s="113">
        <v>305</v>
      </c>
      <c r="G38" s="113">
        <v>26</v>
      </c>
      <c r="H38" s="113">
        <v>274</v>
      </c>
      <c r="I38" s="113">
        <v>1050</v>
      </c>
      <c r="J38" s="113">
        <v>90</v>
      </c>
      <c r="K38" s="113">
        <v>1140</v>
      </c>
    </row>
    <row r="39" spans="1:11" ht="22.5" x14ac:dyDescent="0.2">
      <c r="A39" s="115">
        <v>28</v>
      </c>
      <c r="B39" s="114" t="s">
        <v>115</v>
      </c>
      <c r="C39" s="113">
        <v>2064</v>
      </c>
      <c r="D39" s="113">
        <v>2004</v>
      </c>
      <c r="E39" s="113">
        <v>45</v>
      </c>
      <c r="F39" s="113">
        <v>934</v>
      </c>
      <c r="G39" s="113">
        <v>75</v>
      </c>
      <c r="H39" s="113">
        <v>846</v>
      </c>
      <c r="I39" s="113">
        <v>2998</v>
      </c>
      <c r="J39" s="113">
        <v>507</v>
      </c>
      <c r="K39" s="113">
        <v>3505</v>
      </c>
    </row>
    <row r="40" spans="1:11" ht="22.5" x14ac:dyDescent="0.2">
      <c r="A40" s="115" t="s">
        <v>114</v>
      </c>
      <c r="B40" s="114" t="s">
        <v>113</v>
      </c>
      <c r="C40" s="113">
        <v>2064</v>
      </c>
      <c r="D40" s="113">
        <v>2004</v>
      </c>
      <c r="E40" s="113">
        <v>45</v>
      </c>
      <c r="F40" s="113">
        <v>934</v>
      </c>
      <c r="G40" s="113">
        <v>75</v>
      </c>
      <c r="H40" s="113">
        <v>846</v>
      </c>
      <c r="I40" s="113">
        <v>2998</v>
      </c>
      <c r="J40" s="113">
        <v>507</v>
      </c>
      <c r="K40" s="113">
        <v>3505</v>
      </c>
    </row>
    <row r="41" spans="1:11" ht="22.5" x14ac:dyDescent="0.2">
      <c r="A41" s="115">
        <v>29</v>
      </c>
      <c r="B41" s="118" t="s">
        <v>112</v>
      </c>
      <c r="C41" s="113">
        <v>435</v>
      </c>
      <c r="D41" s="113">
        <v>416</v>
      </c>
      <c r="E41" s="113">
        <v>16</v>
      </c>
      <c r="F41" s="113">
        <v>114</v>
      </c>
      <c r="G41" s="113">
        <v>11</v>
      </c>
      <c r="H41" s="113">
        <v>101</v>
      </c>
      <c r="I41" s="113">
        <v>549</v>
      </c>
      <c r="J41" s="113">
        <v>68</v>
      </c>
      <c r="K41" s="113">
        <v>617</v>
      </c>
    </row>
    <row r="42" spans="1:11" x14ac:dyDescent="0.2">
      <c r="A42" s="115">
        <v>30</v>
      </c>
      <c r="B42" s="114" t="s">
        <v>111</v>
      </c>
      <c r="C42" s="113">
        <v>206</v>
      </c>
      <c r="D42" s="113">
        <v>198</v>
      </c>
      <c r="E42" s="113">
        <v>8</v>
      </c>
      <c r="F42" s="113">
        <v>88</v>
      </c>
      <c r="G42" s="113">
        <v>6</v>
      </c>
      <c r="H42" s="113">
        <v>81</v>
      </c>
      <c r="I42" s="113">
        <v>294</v>
      </c>
      <c r="J42" s="113">
        <v>30</v>
      </c>
      <c r="K42" s="113">
        <v>324</v>
      </c>
    </row>
    <row r="43" spans="1:11" x14ac:dyDescent="0.2">
      <c r="A43" s="115" t="s">
        <v>110</v>
      </c>
      <c r="B43" s="114" t="s">
        <v>109</v>
      </c>
      <c r="C43" s="113">
        <v>641</v>
      </c>
      <c r="D43" s="113">
        <v>614</v>
      </c>
      <c r="E43" s="113">
        <v>24</v>
      </c>
      <c r="F43" s="113">
        <v>202</v>
      </c>
      <c r="G43" s="113">
        <v>17</v>
      </c>
      <c r="H43" s="113">
        <v>182</v>
      </c>
      <c r="I43" s="113">
        <v>843</v>
      </c>
      <c r="J43" s="113">
        <v>98</v>
      </c>
      <c r="K43" s="113">
        <v>941</v>
      </c>
    </row>
    <row r="44" spans="1:11" x14ac:dyDescent="0.2">
      <c r="A44" s="115">
        <v>31</v>
      </c>
      <c r="B44" s="118" t="s">
        <v>108</v>
      </c>
      <c r="C44" s="113">
        <v>1583</v>
      </c>
      <c r="D44" s="113">
        <v>1560</v>
      </c>
      <c r="E44" s="113">
        <v>16</v>
      </c>
      <c r="F44" s="113">
        <v>1093</v>
      </c>
      <c r="G44" s="113">
        <v>51</v>
      </c>
      <c r="H44" s="113">
        <v>1037</v>
      </c>
      <c r="I44" s="113">
        <v>2676</v>
      </c>
      <c r="J44" s="113">
        <v>1034</v>
      </c>
      <c r="K44" s="113">
        <v>3710</v>
      </c>
    </row>
    <row r="45" spans="1:11" x14ac:dyDescent="0.2">
      <c r="A45" s="115">
        <v>32</v>
      </c>
      <c r="B45" s="118" t="s">
        <v>107</v>
      </c>
      <c r="C45" s="113">
        <v>1261</v>
      </c>
      <c r="D45" s="113">
        <v>1231</v>
      </c>
      <c r="E45" s="113">
        <v>23</v>
      </c>
      <c r="F45" s="113">
        <v>865</v>
      </c>
      <c r="G45" s="113">
        <v>55</v>
      </c>
      <c r="H45" s="113">
        <v>806</v>
      </c>
      <c r="I45" s="113">
        <v>2126</v>
      </c>
      <c r="J45" s="113">
        <v>2663</v>
      </c>
      <c r="K45" s="113">
        <v>4789</v>
      </c>
    </row>
    <row r="46" spans="1:11" ht="22.5" x14ac:dyDescent="0.2">
      <c r="A46" s="115">
        <v>33</v>
      </c>
      <c r="B46" s="114" t="s">
        <v>106</v>
      </c>
      <c r="C46" s="113">
        <v>1665</v>
      </c>
      <c r="D46" s="113">
        <v>1637</v>
      </c>
      <c r="E46" s="113">
        <v>16</v>
      </c>
      <c r="F46" s="113">
        <v>1013</v>
      </c>
      <c r="G46" s="113">
        <v>71</v>
      </c>
      <c r="H46" s="113">
        <v>916</v>
      </c>
      <c r="I46" s="113">
        <v>2678</v>
      </c>
      <c r="J46" s="113">
        <v>4289</v>
      </c>
      <c r="K46" s="113">
        <v>6967</v>
      </c>
    </row>
    <row r="47" spans="1:11" ht="22.5" x14ac:dyDescent="0.2">
      <c r="A47" s="115" t="s">
        <v>105</v>
      </c>
      <c r="B47" s="118" t="s">
        <v>104</v>
      </c>
      <c r="C47" s="113">
        <v>4509</v>
      </c>
      <c r="D47" s="113">
        <v>4428</v>
      </c>
      <c r="E47" s="113">
        <v>55</v>
      </c>
      <c r="F47" s="113">
        <v>2971</v>
      </c>
      <c r="G47" s="113">
        <v>177</v>
      </c>
      <c r="H47" s="113">
        <v>2759</v>
      </c>
      <c r="I47" s="113">
        <v>7480</v>
      </c>
      <c r="J47" s="113">
        <v>7986</v>
      </c>
      <c r="K47" s="113">
        <v>15466</v>
      </c>
    </row>
    <row r="48" spans="1:11" x14ac:dyDescent="0.2">
      <c r="A48" s="117" t="s">
        <v>103</v>
      </c>
      <c r="B48" s="109" t="s">
        <v>102</v>
      </c>
      <c r="C48" s="116">
        <v>31843</v>
      </c>
      <c r="D48" s="116">
        <v>30876</v>
      </c>
      <c r="E48" s="116">
        <v>638</v>
      </c>
      <c r="F48" s="116">
        <v>15363</v>
      </c>
      <c r="G48" s="116">
        <v>856</v>
      </c>
      <c r="H48" s="116">
        <v>14349</v>
      </c>
      <c r="I48" s="116">
        <v>47206</v>
      </c>
      <c r="J48" s="116">
        <v>24315</v>
      </c>
      <c r="K48" s="116">
        <v>71521</v>
      </c>
    </row>
    <row r="49" spans="1:11" ht="22.5" x14ac:dyDescent="0.2">
      <c r="A49" s="115">
        <v>35</v>
      </c>
      <c r="B49" s="114" t="s">
        <v>101</v>
      </c>
      <c r="C49" s="113">
        <v>954</v>
      </c>
      <c r="D49" s="113">
        <v>853</v>
      </c>
      <c r="E49" s="113">
        <v>96</v>
      </c>
      <c r="F49" s="113">
        <v>41</v>
      </c>
      <c r="G49" s="113">
        <v>4</v>
      </c>
      <c r="H49" s="113">
        <v>26</v>
      </c>
      <c r="I49" s="113">
        <v>995</v>
      </c>
      <c r="J49" s="113">
        <v>9</v>
      </c>
      <c r="K49" s="113">
        <v>1004</v>
      </c>
    </row>
    <row r="50" spans="1:11" ht="22.5" x14ac:dyDescent="0.2">
      <c r="A50" s="112" t="s">
        <v>100</v>
      </c>
      <c r="B50" s="111" t="s">
        <v>99</v>
      </c>
      <c r="C50" s="108">
        <v>954</v>
      </c>
      <c r="D50" s="108">
        <v>853</v>
      </c>
      <c r="E50" s="108">
        <v>96</v>
      </c>
      <c r="F50" s="108">
        <v>41</v>
      </c>
      <c r="G50" s="108">
        <v>4</v>
      </c>
      <c r="H50" s="108">
        <v>26</v>
      </c>
      <c r="I50" s="108">
        <v>995</v>
      </c>
      <c r="J50" s="108">
        <v>9</v>
      </c>
      <c r="K50" s="108">
        <v>1004</v>
      </c>
    </row>
    <row r="51" spans="1:11" ht="22.5" x14ac:dyDescent="0.2">
      <c r="A51" s="110" t="s">
        <v>98</v>
      </c>
      <c r="B51" s="109" t="s">
        <v>97</v>
      </c>
      <c r="C51" s="108">
        <v>33388</v>
      </c>
      <c r="D51" s="108">
        <v>32309</v>
      </c>
      <c r="E51" s="108">
        <v>744</v>
      </c>
      <c r="F51" s="108">
        <v>15498</v>
      </c>
      <c r="G51" s="108">
        <v>864</v>
      </c>
      <c r="H51" s="108">
        <v>14456</v>
      </c>
      <c r="I51" s="108">
        <v>48886</v>
      </c>
      <c r="J51" s="108">
        <v>24365</v>
      </c>
      <c r="K51" s="108">
        <v>73251</v>
      </c>
    </row>
  </sheetData>
  <mergeCells count="8">
    <mergeCell ref="A3:B3"/>
    <mergeCell ref="D3:E3"/>
    <mergeCell ref="G3:H3"/>
    <mergeCell ref="K3:K4"/>
    <mergeCell ref="C3:C4"/>
    <mergeCell ref="F3:F4"/>
    <mergeCell ref="I3:I4"/>
    <mergeCell ref="J3:J4"/>
  </mergeCells>
  <pageMargins left="0.55118110236220474" right="0.55118110236220474" top="0.6692913385826772" bottom="1.4173228346456694" header="0" footer="0.82677165354330717"/>
  <pageSetup paperSize="9" scale="70" firstPageNumber="5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3276-F88B-41C8-8250-00C360700912}">
  <sheetPr transitionEvaluation="1"/>
  <dimension ref="A1:I51"/>
  <sheetViews>
    <sheetView zoomScaleNormal="100" workbookViewId="0"/>
  </sheetViews>
  <sheetFormatPr defaultColWidth="11.140625" defaultRowHeight="11.25" x14ac:dyDescent="0.2"/>
  <cols>
    <col min="1" max="1" width="5.28515625" style="1" customWidth="1"/>
    <col min="2" max="2" width="31.7109375" style="1" customWidth="1"/>
    <col min="3" max="8" width="7.5703125" style="1" customWidth="1"/>
    <col min="9" max="9" width="8.140625" style="1" customWidth="1"/>
    <col min="10" max="16384" width="11.140625" style="1"/>
  </cols>
  <sheetData>
    <row r="1" spans="1:9" x14ac:dyDescent="0.2">
      <c r="A1" s="42" t="s">
        <v>184</v>
      </c>
      <c r="B1" s="61"/>
      <c r="C1" s="61"/>
      <c r="D1" s="61"/>
      <c r="E1" s="61"/>
      <c r="F1" s="61"/>
      <c r="G1" s="61"/>
      <c r="H1" s="61"/>
      <c r="I1" s="61"/>
    </row>
    <row r="2" spans="1:9" ht="12" thickBot="1" x14ac:dyDescent="0.25">
      <c r="B2" s="58"/>
      <c r="C2" s="58"/>
      <c r="D2" s="58"/>
      <c r="E2" s="58"/>
      <c r="F2" s="58"/>
      <c r="G2" s="58"/>
      <c r="H2" s="58"/>
      <c r="I2" s="58"/>
    </row>
    <row r="3" spans="1:9" ht="28.5" customHeight="1" x14ac:dyDescent="0.2">
      <c r="A3" s="329" t="s">
        <v>173</v>
      </c>
      <c r="B3" s="323"/>
      <c r="C3" s="126" t="s">
        <v>49</v>
      </c>
      <c r="D3" s="125" t="s">
        <v>180</v>
      </c>
      <c r="E3" s="125" t="s">
        <v>179</v>
      </c>
      <c r="F3" s="125" t="s">
        <v>178</v>
      </c>
      <c r="G3" s="125" t="s">
        <v>177</v>
      </c>
      <c r="H3" s="55" t="s">
        <v>176</v>
      </c>
      <c r="I3" s="335" t="s">
        <v>34</v>
      </c>
    </row>
    <row r="4" spans="1:9" ht="15.75" customHeight="1" x14ac:dyDescent="0.2">
      <c r="A4" s="124" t="s">
        <v>169</v>
      </c>
      <c r="B4" s="31" t="s">
        <v>168</v>
      </c>
      <c r="C4" s="337" t="s">
        <v>175</v>
      </c>
      <c r="D4" s="337"/>
      <c r="E4" s="337"/>
      <c r="F4" s="337"/>
      <c r="G4" s="337"/>
      <c r="H4" s="337"/>
      <c r="I4" s="367"/>
    </row>
    <row r="5" spans="1:9" x14ac:dyDescent="0.2">
      <c r="A5" s="121" t="s">
        <v>163</v>
      </c>
      <c r="B5" s="114" t="s">
        <v>162</v>
      </c>
      <c r="C5" s="113">
        <v>15</v>
      </c>
      <c r="D5" s="113">
        <v>1</v>
      </c>
      <c r="E5" s="113" t="s">
        <v>43</v>
      </c>
      <c r="F5" s="113">
        <v>3</v>
      </c>
      <c r="G5" s="113" t="s">
        <v>43</v>
      </c>
      <c r="H5" s="113" t="s">
        <v>43</v>
      </c>
      <c r="I5" s="113">
        <v>19</v>
      </c>
    </row>
    <row r="6" spans="1:9" ht="22.5" x14ac:dyDescent="0.2">
      <c r="A6" s="121" t="s">
        <v>161</v>
      </c>
      <c r="B6" s="114" t="s">
        <v>160</v>
      </c>
      <c r="C6" s="113">
        <v>19</v>
      </c>
      <c r="D6" s="113" t="s">
        <v>43</v>
      </c>
      <c r="E6" s="113">
        <v>1</v>
      </c>
      <c r="F6" s="113" t="s">
        <v>43</v>
      </c>
      <c r="G6" s="113" t="s">
        <v>43</v>
      </c>
      <c r="H6" s="113" t="s">
        <v>43</v>
      </c>
      <c r="I6" s="113">
        <v>20</v>
      </c>
    </row>
    <row r="7" spans="1:9" x14ac:dyDescent="0.2">
      <c r="A7" s="121" t="s">
        <v>159</v>
      </c>
      <c r="B7" s="114" t="s">
        <v>158</v>
      </c>
      <c r="C7" s="113">
        <v>17</v>
      </c>
      <c r="D7" s="113" t="s">
        <v>43</v>
      </c>
      <c r="E7" s="113">
        <v>1</v>
      </c>
      <c r="F7" s="113" t="s">
        <v>43</v>
      </c>
      <c r="G7" s="113">
        <v>1</v>
      </c>
      <c r="H7" s="113" t="s">
        <v>43</v>
      </c>
      <c r="I7" s="113">
        <v>19</v>
      </c>
    </row>
    <row r="8" spans="1:9" x14ac:dyDescent="0.2">
      <c r="A8" s="121" t="s">
        <v>157</v>
      </c>
      <c r="B8" s="114" t="s">
        <v>156</v>
      </c>
      <c r="C8" s="113">
        <v>377</v>
      </c>
      <c r="D8" s="113">
        <v>58</v>
      </c>
      <c r="E8" s="113">
        <v>46</v>
      </c>
      <c r="F8" s="113">
        <v>36</v>
      </c>
      <c r="G8" s="113">
        <v>11</v>
      </c>
      <c r="H8" s="113">
        <v>1</v>
      </c>
      <c r="I8" s="113">
        <v>529</v>
      </c>
    </row>
    <row r="9" spans="1:9" x14ac:dyDescent="0.2">
      <c r="A9" s="121" t="s">
        <v>155</v>
      </c>
      <c r="B9" s="114" t="s">
        <v>154</v>
      </c>
      <c r="C9" s="113">
        <v>54</v>
      </c>
      <c r="D9" s="113">
        <v>9</v>
      </c>
      <c r="E9" s="113">
        <v>7</v>
      </c>
      <c r="F9" s="113">
        <v>5</v>
      </c>
      <c r="G9" s="113">
        <v>2</v>
      </c>
      <c r="H9" s="113">
        <v>1</v>
      </c>
      <c r="I9" s="113">
        <v>78</v>
      </c>
    </row>
    <row r="10" spans="1:9" x14ac:dyDescent="0.2">
      <c r="A10" s="120" t="s">
        <v>153</v>
      </c>
      <c r="B10" s="109" t="s">
        <v>152</v>
      </c>
      <c r="C10" s="108">
        <v>482</v>
      </c>
      <c r="D10" s="108">
        <v>68</v>
      </c>
      <c r="E10" s="108">
        <v>55</v>
      </c>
      <c r="F10" s="108">
        <v>44</v>
      </c>
      <c r="G10" s="108">
        <v>14</v>
      </c>
      <c r="H10" s="108">
        <v>2</v>
      </c>
      <c r="I10" s="108">
        <v>665</v>
      </c>
    </row>
    <row r="11" spans="1:9" x14ac:dyDescent="0.2">
      <c r="A11" s="119">
        <v>10</v>
      </c>
      <c r="B11" s="114" t="s">
        <v>151</v>
      </c>
      <c r="C11" s="113">
        <v>2349</v>
      </c>
      <c r="D11" s="113">
        <v>539</v>
      </c>
      <c r="E11" s="113">
        <v>534</v>
      </c>
      <c r="F11" s="113">
        <v>482</v>
      </c>
      <c r="G11" s="113">
        <v>283</v>
      </c>
      <c r="H11" s="113">
        <v>65</v>
      </c>
      <c r="I11" s="113">
        <v>4252</v>
      </c>
    </row>
    <row r="12" spans="1:9" x14ac:dyDescent="0.2">
      <c r="A12" s="115">
        <v>11</v>
      </c>
      <c r="B12" s="114" t="s">
        <v>150</v>
      </c>
      <c r="C12" s="113">
        <v>1337</v>
      </c>
      <c r="D12" s="113">
        <v>153</v>
      </c>
      <c r="E12" s="113">
        <v>83</v>
      </c>
      <c r="F12" s="113">
        <v>61</v>
      </c>
      <c r="G12" s="113">
        <v>35</v>
      </c>
      <c r="H12" s="113">
        <v>9</v>
      </c>
      <c r="I12" s="113">
        <v>1678</v>
      </c>
    </row>
    <row r="13" spans="1:9" x14ac:dyDescent="0.2">
      <c r="A13" s="115">
        <v>12</v>
      </c>
      <c r="B13" s="118" t="s">
        <v>149</v>
      </c>
      <c r="C13" s="113" t="s">
        <v>43</v>
      </c>
      <c r="D13" s="113" t="s">
        <v>43</v>
      </c>
      <c r="E13" s="113" t="s">
        <v>43</v>
      </c>
      <c r="F13" s="113" t="s">
        <v>43</v>
      </c>
      <c r="G13" s="113">
        <v>3</v>
      </c>
      <c r="H13" s="113">
        <v>1</v>
      </c>
      <c r="I13" s="113">
        <v>4</v>
      </c>
    </row>
    <row r="14" spans="1:9" ht="22.5" x14ac:dyDescent="0.2">
      <c r="A14" s="115" t="s">
        <v>148</v>
      </c>
      <c r="B14" s="114" t="s">
        <v>147</v>
      </c>
      <c r="C14" s="113">
        <v>3686</v>
      </c>
      <c r="D14" s="113">
        <v>692</v>
      </c>
      <c r="E14" s="113">
        <v>617</v>
      </c>
      <c r="F14" s="113">
        <v>543</v>
      </c>
      <c r="G14" s="113">
        <v>321</v>
      </c>
      <c r="H14" s="113">
        <v>75</v>
      </c>
      <c r="I14" s="113">
        <v>5934</v>
      </c>
    </row>
    <row r="15" spans="1:9" x14ac:dyDescent="0.2">
      <c r="A15" s="115">
        <v>13</v>
      </c>
      <c r="B15" s="118" t="s">
        <v>146</v>
      </c>
      <c r="C15" s="113">
        <v>796</v>
      </c>
      <c r="D15" s="113">
        <v>104</v>
      </c>
      <c r="E15" s="113">
        <v>80</v>
      </c>
      <c r="F15" s="113">
        <v>69</v>
      </c>
      <c r="G15" s="113">
        <v>42</v>
      </c>
      <c r="H15" s="113">
        <v>5</v>
      </c>
      <c r="I15" s="113">
        <v>1096</v>
      </c>
    </row>
    <row r="16" spans="1:9" x14ac:dyDescent="0.2">
      <c r="A16" s="115">
        <v>14</v>
      </c>
      <c r="B16" s="118" t="s">
        <v>145</v>
      </c>
      <c r="C16" s="113">
        <v>2121</v>
      </c>
      <c r="D16" s="113">
        <v>236</v>
      </c>
      <c r="E16" s="113">
        <v>178</v>
      </c>
      <c r="F16" s="113">
        <v>194</v>
      </c>
      <c r="G16" s="113">
        <v>116</v>
      </c>
      <c r="H16" s="113">
        <v>20</v>
      </c>
      <c r="I16" s="113">
        <v>2865</v>
      </c>
    </row>
    <row r="17" spans="1:9" ht="11.25" customHeight="1" x14ac:dyDescent="0.2">
      <c r="A17" s="115">
        <v>15</v>
      </c>
      <c r="B17" s="114" t="s">
        <v>144</v>
      </c>
      <c r="C17" s="113">
        <v>314</v>
      </c>
      <c r="D17" s="113">
        <v>49</v>
      </c>
      <c r="E17" s="113">
        <v>42</v>
      </c>
      <c r="F17" s="113">
        <v>59</v>
      </c>
      <c r="G17" s="113">
        <v>40</v>
      </c>
      <c r="H17" s="113">
        <v>10</v>
      </c>
      <c r="I17" s="113">
        <v>514</v>
      </c>
    </row>
    <row r="18" spans="1:9" ht="22.5" x14ac:dyDescent="0.2">
      <c r="A18" s="115" t="s">
        <v>143</v>
      </c>
      <c r="B18" s="118" t="s">
        <v>142</v>
      </c>
      <c r="C18" s="113">
        <v>3231</v>
      </c>
      <c r="D18" s="113">
        <v>389</v>
      </c>
      <c r="E18" s="113">
        <v>300</v>
      </c>
      <c r="F18" s="113">
        <v>322</v>
      </c>
      <c r="G18" s="113">
        <v>198</v>
      </c>
      <c r="H18" s="113">
        <v>35</v>
      </c>
      <c r="I18" s="113">
        <v>4475</v>
      </c>
    </row>
    <row r="19" spans="1:9" ht="45" x14ac:dyDescent="0.2">
      <c r="A19" s="115">
        <v>16</v>
      </c>
      <c r="B19" s="114" t="s">
        <v>141</v>
      </c>
      <c r="C19" s="113">
        <v>2290</v>
      </c>
      <c r="D19" s="113">
        <v>400</v>
      </c>
      <c r="E19" s="113">
        <v>252</v>
      </c>
      <c r="F19" s="113">
        <v>153</v>
      </c>
      <c r="G19" s="113">
        <v>53</v>
      </c>
      <c r="H19" s="113">
        <v>2</v>
      </c>
      <c r="I19" s="113">
        <v>3150</v>
      </c>
    </row>
    <row r="20" spans="1:9" x14ac:dyDescent="0.2">
      <c r="A20" s="115">
        <v>17</v>
      </c>
      <c r="B20" s="118" t="s">
        <v>140</v>
      </c>
      <c r="C20" s="113">
        <v>396</v>
      </c>
      <c r="D20" s="113">
        <v>68</v>
      </c>
      <c r="E20" s="113">
        <v>69</v>
      </c>
      <c r="F20" s="113">
        <v>47</v>
      </c>
      <c r="G20" s="113">
        <v>48</v>
      </c>
      <c r="H20" s="113">
        <v>11</v>
      </c>
      <c r="I20" s="113">
        <v>639</v>
      </c>
    </row>
    <row r="21" spans="1:9" ht="22.5" x14ac:dyDescent="0.2">
      <c r="A21" s="115">
        <v>18</v>
      </c>
      <c r="B21" s="114" t="s">
        <v>139</v>
      </c>
      <c r="C21" s="113">
        <v>3868</v>
      </c>
      <c r="D21" s="113">
        <v>352</v>
      </c>
      <c r="E21" s="113">
        <v>197</v>
      </c>
      <c r="F21" s="113">
        <v>95</v>
      </c>
      <c r="G21" s="113">
        <v>57</v>
      </c>
      <c r="H21" s="113">
        <v>6</v>
      </c>
      <c r="I21" s="113">
        <v>4575</v>
      </c>
    </row>
    <row r="22" spans="1:9" ht="22.5" x14ac:dyDescent="0.2">
      <c r="A22" s="115" t="s">
        <v>138</v>
      </c>
      <c r="B22" s="118" t="s">
        <v>137</v>
      </c>
      <c r="C22" s="113">
        <v>6554</v>
      </c>
      <c r="D22" s="113">
        <v>820</v>
      </c>
      <c r="E22" s="113">
        <v>518</v>
      </c>
      <c r="F22" s="113">
        <v>295</v>
      </c>
      <c r="G22" s="113">
        <v>158</v>
      </c>
      <c r="H22" s="113">
        <v>19</v>
      </c>
      <c r="I22" s="113">
        <v>8364</v>
      </c>
    </row>
    <row r="23" spans="1:9" ht="22.5" x14ac:dyDescent="0.2">
      <c r="A23" s="115">
        <v>19</v>
      </c>
      <c r="B23" s="118" t="s">
        <v>136</v>
      </c>
      <c r="C23" s="113">
        <v>11</v>
      </c>
      <c r="D23" s="113">
        <v>2</v>
      </c>
      <c r="E23" s="113" t="s">
        <v>43</v>
      </c>
      <c r="F23" s="113">
        <v>1</v>
      </c>
      <c r="G23" s="113">
        <v>1</v>
      </c>
      <c r="H23" s="113">
        <v>2</v>
      </c>
      <c r="I23" s="113">
        <v>17</v>
      </c>
    </row>
    <row r="24" spans="1:9" ht="22.5" x14ac:dyDescent="0.2">
      <c r="A24" s="115" t="s">
        <v>135</v>
      </c>
      <c r="B24" s="118" t="s">
        <v>134</v>
      </c>
      <c r="C24" s="113">
        <v>11</v>
      </c>
      <c r="D24" s="113">
        <v>2</v>
      </c>
      <c r="E24" s="113" t="s">
        <v>43</v>
      </c>
      <c r="F24" s="113">
        <v>1</v>
      </c>
      <c r="G24" s="113">
        <v>1</v>
      </c>
      <c r="H24" s="113">
        <v>2</v>
      </c>
      <c r="I24" s="113">
        <v>17</v>
      </c>
    </row>
    <row r="25" spans="1:9" ht="22.5" x14ac:dyDescent="0.2">
      <c r="A25" s="115">
        <v>20</v>
      </c>
      <c r="B25" s="118" t="s">
        <v>132</v>
      </c>
      <c r="C25" s="113">
        <v>477</v>
      </c>
      <c r="D25" s="113">
        <v>90</v>
      </c>
      <c r="E25" s="113">
        <v>74</v>
      </c>
      <c r="F25" s="113">
        <v>54</v>
      </c>
      <c r="G25" s="113">
        <v>40</v>
      </c>
      <c r="H25" s="113">
        <v>8</v>
      </c>
      <c r="I25" s="113">
        <v>743</v>
      </c>
    </row>
    <row r="26" spans="1:9" ht="22.5" x14ac:dyDescent="0.2">
      <c r="A26" s="115" t="s">
        <v>133</v>
      </c>
      <c r="B26" s="114" t="s">
        <v>132</v>
      </c>
      <c r="C26" s="113">
        <v>477</v>
      </c>
      <c r="D26" s="113">
        <v>90</v>
      </c>
      <c r="E26" s="113">
        <v>74</v>
      </c>
      <c r="F26" s="113">
        <v>54</v>
      </c>
      <c r="G26" s="113">
        <v>40</v>
      </c>
      <c r="H26" s="113">
        <v>8</v>
      </c>
      <c r="I26" s="113">
        <v>743</v>
      </c>
    </row>
    <row r="27" spans="1:9" ht="22.5" x14ac:dyDescent="0.2">
      <c r="A27" s="115">
        <v>21</v>
      </c>
      <c r="B27" s="118" t="s">
        <v>131</v>
      </c>
      <c r="C27" s="113">
        <v>60</v>
      </c>
      <c r="D27" s="113">
        <v>9</v>
      </c>
      <c r="E27" s="113">
        <v>9</v>
      </c>
      <c r="F27" s="113">
        <v>10</v>
      </c>
      <c r="G27" s="113">
        <v>16</v>
      </c>
      <c r="H27" s="113">
        <v>8</v>
      </c>
      <c r="I27" s="113">
        <v>112</v>
      </c>
    </row>
    <row r="28" spans="1:9" ht="22.5" x14ac:dyDescent="0.2">
      <c r="A28" s="115" t="s">
        <v>130</v>
      </c>
      <c r="B28" s="114" t="s">
        <v>129</v>
      </c>
      <c r="C28" s="113">
        <v>60</v>
      </c>
      <c r="D28" s="113">
        <v>9</v>
      </c>
      <c r="E28" s="113">
        <v>9</v>
      </c>
      <c r="F28" s="113">
        <v>10</v>
      </c>
      <c r="G28" s="113">
        <v>16</v>
      </c>
      <c r="H28" s="113">
        <v>8</v>
      </c>
      <c r="I28" s="113">
        <v>112</v>
      </c>
    </row>
    <row r="29" spans="1:9" x14ac:dyDescent="0.2">
      <c r="A29" s="115">
        <v>22</v>
      </c>
      <c r="B29" s="118" t="s">
        <v>128</v>
      </c>
      <c r="C29" s="113">
        <v>1355</v>
      </c>
      <c r="D29" s="113">
        <v>299</v>
      </c>
      <c r="E29" s="113">
        <v>230</v>
      </c>
      <c r="F29" s="113">
        <v>224</v>
      </c>
      <c r="G29" s="113">
        <v>157</v>
      </c>
      <c r="H29" s="113">
        <v>38</v>
      </c>
      <c r="I29" s="113">
        <v>2303</v>
      </c>
    </row>
    <row r="30" spans="1:9" ht="22.5" x14ac:dyDescent="0.2">
      <c r="A30" s="115">
        <v>23</v>
      </c>
      <c r="B30" s="114" t="s">
        <v>127</v>
      </c>
      <c r="C30" s="113">
        <v>1409</v>
      </c>
      <c r="D30" s="113">
        <v>247</v>
      </c>
      <c r="E30" s="113">
        <v>148</v>
      </c>
      <c r="F30" s="113">
        <v>114</v>
      </c>
      <c r="G30" s="113">
        <v>62</v>
      </c>
      <c r="H30" s="113">
        <v>26</v>
      </c>
      <c r="I30" s="113">
        <v>2006</v>
      </c>
    </row>
    <row r="31" spans="1:9" ht="33.75" x14ac:dyDescent="0.2">
      <c r="A31" s="115" t="s">
        <v>126</v>
      </c>
      <c r="B31" s="118" t="s">
        <v>125</v>
      </c>
      <c r="C31" s="113">
        <v>2764</v>
      </c>
      <c r="D31" s="113">
        <v>546</v>
      </c>
      <c r="E31" s="113">
        <v>378</v>
      </c>
      <c r="F31" s="113">
        <v>338</v>
      </c>
      <c r="G31" s="113">
        <v>219</v>
      </c>
      <c r="H31" s="113">
        <v>64</v>
      </c>
      <c r="I31" s="113">
        <v>4309</v>
      </c>
    </row>
    <row r="32" spans="1:9" x14ac:dyDescent="0.2">
      <c r="A32" s="115">
        <v>24</v>
      </c>
      <c r="B32" s="114" t="s">
        <v>124</v>
      </c>
      <c r="C32" s="113">
        <v>198</v>
      </c>
      <c r="D32" s="113">
        <v>48</v>
      </c>
      <c r="E32" s="113">
        <v>34</v>
      </c>
      <c r="F32" s="113">
        <v>39</v>
      </c>
      <c r="G32" s="113">
        <v>40</v>
      </c>
      <c r="H32" s="113">
        <v>11</v>
      </c>
      <c r="I32" s="113">
        <v>370</v>
      </c>
    </row>
    <row r="33" spans="1:9" ht="22.5" x14ac:dyDescent="0.2">
      <c r="A33" s="115">
        <v>25</v>
      </c>
      <c r="B33" s="114" t="s">
        <v>123</v>
      </c>
      <c r="C33" s="113">
        <v>5338</v>
      </c>
      <c r="D33" s="113">
        <v>1042</v>
      </c>
      <c r="E33" s="113">
        <v>803</v>
      </c>
      <c r="F33" s="113">
        <v>602</v>
      </c>
      <c r="G33" s="113">
        <v>273</v>
      </c>
      <c r="H33" s="113">
        <v>17</v>
      </c>
      <c r="I33" s="113">
        <v>8075</v>
      </c>
    </row>
    <row r="34" spans="1:9" ht="33.75" x14ac:dyDescent="0.2">
      <c r="A34" s="115" t="s">
        <v>122</v>
      </c>
      <c r="B34" s="118" t="s">
        <v>121</v>
      </c>
      <c r="C34" s="113">
        <v>5536</v>
      </c>
      <c r="D34" s="113">
        <v>1090</v>
      </c>
      <c r="E34" s="113">
        <v>837</v>
      </c>
      <c r="F34" s="113">
        <v>641</v>
      </c>
      <c r="G34" s="113">
        <v>313</v>
      </c>
      <c r="H34" s="113">
        <v>28</v>
      </c>
      <c r="I34" s="113">
        <v>8445</v>
      </c>
    </row>
    <row r="35" spans="1:9" ht="22.5" x14ac:dyDescent="0.2">
      <c r="A35" s="115">
        <v>26</v>
      </c>
      <c r="B35" s="114" t="s">
        <v>120</v>
      </c>
      <c r="C35" s="113">
        <v>1376</v>
      </c>
      <c r="D35" s="113">
        <v>155</v>
      </c>
      <c r="E35" s="113">
        <v>92</v>
      </c>
      <c r="F35" s="113">
        <v>70</v>
      </c>
      <c r="G35" s="113">
        <v>62</v>
      </c>
      <c r="H35" s="113">
        <v>44</v>
      </c>
      <c r="I35" s="113">
        <v>1799</v>
      </c>
    </row>
    <row r="36" spans="1:9" ht="22.5" x14ac:dyDescent="0.2">
      <c r="A36" s="115" t="s">
        <v>119</v>
      </c>
      <c r="B36" s="118" t="s">
        <v>118</v>
      </c>
      <c r="C36" s="113">
        <v>1376</v>
      </c>
      <c r="D36" s="113">
        <v>155</v>
      </c>
      <c r="E36" s="113">
        <v>92</v>
      </c>
      <c r="F36" s="113">
        <v>70</v>
      </c>
      <c r="G36" s="113">
        <v>62</v>
      </c>
      <c r="H36" s="113">
        <v>44</v>
      </c>
      <c r="I36" s="113">
        <v>1799</v>
      </c>
    </row>
    <row r="37" spans="1:9" x14ac:dyDescent="0.2">
      <c r="A37" s="115">
        <v>27</v>
      </c>
      <c r="B37" s="114" t="s">
        <v>116</v>
      </c>
      <c r="C37" s="113">
        <v>618</v>
      </c>
      <c r="D37" s="113">
        <v>100</v>
      </c>
      <c r="E37" s="113">
        <v>69</v>
      </c>
      <c r="F37" s="113">
        <v>75</v>
      </c>
      <c r="G37" s="113">
        <v>103</v>
      </c>
      <c r="H37" s="113">
        <v>43</v>
      </c>
      <c r="I37" s="113">
        <v>1008</v>
      </c>
    </row>
    <row r="38" spans="1:9" x14ac:dyDescent="0.2">
      <c r="A38" s="115" t="s">
        <v>117</v>
      </c>
      <c r="B38" s="118" t="s">
        <v>116</v>
      </c>
      <c r="C38" s="113">
        <v>618</v>
      </c>
      <c r="D38" s="113">
        <v>100</v>
      </c>
      <c r="E38" s="113">
        <v>69</v>
      </c>
      <c r="F38" s="113">
        <v>75</v>
      </c>
      <c r="G38" s="113">
        <v>103</v>
      </c>
      <c r="H38" s="113">
        <v>43</v>
      </c>
      <c r="I38" s="113">
        <v>1008</v>
      </c>
    </row>
    <row r="39" spans="1:9" ht="22.5" x14ac:dyDescent="0.2">
      <c r="A39" s="115">
        <v>28</v>
      </c>
      <c r="B39" s="114" t="s">
        <v>115</v>
      </c>
      <c r="C39" s="113">
        <v>2055</v>
      </c>
      <c r="D39" s="113">
        <v>383</v>
      </c>
      <c r="E39" s="113">
        <v>263</v>
      </c>
      <c r="F39" s="113">
        <v>208</v>
      </c>
      <c r="G39" s="113">
        <v>151</v>
      </c>
      <c r="H39" s="113">
        <v>30</v>
      </c>
      <c r="I39" s="113">
        <v>3090</v>
      </c>
    </row>
    <row r="40" spans="1:9" ht="22.5" x14ac:dyDescent="0.2">
      <c r="A40" s="115" t="s">
        <v>114</v>
      </c>
      <c r="B40" s="114" t="s">
        <v>113</v>
      </c>
      <c r="C40" s="113">
        <v>2055</v>
      </c>
      <c r="D40" s="113">
        <v>383</v>
      </c>
      <c r="E40" s="113">
        <v>263</v>
      </c>
      <c r="F40" s="113">
        <v>208</v>
      </c>
      <c r="G40" s="113">
        <v>151</v>
      </c>
      <c r="H40" s="113">
        <v>30</v>
      </c>
      <c r="I40" s="113">
        <v>3090</v>
      </c>
    </row>
    <row r="41" spans="1:9" ht="22.5" x14ac:dyDescent="0.2">
      <c r="A41" s="115">
        <v>29</v>
      </c>
      <c r="B41" s="118" t="s">
        <v>112</v>
      </c>
      <c r="C41" s="113">
        <v>235</v>
      </c>
      <c r="D41" s="113">
        <v>55</v>
      </c>
      <c r="E41" s="113">
        <v>43</v>
      </c>
      <c r="F41" s="113">
        <v>54</v>
      </c>
      <c r="G41" s="113">
        <v>69</v>
      </c>
      <c r="H41" s="113">
        <v>78</v>
      </c>
      <c r="I41" s="113">
        <v>534</v>
      </c>
    </row>
    <row r="42" spans="1:9" x14ac:dyDescent="0.2">
      <c r="A42" s="115">
        <v>30</v>
      </c>
      <c r="B42" s="114" t="s">
        <v>111</v>
      </c>
      <c r="C42" s="113">
        <v>196</v>
      </c>
      <c r="D42" s="113">
        <v>20</v>
      </c>
      <c r="E42" s="113">
        <v>10</v>
      </c>
      <c r="F42" s="113">
        <v>14</v>
      </c>
      <c r="G42" s="113">
        <v>14</v>
      </c>
      <c r="H42" s="113">
        <v>4</v>
      </c>
      <c r="I42" s="113">
        <v>258</v>
      </c>
    </row>
    <row r="43" spans="1:9" x14ac:dyDescent="0.2">
      <c r="A43" s="115" t="s">
        <v>110</v>
      </c>
      <c r="B43" s="114" t="s">
        <v>109</v>
      </c>
      <c r="C43" s="113">
        <v>431</v>
      </c>
      <c r="D43" s="113">
        <v>75</v>
      </c>
      <c r="E43" s="113">
        <v>53</v>
      </c>
      <c r="F43" s="113">
        <v>68</v>
      </c>
      <c r="G43" s="113">
        <v>83</v>
      </c>
      <c r="H43" s="113">
        <v>82</v>
      </c>
      <c r="I43" s="113">
        <v>792</v>
      </c>
    </row>
    <row r="44" spans="1:9" x14ac:dyDescent="0.2">
      <c r="A44" s="115">
        <v>31</v>
      </c>
      <c r="B44" s="118" t="s">
        <v>108</v>
      </c>
      <c r="C44" s="113">
        <v>1999</v>
      </c>
      <c r="D44" s="113">
        <v>290</v>
      </c>
      <c r="E44" s="113">
        <v>190</v>
      </c>
      <c r="F44" s="113">
        <v>124</v>
      </c>
      <c r="G44" s="113">
        <v>61</v>
      </c>
      <c r="H44" s="113">
        <v>8</v>
      </c>
      <c r="I44" s="113">
        <v>2672</v>
      </c>
    </row>
    <row r="45" spans="1:9" x14ac:dyDescent="0.2">
      <c r="A45" s="115">
        <v>32</v>
      </c>
      <c r="B45" s="118" t="s">
        <v>107</v>
      </c>
      <c r="C45" s="113">
        <v>1625</v>
      </c>
      <c r="D45" s="113">
        <v>238</v>
      </c>
      <c r="E45" s="113">
        <v>120</v>
      </c>
      <c r="F45" s="113">
        <v>78</v>
      </c>
      <c r="G45" s="113">
        <v>39</v>
      </c>
      <c r="H45" s="113">
        <v>4</v>
      </c>
      <c r="I45" s="113">
        <v>2104</v>
      </c>
    </row>
    <row r="46" spans="1:9" ht="22.5" x14ac:dyDescent="0.2">
      <c r="A46" s="115">
        <v>33</v>
      </c>
      <c r="B46" s="114" t="s">
        <v>106</v>
      </c>
      <c r="C46" s="113">
        <v>2050</v>
      </c>
      <c r="D46" s="113">
        <v>265</v>
      </c>
      <c r="E46" s="113">
        <v>136</v>
      </c>
      <c r="F46" s="113">
        <v>85</v>
      </c>
      <c r="G46" s="113">
        <v>33</v>
      </c>
      <c r="H46" s="113">
        <v>7</v>
      </c>
      <c r="I46" s="113">
        <v>2576</v>
      </c>
    </row>
    <row r="47" spans="1:9" ht="22.5" x14ac:dyDescent="0.2">
      <c r="A47" s="115" t="s">
        <v>105</v>
      </c>
      <c r="B47" s="118" t="s">
        <v>104</v>
      </c>
      <c r="C47" s="113">
        <v>5674</v>
      </c>
      <c r="D47" s="113">
        <v>793</v>
      </c>
      <c r="E47" s="113">
        <v>446</v>
      </c>
      <c r="F47" s="113">
        <v>287</v>
      </c>
      <c r="G47" s="113">
        <v>133</v>
      </c>
      <c r="H47" s="113">
        <v>19</v>
      </c>
      <c r="I47" s="113">
        <v>7352</v>
      </c>
    </row>
    <row r="48" spans="1:9" x14ac:dyDescent="0.2">
      <c r="A48" s="117" t="s">
        <v>103</v>
      </c>
      <c r="B48" s="109" t="s">
        <v>102</v>
      </c>
      <c r="C48" s="108">
        <v>32473</v>
      </c>
      <c r="D48" s="108">
        <v>5144</v>
      </c>
      <c r="E48" s="108">
        <v>3656</v>
      </c>
      <c r="F48" s="108">
        <v>2912</v>
      </c>
      <c r="G48" s="108">
        <v>1798</v>
      </c>
      <c r="H48" s="108">
        <v>457</v>
      </c>
      <c r="I48" s="108">
        <v>46440</v>
      </c>
    </row>
    <row r="49" spans="1:9" ht="22.5" x14ac:dyDescent="0.2">
      <c r="A49" s="115">
        <v>35</v>
      </c>
      <c r="B49" s="114" t="s">
        <v>101</v>
      </c>
      <c r="C49" s="113">
        <v>678</v>
      </c>
      <c r="D49" s="113">
        <v>59</v>
      </c>
      <c r="E49" s="113">
        <v>27</v>
      </c>
      <c r="F49" s="113">
        <v>29</v>
      </c>
      <c r="G49" s="113">
        <v>50</v>
      </c>
      <c r="H49" s="113">
        <v>25</v>
      </c>
      <c r="I49" s="113">
        <v>868</v>
      </c>
    </row>
    <row r="50" spans="1:9" ht="22.5" x14ac:dyDescent="0.2">
      <c r="A50" s="112" t="s">
        <v>100</v>
      </c>
      <c r="B50" s="111" t="s">
        <v>99</v>
      </c>
      <c r="C50" s="108">
        <v>678</v>
      </c>
      <c r="D50" s="108">
        <v>59</v>
      </c>
      <c r="E50" s="108">
        <v>27</v>
      </c>
      <c r="F50" s="108">
        <v>29</v>
      </c>
      <c r="G50" s="108">
        <v>50</v>
      </c>
      <c r="H50" s="108">
        <v>25</v>
      </c>
      <c r="I50" s="108">
        <v>868</v>
      </c>
    </row>
    <row r="51" spans="1:9" ht="22.5" x14ac:dyDescent="0.2">
      <c r="A51" s="110" t="s">
        <v>98</v>
      </c>
      <c r="B51" s="109" t="s">
        <v>97</v>
      </c>
      <c r="C51" s="108">
        <v>33633</v>
      </c>
      <c r="D51" s="108">
        <v>5271</v>
      </c>
      <c r="E51" s="108">
        <v>3738</v>
      </c>
      <c r="F51" s="108">
        <v>2985</v>
      </c>
      <c r="G51" s="108">
        <v>1862</v>
      </c>
      <c r="H51" s="108">
        <v>484</v>
      </c>
      <c r="I51" s="108">
        <v>47973</v>
      </c>
    </row>
  </sheetData>
  <mergeCells count="3">
    <mergeCell ref="I3:I4"/>
    <mergeCell ref="A3:B3"/>
    <mergeCell ref="C4:H4"/>
  </mergeCells>
  <pageMargins left="0.74803149606299213" right="0.74803149606299213" top="0.6692913385826772" bottom="1.4173228346456694" header="0" footer="0.82677165354330717"/>
  <pageSetup paperSize="9" firstPageNumber="4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ECFA-3DAF-4714-BAEC-34B424D3FBAC}">
  <sheetPr transitionEvaluation="1"/>
  <dimension ref="A1:I51"/>
  <sheetViews>
    <sheetView zoomScaleNormal="100" workbookViewId="0"/>
  </sheetViews>
  <sheetFormatPr defaultColWidth="11.140625" defaultRowHeight="11.25" x14ac:dyDescent="0.2"/>
  <cols>
    <col min="1" max="1" width="5.28515625" style="1" customWidth="1"/>
    <col min="2" max="2" width="31.7109375" style="1" customWidth="1"/>
    <col min="3" max="8" width="7.5703125" style="1" customWidth="1"/>
    <col min="9" max="9" width="8.140625" style="1" customWidth="1"/>
    <col min="10" max="16384" width="11.140625" style="1"/>
  </cols>
  <sheetData>
    <row r="1" spans="1:9" x14ac:dyDescent="0.2">
      <c r="A1" s="42" t="s">
        <v>185</v>
      </c>
      <c r="B1" s="61"/>
      <c r="C1" s="61"/>
      <c r="D1" s="61"/>
      <c r="E1" s="61"/>
      <c r="F1" s="61"/>
      <c r="G1" s="61"/>
      <c r="H1" s="61"/>
      <c r="I1" s="61"/>
    </row>
    <row r="2" spans="1:9" ht="12" thickBot="1" x14ac:dyDescent="0.25">
      <c r="B2" s="58"/>
      <c r="C2" s="58"/>
      <c r="D2" s="58"/>
      <c r="E2" s="58"/>
      <c r="F2" s="58"/>
      <c r="G2" s="58"/>
      <c r="H2" s="58"/>
      <c r="I2" s="58"/>
    </row>
    <row r="3" spans="1:9" ht="28.5" customHeight="1" x14ac:dyDescent="0.2">
      <c r="A3" s="329" t="s">
        <v>173</v>
      </c>
      <c r="B3" s="323"/>
      <c r="C3" s="126" t="s">
        <v>49</v>
      </c>
      <c r="D3" s="125" t="s">
        <v>180</v>
      </c>
      <c r="E3" s="125" t="s">
        <v>179</v>
      </c>
      <c r="F3" s="125" t="s">
        <v>178</v>
      </c>
      <c r="G3" s="125" t="s">
        <v>177</v>
      </c>
      <c r="H3" s="55" t="s">
        <v>176</v>
      </c>
      <c r="I3" s="335" t="s">
        <v>34</v>
      </c>
    </row>
    <row r="4" spans="1:9" ht="15.75" customHeight="1" x14ac:dyDescent="0.2">
      <c r="A4" s="124" t="s">
        <v>169</v>
      </c>
      <c r="B4" s="31" t="s">
        <v>168</v>
      </c>
      <c r="C4" s="337" t="s">
        <v>175</v>
      </c>
      <c r="D4" s="337"/>
      <c r="E4" s="337"/>
      <c r="F4" s="337"/>
      <c r="G4" s="337"/>
      <c r="H4" s="337"/>
      <c r="I4" s="367"/>
    </row>
    <row r="5" spans="1:9" x14ac:dyDescent="0.2">
      <c r="A5" s="121" t="s">
        <v>163</v>
      </c>
      <c r="B5" s="114" t="s">
        <v>162</v>
      </c>
      <c r="C5" s="113">
        <v>16</v>
      </c>
      <c r="D5" s="113">
        <v>3</v>
      </c>
      <c r="E5" s="113">
        <v>1</v>
      </c>
      <c r="F5" s="113">
        <v>1</v>
      </c>
      <c r="G5" s="113" t="s">
        <v>43</v>
      </c>
      <c r="H5" s="113" t="s">
        <v>43</v>
      </c>
      <c r="I5" s="113">
        <v>21</v>
      </c>
    </row>
    <row r="6" spans="1:9" ht="22.5" x14ac:dyDescent="0.2">
      <c r="A6" s="121" t="s">
        <v>161</v>
      </c>
      <c r="B6" s="114" t="s">
        <v>160</v>
      </c>
      <c r="C6" s="113">
        <v>20</v>
      </c>
      <c r="D6" s="113" t="s">
        <v>43</v>
      </c>
      <c r="E6" s="113" t="s">
        <v>43</v>
      </c>
      <c r="F6" s="113">
        <v>1</v>
      </c>
      <c r="G6" s="113" t="s">
        <v>43</v>
      </c>
      <c r="H6" s="113" t="s">
        <v>43</v>
      </c>
      <c r="I6" s="113">
        <v>21</v>
      </c>
    </row>
    <row r="7" spans="1:9" x14ac:dyDescent="0.2">
      <c r="A7" s="121" t="s">
        <v>159</v>
      </c>
      <c r="B7" s="114" t="s">
        <v>158</v>
      </c>
      <c r="C7" s="113">
        <v>14</v>
      </c>
      <c r="D7" s="113">
        <v>1</v>
      </c>
      <c r="E7" s="113">
        <v>1</v>
      </c>
      <c r="F7" s="113" t="s">
        <v>43</v>
      </c>
      <c r="G7" s="113">
        <v>1</v>
      </c>
      <c r="H7" s="113" t="s">
        <v>43</v>
      </c>
      <c r="I7" s="113">
        <v>17</v>
      </c>
    </row>
    <row r="8" spans="1:9" x14ac:dyDescent="0.2">
      <c r="A8" s="121" t="s">
        <v>157</v>
      </c>
      <c r="B8" s="114" t="s">
        <v>156</v>
      </c>
      <c r="C8" s="113">
        <v>395</v>
      </c>
      <c r="D8" s="113">
        <v>53</v>
      </c>
      <c r="E8" s="113">
        <v>45</v>
      </c>
      <c r="F8" s="113">
        <v>33</v>
      </c>
      <c r="G8" s="113">
        <v>12</v>
      </c>
      <c r="H8" s="113">
        <v>1</v>
      </c>
      <c r="I8" s="113">
        <v>539</v>
      </c>
    </row>
    <row r="9" spans="1:9" x14ac:dyDescent="0.2">
      <c r="A9" s="121" t="s">
        <v>155</v>
      </c>
      <c r="B9" s="114" t="s">
        <v>154</v>
      </c>
      <c r="C9" s="113">
        <v>64</v>
      </c>
      <c r="D9" s="113">
        <v>8</v>
      </c>
      <c r="E9" s="113">
        <v>8</v>
      </c>
      <c r="F9" s="113">
        <v>4</v>
      </c>
      <c r="G9" s="113">
        <v>2</v>
      </c>
      <c r="H9" s="113">
        <v>1</v>
      </c>
      <c r="I9" s="113">
        <v>87</v>
      </c>
    </row>
    <row r="10" spans="1:9" x14ac:dyDescent="0.2">
      <c r="A10" s="120" t="s">
        <v>153</v>
      </c>
      <c r="B10" s="109" t="s">
        <v>152</v>
      </c>
      <c r="C10" s="108">
        <v>509</v>
      </c>
      <c r="D10" s="108">
        <v>65</v>
      </c>
      <c r="E10" s="108">
        <v>55</v>
      </c>
      <c r="F10" s="108">
        <v>39</v>
      </c>
      <c r="G10" s="108">
        <v>15</v>
      </c>
      <c r="H10" s="108">
        <v>2</v>
      </c>
      <c r="I10" s="108">
        <v>685</v>
      </c>
    </row>
    <row r="11" spans="1:9" x14ac:dyDescent="0.2">
      <c r="A11" s="119">
        <v>10</v>
      </c>
      <c r="B11" s="114" t="s">
        <v>151</v>
      </c>
      <c r="C11" s="113">
        <v>2566</v>
      </c>
      <c r="D11" s="113">
        <v>606</v>
      </c>
      <c r="E11" s="113">
        <v>562</v>
      </c>
      <c r="F11" s="113">
        <v>475</v>
      </c>
      <c r="G11" s="113">
        <v>277</v>
      </c>
      <c r="H11" s="113">
        <v>56</v>
      </c>
      <c r="I11" s="113">
        <v>4542</v>
      </c>
    </row>
    <row r="12" spans="1:9" x14ac:dyDescent="0.2">
      <c r="A12" s="115">
        <v>11</v>
      </c>
      <c r="B12" s="114" t="s">
        <v>150</v>
      </c>
      <c r="C12" s="113">
        <v>1358</v>
      </c>
      <c r="D12" s="113">
        <v>140</v>
      </c>
      <c r="E12" s="113">
        <v>76</v>
      </c>
      <c r="F12" s="113">
        <v>55</v>
      </c>
      <c r="G12" s="113">
        <v>26</v>
      </c>
      <c r="H12" s="113">
        <v>8</v>
      </c>
      <c r="I12" s="113">
        <v>1663</v>
      </c>
    </row>
    <row r="13" spans="1:9" x14ac:dyDescent="0.2">
      <c r="A13" s="115">
        <v>12</v>
      </c>
      <c r="B13" s="118" t="s">
        <v>149</v>
      </c>
      <c r="C13" s="113" t="s">
        <v>43</v>
      </c>
      <c r="D13" s="113" t="s">
        <v>43</v>
      </c>
      <c r="E13" s="113" t="s">
        <v>43</v>
      </c>
      <c r="F13" s="113">
        <v>1</v>
      </c>
      <c r="G13" s="113">
        <v>3</v>
      </c>
      <c r="H13" s="113">
        <v>1</v>
      </c>
      <c r="I13" s="113">
        <v>5</v>
      </c>
    </row>
    <row r="14" spans="1:9" ht="22.5" x14ac:dyDescent="0.2">
      <c r="A14" s="115" t="s">
        <v>148</v>
      </c>
      <c r="B14" s="114" t="s">
        <v>147</v>
      </c>
      <c r="C14" s="113">
        <v>3924</v>
      </c>
      <c r="D14" s="113">
        <v>746</v>
      </c>
      <c r="E14" s="113">
        <v>638</v>
      </c>
      <c r="F14" s="113">
        <v>531</v>
      </c>
      <c r="G14" s="113">
        <v>306</v>
      </c>
      <c r="H14" s="113">
        <v>65</v>
      </c>
      <c r="I14" s="113">
        <v>6210</v>
      </c>
    </row>
    <row r="15" spans="1:9" x14ac:dyDescent="0.2">
      <c r="A15" s="115">
        <v>13</v>
      </c>
      <c r="B15" s="118" t="s">
        <v>146</v>
      </c>
      <c r="C15" s="113">
        <v>834</v>
      </c>
      <c r="D15" s="113">
        <v>104</v>
      </c>
      <c r="E15" s="113">
        <v>82</v>
      </c>
      <c r="F15" s="113">
        <v>58</v>
      </c>
      <c r="G15" s="113">
        <v>32</v>
      </c>
      <c r="H15" s="113">
        <v>4</v>
      </c>
      <c r="I15" s="113">
        <v>1114</v>
      </c>
    </row>
    <row r="16" spans="1:9" x14ac:dyDescent="0.2">
      <c r="A16" s="115">
        <v>14</v>
      </c>
      <c r="B16" s="118" t="s">
        <v>145</v>
      </c>
      <c r="C16" s="113">
        <v>2119</v>
      </c>
      <c r="D16" s="113">
        <v>213</v>
      </c>
      <c r="E16" s="113">
        <v>164</v>
      </c>
      <c r="F16" s="113">
        <v>169</v>
      </c>
      <c r="G16" s="113">
        <v>110</v>
      </c>
      <c r="H16" s="113">
        <v>15</v>
      </c>
      <c r="I16" s="113">
        <v>2790</v>
      </c>
    </row>
    <row r="17" spans="1:9" ht="11.25" customHeight="1" x14ac:dyDescent="0.2">
      <c r="A17" s="115">
        <v>15</v>
      </c>
      <c r="B17" s="114" t="s">
        <v>144</v>
      </c>
      <c r="C17" s="113">
        <v>317</v>
      </c>
      <c r="D17" s="113">
        <v>44</v>
      </c>
      <c r="E17" s="113">
        <v>41</v>
      </c>
      <c r="F17" s="113">
        <v>43</v>
      </c>
      <c r="G17" s="113">
        <v>41</v>
      </c>
      <c r="H17" s="113">
        <v>7</v>
      </c>
      <c r="I17" s="113">
        <v>493</v>
      </c>
    </row>
    <row r="18" spans="1:9" ht="22.5" x14ac:dyDescent="0.2">
      <c r="A18" s="115" t="s">
        <v>143</v>
      </c>
      <c r="B18" s="118" t="s">
        <v>142</v>
      </c>
      <c r="C18" s="113">
        <v>3270</v>
      </c>
      <c r="D18" s="113">
        <v>361</v>
      </c>
      <c r="E18" s="113">
        <v>287</v>
      </c>
      <c r="F18" s="113">
        <v>270</v>
      </c>
      <c r="G18" s="113">
        <v>183</v>
      </c>
      <c r="H18" s="113">
        <v>26</v>
      </c>
      <c r="I18" s="113">
        <v>4397</v>
      </c>
    </row>
    <row r="19" spans="1:9" ht="45" x14ac:dyDescent="0.2">
      <c r="A19" s="115">
        <v>16</v>
      </c>
      <c r="B19" s="114" t="s">
        <v>141</v>
      </c>
      <c r="C19" s="113">
        <v>2448</v>
      </c>
      <c r="D19" s="113">
        <v>388</v>
      </c>
      <c r="E19" s="113">
        <v>267</v>
      </c>
      <c r="F19" s="113">
        <v>155</v>
      </c>
      <c r="G19" s="113">
        <v>43</v>
      </c>
      <c r="H19" s="113">
        <v>1</v>
      </c>
      <c r="I19" s="113">
        <v>3302</v>
      </c>
    </row>
    <row r="20" spans="1:9" x14ac:dyDescent="0.2">
      <c r="A20" s="115">
        <v>17</v>
      </c>
      <c r="B20" s="118" t="s">
        <v>140</v>
      </c>
      <c r="C20" s="113">
        <v>440</v>
      </c>
      <c r="D20" s="113">
        <v>82</v>
      </c>
      <c r="E20" s="113">
        <v>69</v>
      </c>
      <c r="F20" s="113">
        <v>63</v>
      </c>
      <c r="G20" s="113">
        <v>41</v>
      </c>
      <c r="H20" s="113">
        <v>7</v>
      </c>
      <c r="I20" s="113">
        <v>702</v>
      </c>
    </row>
    <row r="21" spans="1:9" ht="22.5" x14ac:dyDescent="0.2">
      <c r="A21" s="115">
        <v>18</v>
      </c>
      <c r="B21" s="114" t="s">
        <v>139</v>
      </c>
      <c r="C21" s="113">
        <v>3885</v>
      </c>
      <c r="D21" s="113">
        <v>319</v>
      </c>
      <c r="E21" s="113">
        <v>183</v>
      </c>
      <c r="F21" s="113">
        <v>84</v>
      </c>
      <c r="G21" s="113">
        <v>54</v>
      </c>
      <c r="H21" s="113">
        <v>5</v>
      </c>
      <c r="I21" s="113">
        <v>4530</v>
      </c>
    </row>
    <row r="22" spans="1:9" ht="22.5" x14ac:dyDescent="0.2">
      <c r="A22" s="115" t="s">
        <v>138</v>
      </c>
      <c r="B22" s="118" t="s">
        <v>137</v>
      </c>
      <c r="C22" s="113">
        <v>6773</v>
      </c>
      <c r="D22" s="113">
        <v>789</v>
      </c>
      <c r="E22" s="113">
        <v>519</v>
      </c>
      <c r="F22" s="113">
        <v>302</v>
      </c>
      <c r="G22" s="113">
        <v>138</v>
      </c>
      <c r="H22" s="113">
        <v>13</v>
      </c>
      <c r="I22" s="113">
        <v>8534</v>
      </c>
    </row>
    <row r="23" spans="1:9" ht="22.5" x14ac:dyDescent="0.2">
      <c r="A23" s="115">
        <v>19</v>
      </c>
      <c r="B23" s="118" t="s">
        <v>136</v>
      </c>
      <c r="C23" s="113">
        <v>13</v>
      </c>
      <c r="D23" s="113">
        <v>2</v>
      </c>
      <c r="E23" s="113" t="s">
        <v>43</v>
      </c>
      <c r="F23" s="113">
        <v>1</v>
      </c>
      <c r="G23" s="113">
        <v>1</v>
      </c>
      <c r="H23" s="113">
        <v>2</v>
      </c>
      <c r="I23" s="113">
        <v>19</v>
      </c>
    </row>
    <row r="24" spans="1:9" ht="22.5" x14ac:dyDescent="0.2">
      <c r="A24" s="115" t="s">
        <v>135</v>
      </c>
      <c r="B24" s="118" t="s">
        <v>134</v>
      </c>
      <c r="C24" s="113">
        <v>13</v>
      </c>
      <c r="D24" s="113">
        <v>2</v>
      </c>
      <c r="E24" s="113" t="s">
        <v>43</v>
      </c>
      <c r="F24" s="113">
        <v>1</v>
      </c>
      <c r="G24" s="113">
        <v>1</v>
      </c>
      <c r="H24" s="113">
        <v>2</v>
      </c>
      <c r="I24" s="113">
        <v>19</v>
      </c>
    </row>
    <row r="25" spans="1:9" ht="22.5" x14ac:dyDescent="0.2">
      <c r="A25" s="115">
        <v>20</v>
      </c>
      <c r="B25" s="118" t="s">
        <v>132</v>
      </c>
      <c r="C25" s="113">
        <v>494</v>
      </c>
      <c r="D25" s="113">
        <v>77</v>
      </c>
      <c r="E25" s="113">
        <v>73</v>
      </c>
      <c r="F25" s="113">
        <v>52</v>
      </c>
      <c r="G25" s="113">
        <v>39</v>
      </c>
      <c r="H25" s="113">
        <v>8</v>
      </c>
      <c r="I25" s="113">
        <v>743</v>
      </c>
    </row>
    <row r="26" spans="1:9" ht="22.5" x14ac:dyDescent="0.2">
      <c r="A26" s="115" t="s">
        <v>133</v>
      </c>
      <c r="B26" s="114" t="s">
        <v>132</v>
      </c>
      <c r="C26" s="113">
        <v>494</v>
      </c>
      <c r="D26" s="113">
        <v>77</v>
      </c>
      <c r="E26" s="113">
        <v>73</v>
      </c>
      <c r="F26" s="113">
        <v>52</v>
      </c>
      <c r="G26" s="113">
        <v>39</v>
      </c>
      <c r="H26" s="113">
        <v>8</v>
      </c>
      <c r="I26" s="113">
        <v>743</v>
      </c>
    </row>
    <row r="27" spans="1:9" ht="22.5" x14ac:dyDescent="0.2">
      <c r="A27" s="115">
        <v>21</v>
      </c>
      <c r="B27" s="118" t="s">
        <v>131</v>
      </c>
      <c r="C27" s="113">
        <v>63</v>
      </c>
      <c r="D27" s="113">
        <v>8</v>
      </c>
      <c r="E27" s="113">
        <v>11</v>
      </c>
      <c r="F27" s="113">
        <v>13</v>
      </c>
      <c r="G27" s="113">
        <v>15</v>
      </c>
      <c r="H27" s="113">
        <v>7</v>
      </c>
      <c r="I27" s="113">
        <v>117</v>
      </c>
    </row>
    <row r="28" spans="1:9" ht="22.5" x14ac:dyDescent="0.2">
      <c r="A28" s="115" t="s">
        <v>130</v>
      </c>
      <c r="B28" s="114" t="s">
        <v>129</v>
      </c>
      <c r="C28" s="113">
        <v>63</v>
      </c>
      <c r="D28" s="113">
        <v>8</v>
      </c>
      <c r="E28" s="113">
        <v>11</v>
      </c>
      <c r="F28" s="113">
        <v>13</v>
      </c>
      <c r="G28" s="113">
        <v>15</v>
      </c>
      <c r="H28" s="113">
        <v>7</v>
      </c>
      <c r="I28" s="113">
        <v>117</v>
      </c>
    </row>
    <row r="29" spans="1:9" x14ac:dyDescent="0.2">
      <c r="A29" s="115">
        <v>22</v>
      </c>
      <c r="B29" s="118" t="s">
        <v>128</v>
      </c>
      <c r="C29" s="113">
        <v>1370</v>
      </c>
      <c r="D29" s="113">
        <v>288</v>
      </c>
      <c r="E29" s="113">
        <v>247</v>
      </c>
      <c r="F29" s="113">
        <v>217</v>
      </c>
      <c r="G29" s="113">
        <v>150</v>
      </c>
      <c r="H29" s="113">
        <v>26</v>
      </c>
      <c r="I29" s="113">
        <v>2298</v>
      </c>
    </row>
    <row r="30" spans="1:9" ht="22.5" x14ac:dyDescent="0.2">
      <c r="A30" s="115">
        <v>23</v>
      </c>
      <c r="B30" s="114" t="s">
        <v>127</v>
      </c>
      <c r="C30" s="113">
        <v>1476</v>
      </c>
      <c r="D30" s="113">
        <v>245</v>
      </c>
      <c r="E30" s="113">
        <v>149</v>
      </c>
      <c r="F30" s="113">
        <v>100</v>
      </c>
      <c r="G30" s="113">
        <v>59</v>
      </c>
      <c r="H30" s="113">
        <v>23</v>
      </c>
      <c r="I30" s="113">
        <v>2052</v>
      </c>
    </row>
    <row r="31" spans="1:9" ht="33.75" x14ac:dyDescent="0.2">
      <c r="A31" s="115" t="s">
        <v>126</v>
      </c>
      <c r="B31" s="118" t="s">
        <v>125</v>
      </c>
      <c r="C31" s="113">
        <v>2846</v>
      </c>
      <c r="D31" s="113">
        <v>533</v>
      </c>
      <c r="E31" s="113">
        <v>396</v>
      </c>
      <c r="F31" s="113">
        <v>317</v>
      </c>
      <c r="G31" s="113">
        <v>209</v>
      </c>
      <c r="H31" s="113">
        <v>49</v>
      </c>
      <c r="I31" s="113">
        <v>4350</v>
      </c>
    </row>
    <row r="32" spans="1:9" x14ac:dyDescent="0.2">
      <c r="A32" s="115">
        <v>24</v>
      </c>
      <c r="B32" s="114" t="s">
        <v>124</v>
      </c>
      <c r="C32" s="113">
        <v>214</v>
      </c>
      <c r="D32" s="113">
        <v>43</v>
      </c>
      <c r="E32" s="113">
        <v>45</v>
      </c>
      <c r="F32" s="113">
        <v>29</v>
      </c>
      <c r="G32" s="113">
        <v>36</v>
      </c>
      <c r="H32" s="113">
        <v>10</v>
      </c>
      <c r="I32" s="113">
        <v>377</v>
      </c>
    </row>
    <row r="33" spans="1:9" ht="22.5" x14ac:dyDescent="0.2">
      <c r="A33" s="115">
        <v>25</v>
      </c>
      <c r="B33" s="114" t="s">
        <v>123</v>
      </c>
      <c r="C33" s="113">
        <v>5477</v>
      </c>
      <c r="D33" s="113">
        <v>1045</v>
      </c>
      <c r="E33" s="113">
        <v>856</v>
      </c>
      <c r="F33" s="113">
        <v>599</v>
      </c>
      <c r="G33" s="113">
        <v>235</v>
      </c>
      <c r="H33" s="113">
        <v>10</v>
      </c>
      <c r="I33" s="113">
        <v>8222</v>
      </c>
    </row>
    <row r="34" spans="1:9" ht="33.75" x14ac:dyDescent="0.2">
      <c r="A34" s="115" t="s">
        <v>122</v>
      </c>
      <c r="B34" s="118" t="s">
        <v>121</v>
      </c>
      <c r="C34" s="113">
        <v>5691</v>
      </c>
      <c r="D34" s="113">
        <v>1088</v>
      </c>
      <c r="E34" s="113">
        <v>901</v>
      </c>
      <c r="F34" s="113">
        <v>628</v>
      </c>
      <c r="G34" s="113">
        <v>271</v>
      </c>
      <c r="H34" s="113">
        <v>20</v>
      </c>
      <c r="I34" s="113">
        <v>8599</v>
      </c>
    </row>
    <row r="35" spans="1:9" ht="22.5" x14ac:dyDescent="0.2">
      <c r="A35" s="115">
        <v>26</v>
      </c>
      <c r="B35" s="114" t="s">
        <v>120</v>
      </c>
      <c r="C35" s="113">
        <v>1427</v>
      </c>
      <c r="D35" s="113">
        <v>181</v>
      </c>
      <c r="E35" s="113">
        <v>107</v>
      </c>
      <c r="F35" s="113">
        <v>62</v>
      </c>
      <c r="G35" s="113">
        <v>50</v>
      </c>
      <c r="H35" s="113">
        <v>39</v>
      </c>
      <c r="I35" s="113">
        <v>1866</v>
      </c>
    </row>
    <row r="36" spans="1:9" ht="22.5" x14ac:dyDescent="0.2">
      <c r="A36" s="115" t="s">
        <v>119</v>
      </c>
      <c r="B36" s="118" t="s">
        <v>118</v>
      </c>
      <c r="C36" s="113">
        <v>1427</v>
      </c>
      <c r="D36" s="113">
        <v>181</v>
      </c>
      <c r="E36" s="113">
        <v>107</v>
      </c>
      <c r="F36" s="113">
        <v>62</v>
      </c>
      <c r="G36" s="113">
        <v>50</v>
      </c>
      <c r="H36" s="113">
        <v>39</v>
      </c>
      <c r="I36" s="113">
        <v>1866</v>
      </c>
    </row>
    <row r="37" spans="1:9" x14ac:dyDescent="0.2">
      <c r="A37" s="115">
        <v>27</v>
      </c>
      <c r="B37" s="114" t="s">
        <v>116</v>
      </c>
      <c r="C37" s="113">
        <v>672</v>
      </c>
      <c r="D37" s="113">
        <v>100</v>
      </c>
      <c r="E37" s="113">
        <v>69</v>
      </c>
      <c r="F37" s="113">
        <v>70</v>
      </c>
      <c r="G37" s="113">
        <v>105</v>
      </c>
      <c r="H37" s="113">
        <v>34</v>
      </c>
      <c r="I37" s="113">
        <v>1050</v>
      </c>
    </row>
    <row r="38" spans="1:9" x14ac:dyDescent="0.2">
      <c r="A38" s="115" t="s">
        <v>117</v>
      </c>
      <c r="B38" s="118" t="s">
        <v>116</v>
      </c>
      <c r="C38" s="113">
        <v>672</v>
      </c>
      <c r="D38" s="113">
        <v>100</v>
      </c>
      <c r="E38" s="113">
        <v>69</v>
      </c>
      <c r="F38" s="113">
        <v>70</v>
      </c>
      <c r="G38" s="113">
        <v>105</v>
      </c>
      <c r="H38" s="113">
        <v>34</v>
      </c>
      <c r="I38" s="113">
        <v>1050</v>
      </c>
    </row>
    <row r="39" spans="1:9" ht="22.5" x14ac:dyDescent="0.2">
      <c r="A39" s="115">
        <v>28</v>
      </c>
      <c r="B39" s="114" t="s">
        <v>115</v>
      </c>
      <c r="C39" s="113">
        <v>2047</v>
      </c>
      <c r="D39" s="113">
        <v>369</v>
      </c>
      <c r="E39" s="113">
        <v>240</v>
      </c>
      <c r="F39" s="113">
        <v>174</v>
      </c>
      <c r="G39" s="113">
        <v>142</v>
      </c>
      <c r="H39" s="113">
        <v>26</v>
      </c>
      <c r="I39" s="113">
        <v>2998</v>
      </c>
    </row>
    <row r="40" spans="1:9" ht="22.5" x14ac:dyDescent="0.2">
      <c r="A40" s="115" t="s">
        <v>114</v>
      </c>
      <c r="B40" s="114" t="s">
        <v>113</v>
      </c>
      <c r="C40" s="113">
        <v>2047</v>
      </c>
      <c r="D40" s="113">
        <v>369</v>
      </c>
      <c r="E40" s="113">
        <v>240</v>
      </c>
      <c r="F40" s="113">
        <v>174</v>
      </c>
      <c r="G40" s="113">
        <v>142</v>
      </c>
      <c r="H40" s="113">
        <v>26</v>
      </c>
      <c r="I40" s="113">
        <v>2998</v>
      </c>
    </row>
    <row r="41" spans="1:9" ht="22.5" x14ac:dyDescent="0.2">
      <c r="A41" s="115">
        <v>29</v>
      </c>
      <c r="B41" s="118" t="s">
        <v>112</v>
      </c>
      <c r="C41" s="113">
        <v>262</v>
      </c>
      <c r="D41" s="113">
        <v>52</v>
      </c>
      <c r="E41" s="113">
        <v>41</v>
      </c>
      <c r="F41" s="113">
        <v>47</v>
      </c>
      <c r="G41" s="113">
        <v>85</v>
      </c>
      <c r="H41" s="113">
        <v>62</v>
      </c>
      <c r="I41" s="113">
        <v>549</v>
      </c>
    </row>
    <row r="42" spans="1:9" x14ac:dyDescent="0.2">
      <c r="A42" s="115">
        <v>30</v>
      </c>
      <c r="B42" s="114" t="s">
        <v>111</v>
      </c>
      <c r="C42" s="113">
        <v>230</v>
      </c>
      <c r="D42" s="113">
        <v>17</v>
      </c>
      <c r="E42" s="113">
        <v>15</v>
      </c>
      <c r="F42" s="113">
        <v>13</v>
      </c>
      <c r="G42" s="113">
        <v>14</v>
      </c>
      <c r="H42" s="113">
        <v>5</v>
      </c>
      <c r="I42" s="113">
        <v>294</v>
      </c>
    </row>
    <row r="43" spans="1:9" x14ac:dyDescent="0.2">
      <c r="A43" s="115" t="s">
        <v>110</v>
      </c>
      <c r="B43" s="114" t="s">
        <v>109</v>
      </c>
      <c r="C43" s="113">
        <v>492</v>
      </c>
      <c r="D43" s="113">
        <v>69</v>
      </c>
      <c r="E43" s="113">
        <v>56</v>
      </c>
      <c r="F43" s="113">
        <v>60</v>
      </c>
      <c r="G43" s="113">
        <v>99</v>
      </c>
      <c r="H43" s="113">
        <v>67</v>
      </c>
      <c r="I43" s="113">
        <v>843</v>
      </c>
    </row>
    <row r="44" spans="1:9" x14ac:dyDescent="0.2">
      <c r="A44" s="115">
        <v>31</v>
      </c>
      <c r="B44" s="118" t="s">
        <v>108</v>
      </c>
      <c r="C44" s="113">
        <v>2035</v>
      </c>
      <c r="D44" s="113">
        <v>297</v>
      </c>
      <c r="E44" s="113">
        <v>161</v>
      </c>
      <c r="F44" s="113">
        <v>123</v>
      </c>
      <c r="G44" s="113">
        <v>53</v>
      </c>
      <c r="H44" s="113">
        <v>7</v>
      </c>
      <c r="I44" s="113">
        <v>2676</v>
      </c>
    </row>
    <row r="45" spans="1:9" x14ac:dyDescent="0.2">
      <c r="A45" s="115">
        <v>32</v>
      </c>
      <c r="B45" s="118" t="s">
        <v>107</v>
      </c>
      <c r="C45" s="113">
        <v>1662</v>
      </c>
      <c r="D45" s="113">
        <v>225</v>
      </c>
      <c r="E45" s="113">
        <v>122</v>
      </c>
      <c r="F45" s="113">
        <v>74</v>
      </c>
      <c r="G45" s="113">
        <v>38</v>
      </c>
      <c r="H45" s="113">
        <v>5</v>
      </c>
      <c r="I45" s="113">
        <v>2126</v>
      </c>
    </row>
    <row r="46" spans="1:9" ht="22.5" x14ac:dyDescent="0.2">
      <c r="A46" s="115">
        <v>33</v>
      </c>
      <c r="B46" s="114" t="s">
        <v>106</v>
      </c>
      <c r="C46" s="113">
        <v>2138</v>
      </c>
      <c r="D46" s="113">
        <v>258</v>
      </c>
      <c r="E46" s="113">
        <v>126</v>
      </c>
      <c r="F46" s="113">
        <v>115</v>
      </c>
      <c r="G46" s="113">
        <v>33</v>
      </c>
      <c r="H46" s="113">
        <v>8</v>
      </c>
      <c r="I46" s="113">
        <v>2678</v>
      </c>
    </row>
    <row r="47" spans="1:9" ht="22.5" x14ac:dyDescent="0.2">
      <c r="A47" s="115" t="s">
        <v>105</v>
      </c>
      <c r="B47" s="118" t="s">
        <v>104</v>
      </c>
      <c r="C47" s="113">
        <v>5835</v>
      </c>
      <c r="D47" s="113">
        <v>780</v>
      </c>
      <c r="E47" s="113">
        <v>409</v>
      </c>
      <c r="F47" s="113">
        <v>312</v>
      </c>
      <c r="G47" s="113">
        <v>124</v>
      </c>
      <c r="H47" s="113">
        <v>20</v>
      </c>
      <c r="I47" s="113">
        <v>7480</v>
      </c>
    </row>
    <row r="48" spans="1:9" x14ac:dyDescent="0.2">
      <c r="A48" s="117" t="s">
        <v>103</v>
      </c>
      <c r="B48" s="109" t="s">
        <v>102</v>
      </c>
      <c r="C48" s="108">
        <v>33547</v>
      </c>
      <c r="D48" s="108">
        <v>5103</v>
      </c>
      <c r="E48" s="108">
        <v>3706</v>
      </c>
      <c r="F48" s="108">
        <v>2792</v>
      </c>
      <c r="G48" s="108">
        <v>1682</v>
      </c>
      <c r="H48" s="108">
        <v>376</v>
      </c>
      <c r="I48" s="108">
        <v>47206</v>
      </c>
    </row>
    <row r="49" spans="1:9" ht="22.5" x14ac:dyDescent="0.2">
      <c r="A49" s="115">
        <v>35</v>
      </c>
      <c r="B49" s="114" t="s">
        <v>101</v>
      </c>
      <c r="C49" s="113">
        <v>785</v>
      </c>
      <c r="D49" s="113">
        <v>72</v>
      </c>
      <c r="E49" s="113">
        <v>32</v>
      </c>
      <c r="F49" s="113">
        <v>33</v>
      </c>
      <c r="G49" s="113">
        <v>48</v>
      </c>
      <c r="H49" s="113">
        <v>25</v>
      </c>
      <c r="I49" s="113">
        <v>995</v>
      </c>
    </row>
    <row r="50" spans="1:9" ht="22.5" x14ac:dyDescent="0.2">
      <c r="A50" s="112" t="s">
        <v>100</v>
      </c>
      <c r="B50" s="111" t="s">
        <v>99</v>
      </c>
      <c r="C50" s="108">
        <v>785</v>
      </c>
      <c r="D50" s="108">
        <v>72</v>
      </c>
      <c r="E50" s="108">
        <v>32</v>
      </c>
      <c r="F50" s="108">
        <v>33</v>
      </c>
      <c r="G50" s="108">
        <v>48</v>
      </c>
      <c r="H50" s="108">
        <v>25</v>
      </c>
      <c r="I50" s="108">
        <v>995</v>
      </c>
    </row>
    <row r="51" spans="1:9" ht="22.5" x14ac:dyDescent="0.2">
      <c r="A51" s="110" t="s">
        <v>98</v>
      </c>
      <c r="B51" s="109" t="s">
        <v>97</v>
      </c>
      <c r="C51" s="108">
        <v>34841</v>
      </c>
      <c r="D51" s="108">
        <v>5240</v>
      </c>
      <c r="E51" s="108">
        <v>3793</v>
      </c>
      <c r="F51" s="108">
        <v>2864</v>
      </c>
      <c r="G51" s="108">
        <v>1745</v>
      </c>
      <c r="H51" s="108">
        <v>403</v>
      </c>
      <c r="I51" s="108">
        <v>48886</v>
      </c>
    </row>
  </sheetData>
  <mergeCells count="3">
    <mergeCell ref="I3:I4"/>
    <mergeCell ref="A3:B3"/>
    <mergeCell ref="C4:H4"/>
  </mergeCells>
  <pageMargins left="0.74803149606299213" right="0.74803149606299213" top="0.6692913385826772" bottom="1.4173228346456694" header="0" footer="0.82677165354330717"/>
  <pageSetup paperSize="9" firstPageNumber="4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1633-9573-4B02-A6D0-B84BFE0017A5}">
  <sheetPr transitionEvaluation="1"/>
  <dimension ref="A1:H42"/>
  <sheetViews>
    <sheetView zoomScaleNormal="100" workbookViewId="0"/>
  </sheetViews>
  <sheetFormatPr defaultColWidth="11.140625" defaultRowHeight="11.25" x14ac:dyDescent="0.2"/>
  <cols>
    <col min="1" max="1" width="6.140625" style="1" customWidth="1"/>
    <col min="2" max="2" width="40.42578125" style="1" customWidth="1"/>
    <col min="3" max="8" width="7.5703125" style="1" customWidth="1"/>
    <col min="9" max="16384" width="11.140625" style="1"/>
  </cols>
  <sheetData>
    <row r="1" spans="1:8" x14ac:dyDescent="0.2">
      <c r="A1" s="10" t="s">
        <v>203</v>
      </c>
    </row>
    <row r="2" spans="1:8" ht="12" thickBot="1" x14ac:dyDescent="0.25"/>
    <row r="3" spans="1:8" ht="15.75" customHeight="1" x14ac:dyDescent="0.2">
      <c r="A3" s="371" t="s">
        <v>173</v>
      </c>
      <c r="B3" s="363"/>
      <c r="C3" s="364">
        <v>2005</v>
      </c>
      <c r="D3" s="364">
        <v>2006</v>
      </c>
      <c r="E3" s="364">
        <v>2007</v>
      </c>
      <c r="F3" s="364">
        <v>2008</v>
      </c>
      <c r="G3" s="364">
        <v>2009</v>
      </c>
      <c r="H3" s="369">
        <v>2010</v>
      </c>
    </row>
    <row r="4" spans="1:8" ht="15" customHeight="1" x14ac:dyDescent="0.2">
      <c r="A4" s="123" t="s">
        <v>169</v>
      </c>
      <c r="B4" s="136" t="s">
        <v>168</v>
      </c>
      <c r="C4" s="368"/>
      <c r="D4" s="368">
        <v>2001</v>
      </c>
      <c r="E4" s="368"/>
      <c r="F4" s="368"/>
      <c r="G4" s="368"/>
      <c r="H4" s="370"/>
    </row>
    <row r="5" spans="1:8" ht="18.75" customHeight="1" x14ac:dyDescent="0.2">
      <c r="A5" s="325" t="s">
        <v>1</v>
      </c>
      <c r="B5" s="325"/>
      <c r="C5" s="325"/>
      <c r="D5" s="325"/>
      <c r="E5" s="325"/>
      <c r="F5" s="325"/>
      <c r="G5" s="325"/>
      <c r="H5" s="325"/>
    </row>
    <row r="6" spans="1:8" x14ac:dyDescent="0.2">
      <c r="A6" s="131" t="s">
        <v>202</v>
      </c>
      <c r="B6" s="135" t="s">
        <v>152</v>
      </c>
      <c r="C6" s="127">
        <v>100</v>
      </c>
      <c r="D6" s="127">
        <v>115.1</v>
      </c>
      <c r="E6" s="127">
        <v>95.1</v>
      </c>
      <c r="F6" s="127">
        <v>128.6</v>
      </c>
      <c r="G6" s="127">
        <v>114.3</v>
      </c>
      <c r="H6" s="127">
        <v>89.2</v>
      </c>
    </row>
    <row r="7" spans="1:8" ht="22.5" x14ac:dyDescent="0.2">
      <c r="A7" s="134" t="s">
        <v>201</v>
      </c>
      <c r="B7" s="133" t="s">
        <v>147</v>
      </c>
      <c r="C7" s="132">
        <v>100</v>
      </c>
      <c r="D7" s="132">
        <v>101.2</v>
      </c>
      <c r="E7" s="132">
        <v>97.5</v>
      </c>
      <c r="F7" s="132">
        <v>91</v>
      </c>
      <c r="G7" s="132">
        <v>89.1</v>
      </c>
      <c r="H7" s="132">
        <v>88.5</v>
      </c>
    </row>
    <row r="8" spans="1:8" ht="22.5" x14ac:dyDescent="0.2">
      <c r="A8" s="134" t="s">
        <v>200</v>
      </c>
      <c r="B8" s="133" t="s">
        <v>142</v>
      </c>
      <c r="C8" s="132">
        <v>100</v>
      </c>
      <c r="D8" s="132">
        <v>102.3</v>
      </c>
      <c r="E8" s="132">
        <v>101.9</v>
      </c>
      <c r="F8" s="132">
        <v>90.2</v>
      </c>
      <c r="G8" s="132">
        <v>69.2</v>
      </c>
      <c r="H8" s="132">
        <v>67.400000000000006</v>
      </c>
    </row>
    <row r="9" spans="1:8" x14ac:dyDescent="0.2">
      <c r="A9" s="134" t="s">
        <v>199</v>
      </c>
      <c r="B9" s="133" t="s">
        <v>137</v>
      </c>
      <c r="C9" s="132">
        <v>100</v>
      </c>
      <c r="D9" s="132">
        <v>102.6</v>
      </c>
      <c r="E9" s="132">
        <v>104.9</v>
      </c>
      <c r="F9" s="132">
        <v>105.4</v>
      </c>
      <c r="G9" s="132">
        <v>93.7</v>
      </c>
      <c r="H9" s="132">
        <v>111.8</v>
      </c>
    </row>
    <row r="10" spans="1:8" x14ac:dyDescent="0.2">
      <c r="A10" s="134" t="s">
        <v>198</v>
      </c>
      <c r="B10" s="133" t="s">
        <v>134</v>
      </c>
      <c r="C10" s="132">
        <v>100</v>
      </c>
      <c r="D10" s="132">
        <v>98.5</v>
      </c>
      <c r="E10" s="132">
        <v>102.6</v>
      </c>
      <c r="F10" s="132">
        <v>99.6</v>
      </c>
      <c r="G10" s="132">
        <v>89.9</v>
      </c>
      <c r="H10" s="132">
        <v>91.7</v>
      </c>
    </row>
    <row r="11" spans="1:8" x14ac:dyDescent="0.2">
      <c r="A11" s="134" t="s">
        <v>197</v>
      </c>
      <c r="B11" s="133" t="s">
        <v>132</v>
      </c>
      <c r="C11" s="132">
        <v>100</v>
      </c>
      <c r="D11" s="132">
        <v>99.6</v>
      </c>
      <c r="E11" s="132">
        <v>105.7</v>
      </c>
      <c r="F11" s="132">
        <v>99.6</v>
      </c>
      <c r="G11" s="132">
        <v>83.2</v>
      </c>
      <c r="H11" s="132">
        <v>94.6</v>
      </c>
    </row>
    <row r="12" spans="1:8" ht="22.5" x14ac:dyDescent="0.2">
      <c r="A12" s="134" t="s">
        <v>196</v>
      </c>
      <c r="B12" s="133" t="s">
        <v>129</v>
      </c>
      <c r="C12" s="132">
        <v>100</v>
      </c>
      <c r="D12" s="132">
        <v>112.9</v>
      </c>
      <c r="E12" s="132">
        <v>108</v>
      </c>
      <c r="F12" s="132">
        <v>115.8</v>
      </c>
      <c r="G12" s="132">
        <v>115.8</v>
      </c>
      <c r="H12" s="132">
        <v>123</v>
      </c>
    </row>
    <row r="13" spans="1:8" ht="22.5" x14ac:dyDescent="0.2">
      <c r="A13" s="134" t="s">
        <v>195</v>
      </c>
      <c r="B13" s="133" t="s">
        <v>125</v>
      </c>
      <c r="C13" s="132">
        <v>100</v>
      </c>
      <c r="D13" s="132">
        <v>113.3</v>
      </c>
      <c r="E13" s="132">
        <v>132</v>
      </c>
      <c r="F13" s="132">
        <v>135</v>
      </c>
      <c r="G13" s="132">
        <v>104.3</v>
      </c>
      <c r="H13" s="132">
        <v>112.2</v>
      </c>
    </row>
    <row r="14" spans="1:8" ht="22.5" x14ac:dyDescent="0.2">
      <c r="A14" s="134" t="s">
        <v>194</v>
      </c>
      <c r="B14" s="133" t="s">
        <v>121</v>
      </c>
      <c r="C14" s="132">
        <v>100</v>
      </c>
      <c r="D14" s="132">
        <v>111.4</v>
      </c>
      <c r="E14" s="132">
        <v>114.7</v>
      </c>
      <c r="F14" s="132">
        <v>116</v>
      </c>
      <c r="G14" s="132">
        <v>71.2</v>
      </c>
      <c r="H14" s="132">
        <v>80.099999999999994</v>
      </c>
    </row>
    <row r="15" spans="1:8" ht="22.5" x14ac:dyDescent="0.2">
      <c r="A15" s="134" t="s">
        <v>193</v>
      </c>
      <c r="B15" s="133" t="s">
        <v>118</v>
      </c>
      <c r="C15" s="132">
        <v>100</v>
      </c>
      <c r="D15" s="132">
        <v>117.3</v>
      </c>
      <c r="E15" s="132">
        <v>134.4</v>
      </c>
      <c r="F15" s="132">
        <v>130.5</v>
      </c>
      <c r="G15" s="132">
        <v>112.1</v>
      </c>
      <c r="H15" s="132">
        <v>137.19999999999999</v>
      </c>
    </row>
    <row r="16" spans="1:8" x14ac:dyDescent="0.2">
      <c r="A16" s="134" t="s">
        <v>192</v>
      </c>
      <c r="B16" s="133" t="s">
        <v>116</v>
      </c>
      <c r="C16" s="132">
        <v>100</v>
      </c>
      <c r="D16" s="132">
        <v>106.4</v>
      </c>
      <c r="E16" s="132">
        <v>109.1</v>
      </c>
      <c r="F16" s="132">
        <v>104.4</v>
      </c>
      <c r="G16" s="132">
        <v>82.3</v>
      </c>
      <c r="H16" s="132">
        <v>72</v>
      </c>
    </row>
    <row r="17" spans="1:8" x14ac:dyDescent="0.2">
      <c r="A17" s="134" t="s">
        <v>191</v>
      </c>
      <c r="B17" s="133" t="s">
        <v>113</v>
      </c>
      <c r="C17" s="132">
        <v>100</v>
      </c>
      <c r="D17" s="132">
        <v>110.4</v>
      </c>
      <c r="E17" s="132">
        <v>127.8</v>
      </c>
      <c r="F17" s="132">
        <v>144.19999999999999</v>
      </c>
      <c r="G17" s="132">
        <v>131.19999999999999</v>
      </c>
      <c r="H17" s="132">
        <v>186</v>
      </c>
    </row>
    <row r="18" spans="1:8" x14ac:dyDescent="0.2">
      <c r="A18" s="134" t="s">
        <v>190</v>
      </c>
      <c r="B18" s="133" t="s">
        <v>109</v>
      </c>
      <c r="C18" s="132">
        <v>100</v>
      </c>
      <c r="D18" s="132">
        <v>121.5</v>
      </c>
      <c r="E18" s="132">
        <v>140.4</v>
      </c>
      <c r="F18" s="132">
        <v>141.69999999999999</v>
      </c>
      <c r="G18" s="132">
        <v>100.3</v>
      </c>
      <c r="H18" s="132">
        <v>118.5</v>
      </c>
    </row>
    <row r="19" spans="1:8" ht="22.5" x14ac:dyDescent="0.2">
      <c r="A19" s="134" t="s">
        <v>189</v>
      </c>
      <c r="B19" s="133" t="s">
        <v>104</v>
      </c>
      <c r="C19" s="132">
        <v>100</v>
      </c>
      <c r="D19" s="132">
        <v>113.7</v>
      </c>
      <c r="E19" s="132">
        <v>124.1</v>
      </c>
      <c r="F19" s="132">
        <v>154.19999999999999</v>
      </c>
      <c r="G19" s="132">
        <v>156.5</v>
      </c>
      <c r="H19" s="132">
        <v>148.69999999999999</v>
      </c>
    </row>
    <row r="20" spans="1:8" x14ac:dyDescent="0.2">
      <c r="A20" s="131" t="s">
        <v>188</v>
      </c>
      <c r="B20" s="130" t="s">
        <v>102</v>
      </c>
      <c r="C20" s="127">
        <v>100</v>
      </c>
      <c r="D20" s="127">
        <v>110.9</v>
      </c>
      <c r="E20" s="127">
        <v>120.2</v>
      </c>
      <c r="F20" s="127">
        <v>119.4</v>
      </c>
      <c r="G20" s="127">
        <v>97.5</v>
      </c>
      <c r="H20" s="127">
        <v>109.1</v>
      </c>
    </row>
    <row r="21" spans="1:8" ht="14.25" customHeight="1" x14ac:dyDescent="0.2">
      <c r="A21" s="129" t="s">
        <v>100</v>
      </c>
      <c r="B21" s="128" t="s">
        <v>99</v>
      </c>
      <c r="C21" s="127">
        <v>100</v>
      </c>
      <c r="D21" s="127">
        <v>100.3</v>
      </c>
      <c r="E21" s="127">
        <v>104.2</v>
      </c>
      <c r="F21" s="127">
        <v>109.1</v>
      </c>
      <c r="G21" s="127">
        <v>96.4</v>
      </c>
      <c r="H21" s="127">
        <v>97.4</v>
      </c>
    </row>
    <row r="22" spans="1:8" ht="24" customHeight="1" x14ac:dyDescent="0.2">
      <c r="A22" s="129" t="s">
        <v>98</v>
      </c>
      <c r="B22" s="128" t="s">
        <v>187</v>
      </c>
      <c r="C22" s="127">
        <v>100</v>
      </c>
      <c r="D22" s="127">
        <v>110.2</v>
      </c>
      <c r="E22" s="127">
        <v>118.9</v>
      </c>
      <c r="F22" s="127">
        <v>118.7</v>
      </c>
      <c r="G22" s="127">
        <v>97.6</v>
      </c>
      <c r="H22" s="127">
        <v>108.1</v>
      </c>
    </row>
    <row r="23" spans="1:8" ht="34.5" customHeight="1" x14ac:dyDescent="0.2">
      <c r="A23" s="129" t="s">
        <v>98</v>
      </c>
      <c r="B23" s="128" t="s">
        <v>186</v>
      </c>
      <c r="C23" s="127">
        <v>100</v>
      </c>
      <c r="D23" s="127">
        <v>109.9</v>
      </c>
      <c r="E23" s="127">
        <v>118.6</v>
      </c>
      <c r="F23" s="127">
        <v>118.5</v>
      </c>
      <c r="G23" s="127">
        <v>97.6</v>
      </c>
      <c r="H23" s="127">
        <v>107.9</v>
      </c>
    </row>
    <row r="24" spans="1:8" ht="18.75" customHeight="1" x14ac:dyDescent="0.2">
      <c r="A24" s="325" t="s">
        <v>0</v>
      </c>
      <c r="B24" s="325"/>
      <c r="C24" s="325"/>
      <c r="D24" s="325"/>
      <c r="E24" s="325"/>
      <c r="F24" s="325"/>
      <c r="G24" s="325"/>
      <c r="H24" s="325"/>
    </row>
    <row r="25" spans="1:8" x14ac:dyDescent="0.2">
      <c r="A25" s="131" t="s">
        <v>202</v>
      </c>
      <c r="B25" s="135" t="s">
        <v>152</v>
      </c>
      <c r="C25" s="127">
        <v>96.4</v>
      </c>
      <c r="D25" s="127">
        <v>115.1</v>
      </c>
      <c r="E25" s="127">
        <v>82.6</v>
      </c>
      <c r="F25" s="127">
        <v>135.4</v>
      </c>
      <c r="G25" s="127">
        <v>88.8</v>
      </c>
      <c r="H25" s="127">
        <v>78.099999999999994</v>
      </c>
    </row>
    <row r="26" spans="1:8" ht="22.5" x14ac:dyDescent="0.2">
      <c r="A26" s="134" t="s">
        <v>201</v>
      </c>
      <c r="B26" s="133" t="s">
        <v>147</v>
      </c>
      <c r="C26" s="132">
        <v>94.7</v>
      </c>
      <c r="D26" s="132">
        <v>101.2</v>
      </c>
      <c r="E26" s="132">
        <v>96.1</v>
      </c>
      <c r="F26" s="132">
        <v>93.3</v>
      </c>
      <c r="G26" s="132">
        <v>98</v>
      </c>
      <c r="H26" s="132">
        <v>99.3</v>
      </c>
    </row>
    <row r="27" spans="1:8" ht="22.5" x14ac:dyDescent="0.2">
      <c r="A27" s="134" t="s">
        <v>200</v>
      </c>
      <c r="B27" s="133" t="s">
        <v>142</v>
      </c>
      <c r="C27" s="132">
        <v>90.8</v>
      </c>
      <c r="D27" s="132">
        <v>102.3</v>
      </c>
      <c r="E27" s="132">
        <v>99.7</v>
      </c>
      <c r="F27" s="132">
        <v>88.6</v>
      </c>
      <c r="G27" s="132">
        <v>76.7</v>
      </c>
      <c r="H27" s="132">
        <v>97.4</v>
      </c>
    </row>
    <row r="28" spans="1:8" x14ac:dyDescent="0.2">
      <c r="A28" s="134" t="s">
        <v>199</v>
      </c>
      <c r="B28" s="133" t="s">
        <v>137</v>
      </c>
      <c r="C28" s="132">
        <v>102.6</v>
      </c>
      <c r="D28" s="132">
        <v>102.6</v>
      </c>
      <c r="E28" s="132">
        <v>102.2</v>
      </c>
      <c r="F28" s="132">
        <v>100.5</v>
      </c>
      <c r="G28" s="132">
        <v>88.7</v>
      </c>
      <c r="H28" s="132">
        <v>119.3</v>
      </c>
    </row>
    <row r="29" spans="1:8" x14ac:dyDescent="0.2">
      <c r="A29" s="134" t="s">
        <v>198</v>
      </c>
      <c r="B29" s="133" t="s">
        <v>134</v>
      </c>
      <c r="C29" s="132">
        <v>110.9</v>
      </c>
      <c r="D29" s="132">
        <v>98.2</v>
      </c>
      <c r="E29" s="132">
        <v>104</v>
      </c>
      <c r="F29" s="132">
        <v>98.3</v>
      </c>
      <c r="G29" s="132">
        <v>89.5</v>
      </c>
      <c r="H29" s="132">
        <v>102.1</v>
      </c>
    </row>
    <row r="30" spans="1:8" x14ac:dyDescent="0.2">
      <c r="A30" s="134" t="s">
        <v>197</v>
      </c>
      <c r="B30" s="133" t="s">
        <v>132</v>
      </c>
      <c r="C30" s="132">
        <v>112</v>
      </c>
      <c r="D30" s="132">
        <v>99.3</v>
      </c>
      <c r="E30" s="132">
        <v>106.2</v>
      </c>
      <c r="F30" s="132">
        <v>94.4</v>
      </c>
      <c r="G30" s="132">
        <v>83.9</v>
      </c>
      <c r="H30" s="132">
        <v>113.7</v>
      </c>
    </row>
    <row r="31" spans="1:8" ht="22.5" x14ac:dyDescent="0.2">
      <c r="A31" s="134" t="s">
        <v>196</v>
      </c>
      <c r="B31" s="133" t="s">
        <v>129</v>
      </c>
      <c r="C31" s="132">
        <v>98.9</v>
      </c>
      <c r="D31" s="132">
        <v>112.8</v>
      </c>
      <c r="E31" s="132">
        <v>95.6</v>
      </c>
      <c r="F31" s="132">
        <v>107.2</v>
      </c>
      <c r="G31" s="132">
        <v>99.8</v>
      </c>
      <c r="H31" s="132">
        <v>106.3</v>
      </c>
    </row>
    <row r="32" spans="1:8" ht="22.5" x14ac:dyDescent="0.2">
      <c r="A32" s="134" t="s">
        <v>195</v>
      </c>
      <c r="B32" s="133" t="s">
        <v>125</v>
      </c>
      <c r="C32" s="132">
        <v>108</v>
      </c>
      <c r="D32" s="132">
        <v>113.3</v>
      </c>
      <c r="E32" s="132">
        <v>116.5</v>
      </c>
      <c r="F32" s="132">
        <v>102.1</v>
      </c>
      <c r="G32" s="132">
        <v>77.099999999999994</v>
      </c>
      <c r="H32" s="132">
        <v>107.7</v>
      </c>
    </row>
    <row r="33" spans="1:8" ht="22.5" x14ac:dyDescent="0.2">
      <c r="A33" s="134" t="s">
        <v>194</v>
      </c>
      <c r="B33" s="133" t="s">
        <v>121</v>
      </c>
      <c r="C33" s="132">
        <v>97.7</v>
      </c>
      <c r="D33" s="132">
        <v>111.5</v>
      </c>
      <c r="E33" s="132">
        <v>102.9</v>
      </c>
      <c r="F33" s="132">
        <v>100.9</v>
      </c>
      <c r="G33" s="132">
        <v>61.3</v>
      </c>
      <c r="H33" s="132">
        <v>112.7</v>
      </c>
    </row>
    <row r="34" spans="1:8" ht="22.5" x14ac:dyDescent="0.2">
      <c r="A34" s="134" t="s">
        <v>193</v>
      </c>
      <c r="B34" s="133" t="s">
        <v>118</v>
      </c>
      <c r="C34" s="132">
        <v>119.7</v>
      </c>
      <c r="D34" s="132">
        <v>117.3</v>
      </c>
      <c r="E34" s="132">
        <v>114.5</v>
      </c>
      <c r="F34" s="132">
        <v>97.3</v>
      </c>
      <c r="G34" s="132">
        <v>85.5</v>
      </c>
      <c r="H34" s="132">
        <v>122.3</v>
      </c>
    </row>
    <row r="35" spans="1:8" x14ac:dyDescent="0.2">
      <c r="A35" s="134" t="s">
        <v>192</v>
      </c>
      <c r="B35" s="133" t="s">
        <v>116</v>
      </c>
      <c r="C35" s="132">
        <v>105.5</v>
      </c>
      <c r="D35" s="132">
        <v>106.3</v>
      </c>
      <c r="E35" s="132">
        <v>102.5</v>
      </c>
      <c r="F35" s="132">
        <v>95.7</v>
      </c>
      <c r="G35" s="132">
        <v>78.900000000000006</v>
      </c>
      <c r="H35" s="132">
        <v>87.6</v>
      </c>
    </row>
    <row r="36" spans="1:8" x14ac:dyDescent="0.2">
      <c r="A36" s="134" t="s">
        <v>191</v>
      </c>
      <c r="B36" s="133" t="s">
        <v>113</v>
      </c>
      <c r="C36" s="132">
        <v>108.8</v>
      </c>
      <c r="D36" s="132">
        <v>110.4</v>
      </c>
      <c r="E36" s="132">
        <v>115.7</v>
      </c>
      <c r="F36" s="132">
        <v>112.8</v>
      </c>
      <c r="G36" s="132">
        <v>90.8</v>
      </c>
      <c r="H36" s="132">
        <v>141.69999999999999</v>
      </c>
    </row>
    <row r="37" spans="1:8" x14ac:dyDescent="0.2">
      <c r="A37" s="134" t="s">
        <v>190</v>
      </c>
      <c r="B37" s="133" t="s">
        <v>109</v>
      </c>
      <c r="C37" s="132">
        <v>113.8</v>
      </c>
      <c r="D37" s="132">
        <v>121.3</v>
      </c>
      <c r="E37" s="132">
        <v>115.6</v>
      </c>
      <c r="F37" s="132">
        <v>100.8</v>
      </c>
      <c r="G37" s="132">
        <v>70.599999999999994</v>
      </c>
      <c r="H37" s="132">
        <v>118.1</v>
      </c>
    </row>
    <row r="38" spans="1:8" ht="22.5" x14ac:dyDescent="0.2">
      <c r="A38" s="134" t="s">
        <v>189</v>
      </c>
      <c r="B38" s="133" t="s">
        <v>104</v>
      </c>
      <c r="C38" s="132">
        <v>102.1</v>
      </c>
      <c r="D38" s="132">
        <v>113.7</v>
      </c>
      <c r="E38" s="132">
        <v>109.2</v>
      </c>
      <c r="F38" s="132">
        <v>124.3</v>
      </c>
      <c r="G38" s="132">
        <v>101.5</v>
      </c>
      <c r="H38" s="132">
        <v>95</v>
      </c>
    </row>
    <row r="39" spans="1:8" x14ac:dyDescent="0.2">
      <c r="A39" s="131" t="s">
        <v>188</v>
      </c>
      <c r="B39" s="130" t="s">
        <v>102</v>
      </c>
      <c r="C39" s="127">
        <v>107.7</v>
      </c>
      <c r="D39" s="127">
        <v>110.9</v>
      </c>
      <c r="E39" s="127">
        <v>108.4</v>
      </c>
      <c r="F39" s="127">
        <v>99.4</v>
      </c>
      <c r="G39" s="127">
        <v>81.599999999999994</v>
      </c>
      <c r="H39" s="127">
        <v>111.9</v>
      </c>
    </row>
    <row r="40" spans="1:8" ht="14.25" customHeight="1" x14ac:dyDescent="0.2">
      <c r="A40" s="129" t="s">
        <v>100</v>
      </c>
      <c r="B40" s="128" t="s">
        <v>99</v>
      </c>
      <c r="C40" s="127">
        <v>98.3</v>
      </c>
      <c r="D40" s="127">
        <v>100.1</v>
      </c>
      <c r="E40" s="127">
        <v>104.1</v>
      </c>
      <c r="F40" s="127">
        <v>104.8</v>
      </c>
      <c r="G40" s="127">
        <v>88.4</v>
      </c>
      <c r="H40" s="127">
        <v>101</v>
      </c>
    </row>
    <row r="41" spans="1:8" ht="24" customHeight="1" x14ac:dyDescent="0.2">
      <c r="A41" s="129" t="s">
        <v>98</v>
      </c>
      <c r="B41" s="128" t="s">
        <v>187</v>
      </c>
      <c r="C41" s="127">
        <v>106.9</v>
      </c>
      <c r="D41" s="127">
        <v>110.2</v>
      </c>
      <c r="E41" s="127">
        <v>107.9</v>
      </c>
      <c r="F41" s="127">
        <v>99.9</v>
      </c>
      <c r="G41" s="127">
        <v>82.1</v>
      </c>
      <c r="H41" s="127">
        <v>110.8</v>
      </c>
    </row>
    <row r="42" spans="1:8" ht="33.75" x14ac:dyDescent="0.2">
      <c r="A42" s="129" t="s">
        <v>98</v>
      </c>
      <c r="B42" s="128" t="s">
        <v>186</v>
      </c>
      <c r="C42" s="127">
        <v>106.8</v>
      </c>
      <c r="D42" s="127">
        <v>109.9</v>
      </c>
      <c r="E42" s="127">
        <v>107.9</v>
      </c>
      <c r="F42" s="127">
        <v>100</v>
      </c>
      <c r="G42" s="127">
        <v>82.2</v>
      </c>
      <c r="H42" s="127">
        <v>110.6</v>
      </c>
    </row>
  </sheetData>
  <mergeCells count="9">
    <mergeCell ref="A5:H5"/>
    <mergeCell ref="A24:H24"/>
    <mergeCell ref="G3:G4"/>
    <mergeCell ref="H3:H4"/>
    <mergeCell ref="A3:B3"/>
    <mergeCell ref="C3:C4"/>
    <mergeCell ref="D3:D4"/>
    <mergeCell ref="E3:E4"/>
    <mergeCell ref="F3:F4"/>
  </mergeCells>
  <pageMargins left="0.74803149606299213" right="0.74803149606299213" top="0.6692913385826772" bottom="1.2204724409448819" header="0" footer="0.82677165354330717"/>
  <pageSetup paperSize="9" firstPageNumber="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34F50-FB5B-4C38-9E07-C2B8962CA405}">
  <sheetPr transitionEvaluation="1"/>
  <dimension ref="A1:H42"/>
  <sheetViews>
    <sheetView workbookViewId="0"/>
  </sheetViews>
  <sheetFormatPr defaultColWidth="11.140625" defaultRowHeight="11.25" x14ac:dyDescent="0.2"/>
  <cols>
    <col min="1" max="1" width="6.140625" style="1" customWidth="1"/>
    <col min="2" max="2" width="40.42578125" style="1" customWidth="1"/>
    <col min="3" max="8" width="7.5703125" style="1" customWidth="1"/>
    <col min="9" max="16384" width="11.140625" style="1"/>
  </cols>
  <sheetData>
    <row r="1" spans="1:8" x14ac:dyDescent="0.2">
      <c r="A1" s="10" t="s">
        <v>204</v>
      </c>
    </row>
    <row r="2" spans="1:8" ht="12" thickBot="1" x14ac:dyDescent="0.25"/>
    <row r="3" spans="1:8" ht="15.75" customHeight="1" x14ac:dyDescent="0.2">
      <c r="A3" s="371" t="s">
        <v>173</v>
      </c>
      <c r="B3" s="363"/>
      <c r="C3" s="364">
        <v>2005</v>
      </c>
      <c r="D3" s="364">
        <v>2006</v>
      </c>
      <c r="E3" s="364">
        <v>2007</v>
      </c>
      <c r="F3" s="364">
        <v>2008</v>
      </c>
      <c r="G3" s="364">
        <v>2009</v>
      </c>
      <c r="H3" s="369">
        <v>2010</v>
      </c>
    </row>
    <row r="4" spans="1:8" ht="15" customHeight="1" x14ac:dyDescent="0.2">
      <c r="A4" s="123" t="s">
        <v>169</v>
      </c>
      <c r="B4" s="136" t="s">
        <v>168</v>
      </c>
      <c r="C4" s="368"/>
      <c r="D4" s="368">
        <v>2001</v>
      </c>
      <c r="E4" s="368"/>
      <c r="F4" s="368"/>
      <c r="G4" s="368"/>
      <c r="H4" s="370"/>
    </row>
    <row r="5" spans="1:8" ht="18.75" customHeight="1" x14ac:dyDescent="0.2">
      <c r="A5" s="325" t="s">
        <v>1</v>
      </c>
      <c r="B5" s="325"/>
      <c r="C5" s="325"/>
      <c r="D5" s="325"/>
      <c r="E5" s="325"/>
      <c r="F5" s="325"/>
      <c r="G5" s="325"/>
      <c r="H5" s="325"/>
    </row>
    <row r="6" spans="1:8" x14ac:dyDescent="0.2">
      <c r="A6" s="131" t="s">
        <v>202</v>
      </c>
      <c r="B6" s="135" t="s">
        <v>152</v>
      </c>
      <c r="C6" s="127">
        <v>100</v>
      </c>
      <c r="D6" s="127">
        <v>117.6</v>
      </c>
      <c r="E6" s="127">
        <v>95.2</v>
      </c>
      <c r="F6" s="127">
        <v>129.9</v>
      </c>
      <c r="G6" s="127">
        <v>115.6</v>
      </c>
      <c r="H6" s="127">
        <v>90.5</v>
      </c>
    </row>
    <row r="7" spans="1:8" ht="22.5" x14ac:dyDescent="0.2">
      <c r="A7" s="134" t="s">
        <v>201</v>
      </c>
      <c r="B7" s="133" t="s">
        <v>147</v>
      </c>
      <c r="C7" s="132">
        <v>100</v>
      </c>
      <c r="D7" s="132">
        <v>98.9</v>
      </c>
      <c r="E7" s="132">
        <v>95.9</v>
      </c>
      <c r="F7" s="132">
        <v>89.7</v>
      </c>
      <c r="G7" s="132">
        <v>87.9</v>
      </c>
      <c r="H7" s="132">
        <v>88.5</v>
      </c>
    </row>
    <row r="8" spans="1:8" ht="22.5" x14ac:dyDescent="0.2">
      <c r="A8" s="134" t="s">
        <v>200</v>
      </c>
      <c r="B8" s="133" t="s">
        <v>142</v>
      </c>
      <c r="C8" s="132">
        <v>100</v>
      </c>
      <c r="D8" s="132">
        <v>101.5</v>
      </c>
      <c r="E8" s="132">
        <v>101.6</v>
      </c>
      <c r="F8" s="132">
        <v>90.2</v>
      </c>
      <c r="G8" s="132">
        <v>69.599999999999994</v>
      </c>
      <c r="H8" s="132">
        <v>67.5</v>
      </c>
    </row>
    <row r="9" spans="1:8" x14ac:dyDescent="0.2">
      <c r="A9" s="134" t="s">
        <v>199</v>
      </c>
      <c r="B9" s="133" t="s">
        <v>137</v>
      </c>
      <c r="C9" s="132">
        <v>100</v>
      </c>
      <c r="D9" s="132">
        <v>102.5</v>
      </c>
      <c r="E9" s="132">
        <v>104.3</v>
      </c>
      <c r="F9" s="132">
        <v>105.4</v>
      </c>
      <c r="G9" s="132">
        <v>94.2</v>
      </c>
      <c r="H9" s="132">
        <v>111.9</v>
      </c>
    </row>
    <row r="10" spans="1:8" x14ac:dyDescent="0.2">
      <c r="A10" s="134" t="s">
        <v>198</v>
      </c>
      <c r="B10" s="133" t="s">
        <v>134</v>
      </c>
      <c r="C10" s="132">
        <v>100</v>
      </c>
      <c r="D10" s="132">
        <v>102.5</v>
      </c>
      <c r="E10" s="132">
        <v>104.4</v>
      </c>
      <c r="F10" s="132">
        <v>105.7</v>
      </c>
      <c r="G10" s="132">
        <v>93.6</v>
      </c>
      <c r="H10" s="132">
        <v>93.4</v>
      </c>
    </row>
    <row r="11" spans="1:8" x14ac:dyDescent="0.2">
      <c r="A11" s="134" t="s">
        <v>197</v>
      </c>
      <c r="B11" s="133" t="s">
        <v>132</v>
      </c>
      <c r="C11" s="132">
        <v>100</v>
      </c>
      <c r="D11" s="132">
        <v>100.2</v>
      </c>
      <c r="E11" s="132">
        <v>105.4</v>
      </c>
      <c r="F11" s="132">
        <v>100</v>
      </c>
      <c r="G11" s="132">
        <v>84.1</v>
      </c>
      <c r="H11" s="132">
        <v>95.3</v>
      </c>
    </row>
    <row r="12" spans="1:8" ht="22.5" x14ac:dyDescent="0.2">
      <c r="A12" s="134" t="s">
        <v>196</v>
      </c>
      <c r="B12" s="133" t="s">
        <v>129</v>
      </c>
      <c r="C12" s="132">
        <v>100</v>
      </c>
      <c r="D12" s="132">
        <v>115.4</v>
      </c>
      <c r="E12" s="132">
        <v>112.7</v>
      </c>
      <c r="F12" s="132">
        <v>117.1</v>
      </c>
      <c r="G12" s="132">
        <v>120</v>
      </c>
      <c r="H12" s="132">
        <v>126.3</v>
      </c>
    </row>
    <row r="13" spans="1:8" ht="22.5" x14ac:dyDescent="0.2">
      <c r="A13" s="134" t="s">
        <v>195</v>
      </c>
      <c r="B13" s="133" t="s">
        <v>125</v>
      </c>
      <c r="C13" s="132">
        <v>100</v>
      </c>
      <c r="D13" s="132">
        <v>115.1</v>
      </c>
      <c r="E13" s="132">
        <v>133.4</v>
      </c>
      <c r="F13" s="132">
        <v>135.80000000000001</v>
      </c>
      <c r="G13" s="132">
        <v>107.3</v>
      </c>
      <c r="H13" s="132">
        <v>114</v>
      </c>
    </row>
    <row r="14" spans="1:8" ht="22.5" x14ac:dyDescent="0.2">
      <c r="A14" s="134" t="s">
        <v>194</v>
      </c>
      <c r="B14" s="133" t="s">
        <v>121</v>
      </c>
      <c r="C14" s="132">
        <v>100</v>
      </c>
      <c r="D14" s="132">
        <v>110.2</v>
      </c>
      <c r="E14" s="132">
        <v>113.9</v>
      </c>
      <c r="F14" s="132">
        <v>115.5</v>
      </c>
      <c r="G14" s="132">
        <v>73.2</v>
      </c>
      <c r="H14" s="132">
        <v>79.5</v>
      </c>
    </row>
    <row r="15" spans="1:8" ht="22.5" x14ac:dyDescent="0.2">
      <c r="A15" s="134" t="s">
        <v>193</v>
      </c>
      <c r="B15" s="133" t="s">
        <v>118</v>
      </c>
      <c r="C15" s="132">
        <v>100</v>
      </c>
      <c r="D15" s="132">
        <v>116.7</v>
      </c>
      <c r="E15" s="132">
        <v>133.4</v>
      </c>
      <c r="F15" s="132">
        <v>129.30000000000001</v>
      </c>
      <c r="G15" s="132">
        <v>111.5</v>
      </c>
      <c r="H15" s="132">
        <v>135.30000000000001</v>
      </c>
    </row>
    <row r="16" spans="1:8" x14ac:dyDescent="0.2">
      <c r="A16" s="134" t="s">
        <v>192</v>
      </c>
      <c r="B16" s="133" t="s">
        <v>116</v>
      </c>
      <c r="C16" s="132">
        <v>100</v>
      </c>
      <c r="D16" s="132">
        <v>107.1</v>
      </c>
      <c r="E16" s="132">
        <v>109.8</v>
      </c>
      <c r="F16" s="132">
        <v>105.8</v>
      </c>
      <c r="G16" s="132">
        <v>84.5</v>
      </c>
      <c r="H16" s="132">
        <v>73.2</v>
      </c>
    </row>
    <row r="17" spans="1:8" x14ac:dyDescent="0.2">
      <c r="A17" s="134" t="s">
        <v>191</v>
      </c>
      <c r="B17" s="133" t="s">
        <v>113</v>
      </c>
      <c r="C17" s="132">
        <v>100</v>
      </c>
      <c r="D17" s="132">
        <v>112.6</v>
      </c>
      <c r="E17" s="132">
        <v>129.9</v>
      </c>
      <c r="F17" s="132">
        <v>152</v>
      </c>
      <c r="G17" s="132">
        <v>141.69999999999999</v>
      </c>
      <c r="H17" s="132">
        <v>197.2</v>
      </c>
    </row>
    <row r="18" spans="1:8" x14ac:dyDescent="0.2">
      <c r="A18" s="134" t="s">
        <v>190</v>
      </c>
      <c r="B18" s="133" t="s">
        <v>109</v>
      </c>
      <c r="C18" s="132">
        <v>100</v>
      </c>
      <c r="D18" s="132">
        <v>120.7</v>
      </c>
      <c r="E18" s="132">
        <v>140.19999999999999</v>
      </c>
      <c r="F18" s="132">
        <v>141.19999999999999</v>
      </c>
      <c r="G18" s="132">
        <v>101</v>
      </c>
      <c r="H18" s="132">
        <v>117.9</v>
      </c>
    </row>
    <row r="19" spans="1:8" ht="22.5" x14ac:dyDescent="0.2">
      <c r="A19" s="134" t="s">
        <v>189</v>
      </c>
      <c r="B19" s="133" t="s">
        <v>104</v>
      </c>
      <c r="C19" s="132">
        <v>100</v>
      </c>
      <c r="D19" s="132">
        <v>111.2</v>
      </c>
      <c r="E19" s="132">
        <v>121.2</v>
      </c>
      <c r="F19" s="132">
        <v>142.6</v>
      </c>
      <c r="G19" s="132">
        <v>145.30000000000001</v>
      </c>
      <c r="H19" s="132">
        <v>139.1</v>
      </c>
    </row>
    <row r="20" spans="1:8" x14ac:dyDescent="0.2">
      <c r="A20" s="131" t="s">
        <v>188</v>
      </c>
      <c r="B20" s="130" t="s">
        <v>102</v>
      </c>
      <c r="C20" s="127">
        <v>100</v>
      </c>
      <c r="D20" s="127">
        <v>110.9</v>
      </c>
      <c r="E20" s="127">
        <v>120.1</v>
      </c>
      <c r="F20" s="127">
        <v>119.6</v>
      </c>
      <c r="G20" s="127">
        <v>98.6</v>
      </c>
      <c r="H20" s="127">
        <v>109.2</v>
      </c>
    </row>
    <row r="21" spans="1:8" ht="14.25" customHeight="1" x14ac:dyDescent="0.2">
      <c r="A21" s="129" t="s">
        <v>100</v>
      </c>
      <c r="B21" s="128" t="s">
        <v>99</v>
      </c>
      <c r="C21" s="127">
        <v>100</v>
      </c>
      <c r="D21" s="127">
        <v>100.4</v>
      </c>
      <c r="E21" s="127">
        <v>109.6</v>
      </c>
      <c r="F21" s="127">
        <v>109.4</v>
      </c>
      <c r="G21" s="127">
        <v>98.3</v>
      </c>
      <c r="H21" s="127">
        <v>94.2</v>
      </c>
    </row>
    <row r="22" spans="1:8" ht="24" customHeight="1" x14ac:dyDescent="0.2">
      <c r="A22" s="129" t="s">
        <v>98</v>
      </c>
      <c r="B22" s="128" t="s">
        <v>187</v>
      </c>
      <c r="C22" s="127">
        <v>100</v>
      </c>
      <c r="D22" s="127">
        <v>108.5</v>
      </c>
      <c r="E22" s="127">
        <v>117.7</v>
      </c>
      <c r="F22" s="127">
        <v>117.4</v>
      </c>
      <c r="G22" s="127">
        <v>98.9</v>
      </c>
      <c r="H22" s="127">
        <v>105.6</v>
      </c>
    </row>
    <row r="23" spans="1:8" ht="34.5" customHeight="1" x14ac:dyDescent="0.2">
      <c r="A23" s="129" t="s">
        <v>98</v>
      </c>
      <c r="B23" s="128" t="s">
        <v>186</v>
      </c>
      <c r="C23" s="127">
        <v>100</v>
      </c>
      <c r="D23" s="127">
        <v>108.4</v>
      </c>
      <c r="E23" s="127">
        <v>117.5</v>
      </c>
      <c r="F23" s="127">
        <v>117.3</v>
      </c>
      <c r="G23" s="127">
        <v>98.9</v>
      </c>
      <c r="H23" s="127">
        <v>105.4</v>
      </c>
    </row>
    <row r="24" spans="1:8" ht="18.75" customHeight="1" x14ac:dyDescent="0.2">
      <c r="A24" s="325" t="s">
        <v>0</v>
      </c>
      <c r="B24" s="325"/>
      <c r="C24" s="325"/>
      <c r="D24" s="325"/>
      <c r="E24" s="325"/>
      <c r="F24" s="325"/>
      <c r="G24" s="325"/>
      <c r="H24" s="325"/>
    </row>
    <row r="25" spans="1:8" x14ac:dyDescent="0.2">
      <c r="A25" s="131" t="s">
        <v>202</v>
      </c>
      <c r="B25" s="135" t="s">
        <v>152</v>
      </c>
      <c r="C25" s="127">
        <v>96.4</v>
      </c>
      <c r="D25" s="127">
        <v>117.6</v>
      </c>
      <c r="E25" s="127">
        <v>80.900000000000006</v>
      </c>
      <c r="F25" s="127">
        <v>136.69999999999999</v>
      </c>
      <c r="G25" s="127">
        <v>88.9</v>
      </c>
      <c r="H25" s="127">
        <v>78.400000000000006</v>
      </c>
    </row>
    <row r="26" spans="1:8" ht="22.5" x14ac:dyDescent="0.2">
      <c r="A26" s="134" t="s">
        <v>201</v>
      </c>
      <c r="B26" s="133" t="s">
        <v>147</v>
      </c>
      <c r="C26" s="132">
        <v>97.1</v>
      </c>
      <c r="D26" s="132">
        <v>98.8</v>
      </c>
      <c r="E26" s="132">
        <v>96.9</v>
      </c>
      <c r="F26" s="132">
        <v>93.5</v>
      </c>
      <c r="G26" s="132">
        <v>98</v>
      </c>
      <c r="H26" s="132">
        <v>100.7</v>
      </c>
    </row>
    <row r="27" spans="1:8" ht="22.5" x14ac:dyDescent="0.2">
      <c r="A27" s="134" t="s">
        <v>200</v>
      </c>
      <c r="B27" s="133" t="s">
        <v>142</v>
      </c>
      <c r="C27" s="132">
        <v>90.9</v>
      </c>
      <c r="D27" s="132">
        <v>101.5</v>
      </c>
      <c r="E27" s="132">
        <v>100.1</v>
      </c>
      <c r="F27" s="132">
        <v>88.9</v>
      </c>
      <c r="G27" s="132">
        <v>77.099999999999994</v>
      </c>
      <c r="H27" s="132">
        <v>97</v>
      </c>
    </row>
    <row r="28" spans="1:8" x14ac:dyDescent="0.2">
      <c r="A28" s="134" t="s">
        <v>199</v>
      </c>
      <c r="B28" s="133" t="s">
        <v>137</v>
      </c>
      <c r="C28" s="132">
        <v>102.1</v>
      </c>
      <c r="D28" s="132">
        <v>102.4</v>
      </c>
      <c r="E28" s="132">
        <v>101.8</v>
      </c>
      <c r="F28" s="132">
        <v>101</v>
      </c>
      <c r="G28" s="132">
        <v>89.2</v>
      </c>
      <c r="H28" s="132">
        <v>118.9</v>
      </c>
    </row>
    <row r="29" spans="1:8" x14ac:dyDescent="0.2">
      <c r="A29" s="134" t="s">
        <v>198</v>
      </c>
      <c r="B29" s="133" t="s">
        <v>134</v>
      </c>
      <c r="C29" s="132">
        <v>109.6</v>
      </c>
      <c r="D29" s="132">
        <v>102.2</v>
      </c>
      <c r="E29" s="132">
        <v>101.5</v>
      </c>
      <c r="F29" s="132">
        <v>101.7</v>
      </c>
      <c r="G29" s="132">
        <v>87.5</v>
      </c>
      <c r="H29" s="132">
        <v>99.8</v>
      </c>
    </row>
    <row r="30" spans="1:8" x14ac:dyDescent="0.2">
      <c r="A30" s="134" t="s">
        <v>197</v>
      </c>
      <c r="B30" s="133" t="s">
        <v>132</v>
      </c>
      <c r="C30" s="132">
        <v>111.3</v>
      </c>
      <c r="D30" s="132">
        <v>100</v>
      </c>
      <c r="E30" s="132">
        <v>105.1</v>
      </c>
      <c r="F30" s="132">
        <v>94.9</v>
      </c>
      <c r="G30" s="132">
        <v>84.4</v>
      </c>
      <c r="H30" s="132">
        <v>113.2</v>
      </c>
    </row>
    <row r="31" spans="1:8" ht="22.5" x14ac:dyDescent="0.2">
      <c r="A31" s="134" t="s">
        <v>196</v>
      </c>
      <c r="B31" s="133" t="s">
        <v>129</v>
      </c>
      <c r="C31" s="132">
        <v>96.9</v>
      </c>
      <c r="D31" s="132">
        <v>115.1</v>
      </c>
      <c r="E31" s="132">
        <v>97.6</v>
      </c>
      <c r="F31" s="132">
        <v>103.9</v>
      </c>
      <c r="G31" s="132">
        <v>102.4</v>
      </c>
      <c r="H31" s="132">
        <v>105.3</v>
      </c>
    </row>
    <row r="32" spans="1:8" ht="22.5" x14ac:dyDescent="0.2">
      <c r="A32" s="134" t="s">
        <v>195</v>
      </c>
      <c r="B32" s="133" t="s">
        <v>125</v>
      </c>
      <c r="C32" s="132">
        <v>107.6</v>
      </c>
      <c r="D32" s="132">
        <v>115.1</v>
      </c>
      <c r="E32" s="132">
        <v>115.9</v>
      </c>
      <c r="F32" s="132">
        <v>101.7</v>
      </c>
      <c r="G32" s="132">
        <v>78.900000000000006</v>
      </c>
      <c r="H32" s="132">
        <v>106.3</v>
      </c>
    </row>
    <row r="33" spans="1:8" ht="22.5" x14ac:dyDescent="0.2">
      <c r="A33" s="134" t="s">
        <v>194</v>
      </c>
      <c r="B33" s="133" t="s">
        <v>121</v>
      </c>
      <c r="C33" s="132">
        <v>99</v>
      </c>
      <c r="D33" s="132">
        <v>110.3</v>
      </c>
      <c r="E33" s="132">
        <v>103.4</v>
      </c>
      <c r="F33" s="132">
        <v>101.2</v>
      </c>
      <c r="G33" s="132">
        <v>63.3</v>
      </c>
      <c r="H33" s="132">
        <v>108.8</v>
      </c>
    </row>
    <row r="34" spans="1:8" ht="22.5" x14ac:dyDescent="0.2">
      <c r="A34" s="134" t="s">
        <v>193</v>
      </c>
      <c r="B34" s="133" t="s">
        <v>118</v>
      </c>
      <c r="C34" s="132">
        <v>120.6</v>
      </c>
      <c r="D34" s="132">
        <v>116.7</v>
      </c>
      <c r="E34" s="132">
        <v>114.3</v>
      </c>
      <c r="F34" s="132">
        <v>97.1</v>
      </c>
      <c r="G34" s="132">
        <v>85.8</v>
      </c>
      <c r="H34" s="132">
        <v>121.2</v>
      </c>
    </row>
    <row r="35" spans="1:8" x14ac:dyDescent="0.2">
      <c r="A35" s="134" t="s">
        <v>192</v>
      </c>
      <c r="B35" s="133" t="s">
        <v>116</v>
      </c>
      <c r="C35" s="132">
        <v>105.7</v>
      </c>
      <c r="D35" s="132">
        <v>107</v>
      </c>
      <c r="E35" s="132">
        <v>102.4</v>
      </c>
      <c r="F35" s="132">
        <v>96.5</v>
      </c>
      <c r="G35" s="132">
        <v>79.900000000000006</v>
      </c>
      <c r="H35" s="132">
        <v>86.7</v>
      </c>
    </row>
    <row r="36" spans="1:8" x14ac:dyDescent="0.2">
      <c r="A36" s="134" t="s">
        <v>191</v>
      </c>
      <c r="B36" s="133" t="s">
        <v>113</v>
      </c>
      <c r="C36" s="132">
        <v>109.8</v>
      </c>
      <c r="D36" s="132">
        <v>112.5</v>
      </c>
      <c r="E36" s="132">
        <v>115.4</v>
      </c>
      <c r="F36" s="132">
        <v>117</v>
      </c>
      <c r="G36" s="132">
        <v>92.9</v>
      </c>
      <c r="H36" s="132">
        <v>139.19999999999999</v>
      </c>
    </row>
    <row r="37" spans="1:8" x14ac:dyDescent="0.2">
      <c r="A37" s="134" t="s">
        <v>190</v>
      </c>
      <c r="B37" s="133" t="s">
        <v>109</v>
      </c>
      <c r="C37" s="132">
        <v>114.2</v>
      </c>
      <c r="D37" s="132">
        <v>120.6</v>
      </c>
      <c r="E37" s="132">
        <v>116.2</v>
      </c>
      <c r="F37" s="132">
        <v>100.5</v>
      </c>
      <c r="G37" s="132">
        <v>71.400000000000006</v>
      </c>
      <c r="H37" s="132">
        <v>116.6</v>
      </c>
    </row>
    <row r="38" spans="1:8" ht="22.5" x14ac:dyDescent="0.2">
      <c r="A38" s="134" t="s">
        <v>189</v>
      </c>
      <c r="B38" s="133" t="s">
        <v>104</v>
      </c>
      <c r="C38" s="132">
        <v>99.4</v>
      </c>
      <c r="D38" s="132">
        <v>111.2</v>
      </c>
      <c r="E38" s="132">
        <v>108.9</v>
      </c>
      <c r="F38" s="132">
        <v>117.8</v>
      </c>
      <c r="G38" s="132">
        <v>102</v>
      </c>
      <c r="H38" s="132">
        <v>95.7</v>
      </c>
    </row>
    <row r="39" spans="1:8" x14ac:dyDescent="0.2">
      <c r="A39" s="131" t="s">
        <v>188</v>
      </c>
      <c r="B39" s="130" t="s">
        <v>102</v>
      </c>
      <c r="C39" s="127">
        <v>108.2</v>
      </c>
      <c r="D39" s="127">
        <v>110.8</v>
      </c>
      <c r="E39" s="127">
        <v>108.4</v>
      </c>
      <c r="F39" s="127">
        <v>99.6</v>
      </c>
      <c r="G39" s="127">
        <v>82.3</v>
      </c>
      <c r="H39" s="127">
        <v>110.8</v>
      </c>
    </row>
    <row r="40" spans="1:8" ht="14.25" customHeight="1" x14ac:dyDescent="0.2">
      <c r="A40" s="129" t="s">
        <v>100</v>
      </c>
      <c r="B40" s="128" t="s">
        <v>99</v>
      </c>
      <c r="C40" s="127">
        <v>109.7</v>
      </c>
      <c r="D40" s="127">
        <v>99.8</v>
      </c>
      <c r="E40" s="127">
        <v>109.4</v>
      </c>
      <c r="F40" s="127">
        <v>99.3</v>
      </c>
      <c r="G40" s="127">
        <v>90.1</v>
      </c>
      <c r="H40" s="127">
        <v>95.8</v>
      </c>
    </row>
    <row r="41" spans="1:8" ht="24" customHeight="1" x14ac:dyDescent="0.2">
      <c r="A41" s="129" t="s">
        <v>98</v>
      </c>
      <c r="B41" s="128" t="s">
        <v>187</v>
      </c>
      <c r="C41" s="127">
        <v>108.4</v>
      </c>
      <c r="D41" s="127">
        <v>108.5</v>
      </c>
      <c r="E41" s="127">
        <v>108.5</v>
      </c>
      <c r="F41" s="127">
        <v>99.6</v>
      </c>
      <c r="G41" s="127">
        <v>84.2</v>
      </c>
      <c r="H41" s="127">
        <v>106.7</v>
      </c>
    </row>
    <row r="42" spans="1:8" ht="34.5" customHeight="1" x14ac:dyDescent="0.2">
      <c r="A42" s="129" t="s">
        <v>98</v>
      </c>
      <c r="B42" s="128" t="s">
        <v>186</v>
      </c>
      <c r="C42" s="127">
        <v>108.2</v>
      </c>
      <c r="D42" s="127">
        <v>108.3</v>
      </c>
      <c r="E42" s="127">
        <v>108.4</v>
      </c>
      <c r="F42" s="127">
        <v>99.8</v>
      </c>
      <c r="G42" s="127">
        <v>84.3</v>
      </c>
      <c r="H42" s="127">
        <v>106.6</v>
      </c>
    </row>
  </sheetData>
  <mergeCells count="9">
    <mergeCell ref="A5:H5"/>
    <mergeCell ref="A24:H24"/>
    <mergeCell ref="F3:F4"/>
    <mergeCell ref="G3:G4"/>
    <mergeCell ref="H3:H4"/>
    <mergeCell ref="A3:B3"/>
    <mergeCell ref="C3:C4"/>
    <mergeCell ref="D3:D4"/>
    <mergeCell ref="E3:E4"/>
  </mergeCells>
  <pageMargins left="0.74803149606299213" right="0.74803149606299213" top="0.6692913385826772" bottom="1.2204724409448819" header="0" footer="0.82677165354330717"/>
  <pageSetup paperSize="9" firstPageNumber="7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F8C3-6E92-45B0-86FC-C7376C2DEEE0}">
  <sheetPr transitionEvaluation="1"/>
  <dimension ref="A1:H42"/>
  <sheetViews>
    <sheetView workbookViewId="0"/>
  </sheetViews>
  <sheetFormatPr defaultColWidth="11.140625" defaultRowHeight="11.25" x14ac:dyDescent="0.2"/>
  <cols>
    <col min="1" max="1" width="6.140625" style="1" customWidth="1"/>
    <col min="2" max="2" width="40.42578125" style="1" customWidth="1"/>
    <col min="3" max="8" width="7.5703125" style="1" customWidth="1"/>
    <col min="9" max="16384" width="11.140625" style="1"/>
  </cols>
  <sheetData>
    <row r="1" spans="1:8" x14ac:dyDescent="0.2">
      <c r="A1" s="10" t="s">
        <v>205</v>
      </c>
      <c r="B1" s="61"/>
      <c r="C1" s="61"/>
      <c r="D1" s="61"/>
      <c r="E1" s="61"/>
      <c r="F1" s="61"/>
      <c r="G1" s="61"/>
      <c r="H1" s="61"/>
    </row>
    <row r="2" spans="1:8" ht="12" thickBot="1" x14ac:dyDescent="0.25"/>
    <row r="3" spans="1:8" ht="15.75" customHeight="1" x14ac:dyDescent="0.2">
      <c r="A3" s="371" t="s">
        <v>173</v>
      </c>
      <c r="B3" s="363"/>
      <c r="C3" s="364">
        <v>2005</v>
      </c>
      <c r="D3" s="364">
        <v>2006</v>
      </c>
      <c r="E3" s="364">
        <v>2007</v>
      </c>
      <c r="F3" s="364">
        <v>2008</v>
      </c>
      <c r="G3" s="364">
        <v>2009</v>
      </c>
      <c r="H3" s="369">
        <v>2010</v>
      </c>
    </row>
    <row r="4" spans="1:8" ht="15" customHeight="1" x14ac:dyDescent="0.2">
      <c r="A4" s="123" t="s">
        <v>169</v>
      </c>
      <c r="B4" s="136" t="s">
        <v>168</v>
      </c>
      <c r="C4" s="368"/>
      <c r="D4" s="368">
        <v>2001</v>
      </c>
      <c r="E4" s="368"/>
      <c r="F4" s="368"/>
      <c r="G4" s="368"/>
      <c r="H4" s="370"/>
    </row>
    <row r="5" spans="1:8" ht="18.75" customHeight="1" x14ac:dyDescent="0.2">
      <c r="A5" s="325" t="s">
        <v>1</v>
      </c>
      <c r="B5" s="325"/>
      <c r="C5" s="325"/>
      <c r="D5" s="325"/>
      <c r="E5" s="325"/>
      <c r="F5" s="325"/>
      <c r="G5" s="325"/>
      <c r="H5" s="325"/>
    </row>
    <row r="6" spans="1:8" x14ac:dyDescent="0.2">
      <c r="A6" s="131" t="s">
        <v>202</v>
      </c>
      <c r="B6" s="135" t="s">
        <v>152</v>
      </c>
      <c r="C6" s="127">
        <v>100</v>
      </c>
      <c r="D6" s="127">
        <v>118.6</v>
      </c>
      <c r="E6" s="127">
        <v>92.4</v>
      </c>
      <c r="F6" s="127">
        <v>127.5</v>
      </c>
      <c r="G6" s="127">
        <v>115</v>
      </c>
      <c r="H6" s="127">
        <v>89.4</v>
      </c>
    </row>
    <row r="7" spans="1:8" ht="22.5" x14ac:dyDescent="0.2">
      <c r="A7" s="134" t="s">
        <v>201</v>
      </c>
      <c r="B7" s="133" t="s">
        <v>147</v>
      </c>
      <c r="C7" s="132">
        <v>100</v>
      </c>
      <c r="D7" s="132">
        <v>99.1</v>
      </c>
      <c r="E7" s="132">
        <v>94.1</v>
      </c>
      <c r="F7" s="132">
        <v>86.2</v>
      </c>
      <c r="G7" s="132">
        <v>82.3</v>
      </c>
      <c r="H7" s="132">
        <v>80.400000000000006</v>
      </c>
    </row>
    <row r="8" spans="1:8" ht="22.5" x14ac:dyDescent="0.2">
      <c r="A8" s="134" t="s">
        <v>200</v>
      </c>
      <c r="B8" s="133" t="s">
        <v>142</v>
      </c>
      <c r="C8" s="132">
        <v>100</v>
      </c>
      <c r="D8" s="132">
        <v>93.7</v>
      </c>
      <c r="E8" s="132">
        <v>82.9</v>
      </c>
      <c r="F8" s="132">
        <v>82</v>
      </c>
      <c r="G8" s="132">
        <v>63.9</v>
      </c>
      <c r="H8" s="132">
        <v>62.9</v>
      </c>
    </row>
    <row r="9" spans="1:8" x14ac:dyDescent="0.2">
      <c r="A9" s="134" t="s">
        <v>199</v>
      </c>
      <c r="B9" s="133" t="s">
        <v>137</v>
      </c>
      <c r="C9" s="132">
        <v>100</v>
      </c>
      <c r="D9" s="132">
        <v>102.7</v>
      </c>
      <c r="E9" s="132">
        <v>97</v>
      </c>
      <c r="F9" s="132">
        <v>97.1</v>
      </c>
      <c r="G9" s="132">
        <v>89.2</v>
      </c>
      <c r="H9" s="132">
        <v>99.6</v>
      </c>
    </row>
    <row r="10" spans="1:8" x14ac:dyDescent="0.2">
      <c r="A10" s="134" t="s">
        <v>198</v>
      </c>
      <c r="B10" s="133" t="s">
        <v>134</v>
      </c>
      <c r="C10" s="132">
        <v>100</v>
      </c>
      <c r="D10" s="132">
        <v>110.1</v>
      </c>
      <c r="E10" s="132">
        <v>109.8</v>
      </c>
      <c r="F10" s="132">
        <v>114.5</v>
      </c>
      <c r="G10" s="132">
        <v>109.2</v>
      </c>
      <c r="H10" s="132">
        <v>101.9</v>
      </c>
    </row>
    <row r="11" spans="1:8" x14ac:dyDescent="0.2">
      <c r="A11" s="134" t="s">
        <v>197</v>
      </c>
      <c r="B11" s="133" t="s">
        <v>132</v>
      </c>
      <c r="C11" s="132">
        <v>100</v>
      </c>
      <c r="D11" s="132">
        <v>96.3</v>
      </c>
      <c r="E11" s="132">
        <v>96.1</v>
      </c>
      <c r="F11" s="132">
        <v>92.3</v>
      </c>
      <c r="G11" s="132">
        <v>75.599999999999994</v>
      </c>
      <c r="H11" s="132">
        <v>86.3</v>
      </c>
    </row>
    <row r="12" spans="1:8" ht="22.5" x14ac:dyDescent="0.2">
      <c r="A12" s="134" t="s">
        <v>196</v>
      </c>
      <c r="B12" s="133" t="s">
        <v>129</v>
      </c>
      <c r="C12" s="132">
        <v>100</v>
      </c>
      <c r="D12" s="132">
        <v>95.6</v>
      </c>
      <c r="E12" s="132">
        <v>99.1</v>
      </c>
      <c r="F12" s="132">
        <v>97.4</v>
      </c>
      <c r="G12" s="132">
        <v>105.9</v>
      </c>
      <c r="H12" s="132">
        <v>84.6</v>
      </c>
    </row>
    <row r="13" spans="1:8" ht="22.5" x14ac:dyDescent="0.2">
      <c r="A13" s="134" t="s">
        <v>195</v>
      </c>
      <c r="B13" s="133" t="s">
        <v>125</v>
      </c>
      <c r="C13" s="132">
        <v>100</v>
      </c>
      <c r="D13" s="132">
        <v>113.3</v>
      </c>
      <c r="E13" s="132">
        <v>116.7</v>
      </c>
      <c r="F13" s="132">
        <v>115.6</v>
      </c>
      <c r="G13" s="132">
        <v>87.7</v>
      </c>
      <c r="H13" s="132">
        <v>83.8</v>
      </c>
    </row>
    <row r="14" spans="1:8" ht="22.5" x14ac:dyDescent="0.2">
      <c r="A14" s="134" t="s">
        <v>194</v>
      </c>
      <c r="B14" s="133" t="s">
        <v>121</v>
      </c>
      <c r="C14" s="132">
        <v>100</v>
      </c>
      <c r="D14" s="132">
        <v>103.2</v>
      </c>
      <c r="E14" s="132">
        <v>94.9</v>
      </c>
      <c r="F14" s="132">
        <v>93.8</v>
      </c>
      <c r="G14" s="132">
        <v>63.7</v>
      </c>
      <c r="H14" s="132">
        <v>66.099999999999994</v>
      </c>
    </row>
    <row r="15" spans="1:8" ht="22.5" x14ac:dyDescent="0.2">
      <c r="A15" s="134" t="s">
        <v>193</v>
      </c>
      <c r="B15" s="133" t="s">
        <v>118</v>
      </c>
      <c r="C15" s="132">
        <v>100</v>
      </c>
      <c r="D15" s="132">
        <v>127.2</v>
      </c>
      <c r="E15" s="132">
        <v>78.8</v>
      </c>
      <c r="F15" s="132">
        <v>67.900000000000006</v>
      </c>
      <c r="G15" s="132">
        <v>54.8</v>
      </c>
      <c r="H15" s="132">
        <v>75.2</v>
      </c>
    </row>
    <row r="16" spans="1:8" x14ac:dyDescent="0.2">
      <c r="A16" s="134" t="s">
        <v>192</v>
      </c>
      <c r="B16" s="133" t="s">
        <v>116</v>
      </c>
      <c r="C16" s="132">
        <v>100</v>
      </c>
      <c r="D16" s="132">
        <v>93.8</v>
      </c>
      <c r="E16" s="132">
        <v>92.4</v>
      </c>
      <c r="F16" s="132">
        <v>83.3</v>
      </c>
      <c r="G16" s="132">
        <v>64.8</v>
      </c>
      <c r="H16" s="132">
        <v>64.400000000000006</v>
      </c>
    </row>
    <row r="17" spans="1:8" x14ac:dyDescent="0.2">
      <c r="A17" s="134" t="s">
        <v>191</v>
      </c>
      <c r="B17" s="133" t="s">
        <v>113</v>
      </c>
      <c r="C17" s="132">
        <v>100</v>
      </c>
      <c r="D17" s="132">
        <v>102.5</v>
      </c>
      <c r="E17" s="132">
        <v>112.7</v>
      </c>
      <c r="F17" s="132">
        <v>133.1</v>
      </c>
      <c r="G17" s="132">
        <v>106.6</v>
      </c>
      <c r="H17" s="132">
        <v>82</v>
      </c>
    </row>
    <row r="18" spans="1:8" x14ac:dyDescent="0.2">
      <c r="A18" s="134" t="s">
        <v>190</v>
      </c>
      <c r="B18" s="133" t="s">
        <v>109</v>
      </c>
      <c r="C18" s="132">
        <v>100</v>
      </c>
      <c r="D18" s="132">
        <v>113</v>
      </c>
      <c r="E18" s="132">
        <v>133.80000000000001</v>
      </c>
      <c r="F18" s="132">
        <v>133.4</v>
      </c>
      <c r="G18" s="132">
        <v>93.9</v>
      </c>
      <c r="H18" s="132">
        <v>91.7</v>
      </c>
    </row>
    <row r="19" spans="1:8" ht="22.5" x14ac:dyDescent="0.2">
      <c r="A19" s="134" t="s">
        <v>189</v>
      </c>
      <c r="B19" s="133" t="s">
        <v>104</v>
      </c>
      <c r="C19" s="132">
        <v>100</v>
      </c>
      <c r="D19" s="132">
        <v>110.4</v>
      </c>
      <c r="E19" s="132">
        <v>121</v>
      </c>
      <c r="F19" s="132">
        <v>134.1</v>
      </c>
      <c r="G19" s="132">
        <v>132.9</v>
      </c>
      <c r="H19" s="132">
        <v>119.5</v>
      </c>
    </row>
    <row r="20" spans="1:8" x14ac:dyDescent="0.2">
      <c r="A20" s="131" t="s">
        <v>188</v>
      </c>
      <c r="B20" s="130" t="s">
        <v>102</v>
      </c>
      <c r="C20" s="127">
        <v>100</v>
      </c>
      <c r="D20" s="127">
        <v>105.2</v>
      </c>
      <c r="E20" s="127">
        <v>101.8</v>
      </c>
      <c r="F20" s="127">
        <v>99.9</v>
      </c>
      <c r="G20" s="127">
        <v>85.3</v>
      </c>
      <c r="H20" s="127">
        <v>84.4</v>
      </c>
    </row>
    <row r="21" spans="1:8" ht="14.25" customHeight="1" x14ac:dyDescent="0.2">
      <c r="A21" s="129" t="s">
        <v>100</v>
      </c>
      <c r="B21" s="128" t="s">
        <v>99</v>
      </c>
      <c r="C21" s="127">
        <v>100</v>
      </c>
      <c r="D21" s="127">
        <v>99.2</v>
      </c>
      <c r="E21" s="127">
        <v>106.9</v>
      </c>
      <c r="F21" s="127">
        <v>107.2</v>
      </c>
      <c r="G21" s="127">
        <v>96.3</v>
      </c>
      <c r="H21" s="127">
        <v>90.7</v>
      </c>
    </row>
    <row r="22" spans="1:8" ht="24" customHeight="1" x14ac:dyDescent="0.2">
      <c r="A22" s="129" t="s">
        <v>98</v>
      </c>
      <c r="B22" s="128" t="s">
        <v>187</v>
      </c>
      <c r="C22" s="127">
        <v>100</v>
      </c>
      <c r="D22" s="127">
        <v>102.7</v>
      </c>
      <c r="E22" s="127">
        <v>104</v>
      </c>
      <c r="F22" s="127">
        <v>103.3</v>
      </c>
      <c r="G22" s="127">
        <v>90.5</v>
      </c>
      <c r="H22" s="127">
        <v>87.2</v>
      </c>
    </row>
    <row r="23" spans="1:8" ht="34.5" customHeight="1" x14ac:dyDescent="0.2">
      <c r="A23" s="129" t="s">
        <v>98</v>
      </c>
      <c r="B23" s="128" t="s">
        <v>186</v>
      </c>
      <c r="C23" s="127">
        <v>100</v>
      </c>
      <c r="D23" s="127">
        <v>102.8</v>
      </c>
      <c r="E23" s="127">
        <v>104.5</v>
      </c>
      <c r="F23" s="127">
        <v>104.1</v>
      </c>
      <c r="G23" s="127">
        <v>90.9</v>
      </c>
      <c r="H23" s="127">
        <v>88.2</v>
      </c>
    </row>
    <row r="24" spans="1:8" ht="18.75" customHeight="1" x14ac:dyDescent="0.2">
      <c r="A24" s="325" t="s">
        <v>0</v>
      </c>
      <c r="B24" s="325"/>
      <c r="C24" s="325"/>
      <c r="D24" s="325"/>
      <c r="E24" s="325"/>
      <c r="F24" s="325"/>
      <c r="G24" s="325"/>
      <c r="H24" s="325"/>
    </row>
    <row r="25" spans="1:8" x14ac:dyDescent="0.2">
      <c r="A25" s="131" t="s">
        <v>202</v>
      </c>
      <c r="B25" s="135" t="s">
        <v>152</v>
      </c>
      <c r="C25" s="127">
        <v>95.7</v>
      </c>
      <c r="D25" s="127">
        <v>118.5</v>
      </c>
      <c r="E25" s="127">
        <v>78</v>
      </c>
      <c r="F25" s="127">
        <v>138.1</v>
      </c>
      <c r="G25" s="127">
        <v>90</v>
      </c>
      <c r="H25" s="127">
        <v>77.900000000000006</v>
      </c>
    </row>
    <row r="26" spans="1:8" ht="22.5" x14ac:dyDescent="0.2">
      <c r="A26" s="134" t="s">
        <v>201</v>
      </c>
      <c r="B26" s="133" t="s">
        <v>147</v>
      </c>
      <c r="C26" s="132">
        <v>95.7</v>
      </c>
      <c r="D26" s="132">
        <v>99.1</v>
      </c>
      <c r="E26" s="132">
        <v>94.9</v>
      </c>
      <c r="F26" s="132">
        <v>91.7</v>
      </c>
      <c r="G26" s="132">
        <v>95.4</v>
      </c>
      <c r="H26" s="132">
        <v>97.8</v>
      </c>
    </row>
    <row r="27" spans="1:8" ht="22.5" x14ac:dyDescent="0.2">
      <c r="A27" s="134" t="s">
        <v>200</v>
      </c>
      <c r="B27" s="133" t="s">
        <v>142</v>
      </c>
      <c r="C27" s="132">
        <v>83.5</v>
      </c>
      <c r="D27" s="132">
        <v>93.7</v>
      </c>
      <c r="E27" s="132">
        <v>88.5</v>
      </c>
      <c r="F27" s="132">
        <v>99</v>
      </c>
      <c r="G27" s="132">
        <v>77.8</v>
      </c>
      <c r="H27" s="132">
        <v>98.6</v>
      </c>
    </row>
    <row r="28" spans="1:8" x14ac:dyDescent="0.2">
      <c r="A28" s="134" t="s">
        <v>199</v>
      </c>
      <c r="B28" s="133" t="s">
        <v>137</v>
      </c>
      <c r="C28" s="132">
        <v>104.4</v>
      </c>
      <c r="D28" s="132">
        <v>102.7</v>
      </c>
      <c r="E28" s="132">
        <v>94.4</v>
      </c>
      <c r="F28" s="132">
        <v>100.1</v>
      </c>
      <c r="G28" s="132">
        <v>91.8</v>
      </c>
      <c r="H28" s="132">
        <v>111.7</v>
      </c>
    </row>
    <row r="29" spans="1:8" x14ac:dyDescent="0.2">
      <c r="A29" s="134" t="s">
        <v>198</v>
      </c>
      <c r="B29" s="133" t="s">
        <v>134</v>
      </c>
      <c r="C29" s="132">
        <v>107.3</v>
      </c>
      <c r="D29" s="132">
        <v>110</v>
      </c>
      <c r="E29" s="132">
        <v>99.1</v>
      </c>
      <c r="F29" s="132">
        <v>104.4</v>
      </c>
      <c r="G29" s="132">
        <v>93.5</v>
      </c>
      <c r="H29" s="132">
        <v>93.4</v>
      </c>
    </row>
    <row r="30" spans="1:8" x14ac:dyDescent="0.2">
      <c r="A30" s="134" t="s">
        <v>197</v>
      </c>
      <c r="B30" s="133" t="s">
        <v>132</v>
      </c>
      <c r="C30" s="132">
        <v>110.9</v>
      </c>
      <c r="D30" s="132">
        <v>95.9</v>
      </c>
      <c r="E30" s="132">
        <v>99.9</v>
      </c>
      <c r="F30" s="132">
        <v>96</v>
      </c>
      <c r="G30" s="132">
        <v>82.3</v>
      </c>
      <c r="H30" s="132">
        <v>114.1</v>
      </c>
    </row>
    <row r="31" spans="1:8" ht="22.5" x14ac:dyDescent="0.2">
      <c r="A31" s="134" t="s">
        <v>196</v>
      </c>
      <c r="B31" s="133" t="s">
        <v>129</v>
      </c>
      <c r="C31" s="132">
        <v>99.4</v>
      </c>
      <c r="D31" s="132">
        <v>95.6</v>
      </c>
      <c r="E31" s="132">
        <v>103.6</v>
      </c>
      <c r="F31" s="132">
        <v>98.4</v>
      </c>
      <c r="G31" s="132">
        <v>108.7</v>
      </c>
      <c r="H31" s="132">
        <v>79.900000000000006</v>
      </c>
    </row>
    <row r="32" spans="1:8" ht="22.5" x14ac:dyDescent="0.2">
      <c r="A32" s="134" t="s">
        <v>195</v>
      </c>
      <c r="B32" s="133" t="s">
        <v>125</v>
      </c>
      <c r="C32" s="132">
        <v>109.9</v>
      </c>
      <c r="D32" s="132">
        <v>113.3</v>
      </c>
      <c r="E32" s="132">
        <v>102.9</v>
      </c>
      <c r="F32" s="132">
        <v>99</v>
      </c>
      <c r="G32" s="132">
        <v>75.900000000000006</v>
      </c>
      <c r="H32" s="132">
        <v>95.6</v>
      </c>
    </row>
    <row r="33" spans="1:8" ht="22.5" x14ac:dyDescent="0.2">
      <c r="A33" s="134" t="s">
        <v>194</v>
      </c>
      <c r="B33" s="133" t="s">
        <v>121</v>
      </c>
      <c r="C33" s="132">
        <v>95</v>
      </c>
      <c r="D33" s="132">
        <v>103.3</v>
      </c>
      <c r="E33" s="132">
        <v>91.9</v>
      </c>
      <c r="F33" s="132">
        <v>98.9</v>
      </c>
      <c r="G33" s="132">
        <v>67.900000000000006</v>
      </c>
      <c r="H33" s="132">
        <v>104</v>
      </c>
    </row>
    <row r="34" spans="1:8" ht="22.5" x14ac:dyDescent="0.2">
      <c r="A34" s="134" t="s">
        <v>193</v>
      </c>
      <c r="B34" s="133" t="s">
        <v>118</v>
      </c>
      <c r="C34" s="132">
        <v>130.30000000000001</v>
      </c>
      <c r="D34" s="132">
        <v>127.3</v>
      </c>
      <c r="E34" s="132">
        <v>62.2</v>
      </c>
      <c r="F34" s="132">
        <v>86.1</v>
      </c>
      <c r="G34" s="132">
        <v>80.599999999999994</v>
      </c>
      <c r="H34" s="132">
        <v>137.30000000000001</v>
      </c>
    </row>
    <row r="35" spans="1:8" x14ac:dyDescent="0.2">
      <c r="A35" s="134" t="s">
        <v>192</v>
      </c>
      <c r="B35" s="133" t="s">
        <v>116</v>
      </c>
      <c r="C35" s="132">
        <v>95.5</v>
      </c>
      <c r="D35" s="132">
        <v>94</v>
      </c>
      <c r="E35" s="132">
        <v>98.5</v>
      </c>
      <c r="F35" s="132">
        <v>90.2</v>
      </c>
      <c r="G35" s="132">
        <v>77.8</v>
      </c>
      <c r="H35" s="132">
        <v>99.5</v>
      </c>
    </row>
    <row r="36" spans="1:8" x14ac:dyDescent="0.2">
      <c r="A36" s="134" t="s">
        <v>191</v>
      </c>
      <c r="B36" s="133" t="s">
        <v>113</v>
      </c>
      <c r="C36" s="132">
        <v>107</v>
      </c>
      <c r="D36" s="132">
        <v>102.5</v>
      </c>
      <c r="E36" s="132">
        <v>110</v>
      </c>
      <c r="F36" s="132">
        <v>118</v>
      </c>
      <c r="G36" s="132">
        <v>80.099999999999994</v>
      </c>
      <c r="H36" s="132">
        <v>77</v>
      </c>
    </row>
    <row r="37" spans="1:8" x14ac:dyDescent="0.2">
      <c r="A37" s="134" t="s">
        <v>190</v>
      </c>
      <c r="B37" s="133" t="s">
        <v>109</v>
      </c>
      <c r="C37" s="132">
        <v>130.30000000000001</v>
      </c>
      <c r="D37" s="132">
        <v>112.9</v>
      </c>
      <c r="E37" s="132">
        <v>118.3</v>
      </c>
      <c r="F37" s="132">
        <v>99.7</v>
      </c>
      <c r="G37" s="132">
        <v>70.400000000000006</v>
      </c>
      <c r="H37" s="132">
        <v>97.6</v>
      </c>
    </row>
    <row r="38" spans="1:8" ht="22.5" x14ac:dyDescent="0.2">
      <c r="A38" s="134" t="s">
        <v>189</v>
      </c>
      <c r="B38" s="133" t="s">
        <v>104</v>
      </c>
      <c r="C38" s="132">
        <v>94.3</v>
      </c>
      <c r="D38" s="132">
        <v>110.4</v>
      </c>
      <c r="E38" s="132">
        <v>109.6</v>
      </c>
      <c r="F38" s="132">
        <v>110.9</v>
      </c>
      <c r="G38" s="132">
        <v>99.1</v>
      </c>
      <c r="H38" s="132">
        <v>90</v>
      </c>
    </row>
    <row r="39" spans="1:8" x14ac:dyDescent="0.2">
      <c r="A39" s="131" t="s">
        <v>188</v>
      </c>
      <c r="B39" s="130" t="s">
        <v>102</v>
      </c>
      <c r="C39" s="127">
        <v>103.2</v>
      </c>
      <c r="D39" s="127">
        <v>105.2</v>
      </c>
      <c r="E39" s="127">
        <v>96.7</v>
      </c>
      <c r="F39" s="127">
        <v>98.2</v>
      </c>
      <c r="G39" s="127">
        <v>85.4</v>
      </c>
      <c r="H39" s="127">
        <v>99</v>
      </c>
    </row>
    <row r="40" spans="1:8" ht="14.25" customHeight="1" x14ac:dyDescent="0.2">
      <c r="A40" s="129" t="s">
        <v>100</v>
      </c>
      <c r="B40" s="128" t="s">
        <v>99</v>
      </c>
      <c r="C40" s="127">
        <v>109</v>
      </c>
      <c r="D40" s="127">
        <v>98.6</v>
      </c>
      <c r="E40" s="127">
        <v>107.8</v>
      </c>
      <c r="F40" s="127">
        <v>99.8</v>
      </c>
      <c r="G40" s="127">
        <v>90</v>
      </c>
      <c r="H40" s="127">
        <v>94.1</v>
      </c>
    </row>
    <row r="41" spans="1:8" ht="24" customHeight="1" x14ac:dyDescent="0.2">
      <c r="A41" s="129" t="s">
        <v>98</v>
      </c>
      <c r="B41" s="128" t="s">
        <v>187</v>
      </c>
      <c r="C41" s="127">
        <v>105.3</v>
      </c>
      <c r="D41" s="127">
        <v>102.5</v>
      </c>
      <c r="E41" s="127">
        <v>101.3</v>
      </c>
      <c r="F41" s="127">
        <v>99.2</v>
      </c>
      <c r="G41" s="127">
        <v>87.7</v>
      </c>
      <c r="H41" s="127">
        <v>96.4</v>
      </c>
    </row>
    <row r="42" spans="1:8" ht="34.5" customHeight="1" x14ac:dyDescent="0.2">
      <c r="A42" s="129" t="s">
        <v>98</v>
      </c>
      <c r="B42" s="128" t="s">
        <v>186</v>
      </c>
      <c r="C42" s="127">
        <v>105.2</v>
      </c>
      <c r="D42" s="127">
        <v>102.6</v>
      </c>
      <c r="E42" s="127">
        <v>101.7</v>
      </c>
      <c r="F42" s="127">
        <v>99.4</v>
      </c>
      <c r="G42" s="127">
        <v>87.5</v>
      </c>
      <c r="H42" s="127">
        <v>97</v>
      </c>
    </row>
  </sheetData>
  <mergeCells count="9">
    <mergeCell ref="A5:H5"/>
    <mergeCell ref="A24:H24"/>
    <mergeCell ref="F3:F4"/>
    <mergeCell ref="G3:G4"/>
    <mergeCell ref="H3:H4"/>
    <mergeCell ref="A3:B3"/>
    <mergeCell ref="C3:C4"/>
    <mergeCell ref="D3:D4"/>
    <mergeCell ref="E3:E4"/>
  </mergeCells>
  <pageMargins left="0.74803149606299213" right="0.74803149606299213" top="0.6692913385826772" bottom="1.2204724409448819" header="0" footer="0.82677165354330717"/>
  <pageSetup paperSize="9" firstPageNumber="7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9A9D-2C4D-4F91-8CE4-2CD004BAD007}">
  <sheetPr transitionEvaluation="1"/>
  <dimension ref="A1:H42"/>
  <sheetViews>
    <sheetView zoomScaleNormal="100" workbookViewId="0"/>
  </sheetViews>
  <sheetFormatPr defaultColWidth="11.140625" defaultRowHeight="11.25" x14ac:dyDescent="0.2"/>
  <cols>
    <col min="1" max="1" width="6.140625" style="1" customWidth="1"/>
    <col min="2" max="2" width="40.42578125" style="1" customWidth="1"/>
    <col min="3" max="8" width="7.5703125" style="1" customWidth="1"/>
    <col min="9" max="16384" width="11.140625" style="1"/>
  </cols>
  <sheetData>
    <row r="1" spans="1:8" x14ac:dyDescent="0.2">
      <c r="A1" s="10" t="s">
        <v>206</v>
      </c>
      <c r="B1" s="9"/>
      <c r="C1" s="9"/>
      <c r="D1" s="9"/>
      <c r="E1" s="9"/>
      <c r="F1" s="9"/>
      <c r="G1" s="9"/>
      <c r="H1" s="9"/>
    </row>
    <row r="2" spans="1:8" ht="12" thickBot="1" x14ac:dyDescent="0.25"/>
    <row r="3" spans="1:8" ht="15.75" customHeight="1" x14ac:dyDescent="0.2">
      <c r="A3" s="371" t="s">
        <v>173</v>
      </c>
      <c r="B3" s="363"/>
      <c r="C3" s="364">
        <v>2005</v>
      </c>
      <c r="D3" s="364">
        <v>2006</v>
      </c>
      <c r="E3" s="364">
        <v>2007</v>
      </c>
      <c r="F3" s="364">
        <v>2008</v>
      </c>
      <c r="G3" s="364">
        <v>2009</v>
      </c>
      <c r="H3" s="369">
        <v>2010</v>
      </c>
    </row>
    <row r="4" spans="1:8" ht="15" customHeight="1" x14ac:dyDescent="0.2">
      <c r="A4" s="123" t="s">
        <v>169</v>
      </c>
      <c r="B4" s="136" t="s">
        <v>168</v>
      </c>
      <c r="C4" s="368"/>
      <c r="D4" s="368">
        <v>2001</v>
      </c>
      <c r="E4" s="368"/>
      <c r="F4" s="368"/>
      <c r="G4" s="368"/>
      <c r="H4" s="370"/>
    </row>
    <row r="5" spans="1:8" ht="18.75" customHeight="1" x14ac:dyDescent="0.2">
      <c r="A5" s="325" t="s">
        <v>1</v>
      </c>
      <c r="B5" s="325"/>
      <c r="C5" s="325"/>
      <c r="D5" s="325"/>
      <c r="E5" s="325"/>
      <c r="F5" s="325"/>
      <c r="G5" s="325"/>
      <c r="H5" s="325"/>
    </row>
    <row r="6" spans="1:8" x14ac:dyDescent="0.2">
      <c r="A6" s="131" t="s">
        <v>202</v>
      </c>
      <c r="B6" s="135" t="s">
        <v>152</v>
      </c>
      <c r="C6" s="127">
        <v>100</v>
      </c>
      <c r="D6" s="127">
        <v>94.3</v>
      </c>
      <c r="E6" s="127">
        <v>168.1</v>
      </c>
      <c r="F6" s="127">
        <v>192.8</v>
      </c>
      <c r="G6" s="127">
        <v>132.69999999999999</v>
      </c>
      <c r="H6" s="127">
        <v>119</v>
      </c>
    </row>
    <row r="7" spans="1:8" ht="22.5" x14ac:dyDescent="0.2">
      <c r="A7" s="134" t="s">
        <v>201</v>
      </c>
      <c r="B7" s="133" t="s">
        <v>147</v>
      </c>
      <c r="C7" s="132">
        <v>100</v>
      </c>
      <c r="D7" s="132">
        <v>98.1</v>
      </c>
      <c r="E7" s="132">
        <v>102.2</v>
      </c>
      <c r="F7" s="132">
        <v>101.1</v>
      </c>
      <c r="G7" s="132">
        <v>105.9</v>
      </c>
      <c r="H7" s="132">
        <v>114.2</v>
      </c>
    </row>
    <row r="8" spans="1:8" ht="22.5" x14ac:dyDescent="0.2">
      <c r="A8" s="134" t="s">
        <v>200</v>
      </c>
      <c r="B8" s="133" t="s">
        <v>142</v>
      </c>
      <c r="C8" s="132">
        <v>100</v>
      </c>
      <c r="D8" s="132">
        <v>104</v>
      </c>
      <c r="E8" s="132">
        <v>108</v>
      </c>
      <c r="F8" s="132">
        <v>92.9</v>
      </c>
      <c r="G8" s="132">
        <v>71.599999999999994</v>
      </c>
      <c r="H8" s="132">
        <v>69.099999999999994</v>
      </c>
    </row>
    <row r="9" spans="1:8" x14ac:dyDescent="0.2">
      <c r="A9" s="134" t="s">
        <v>199</v>
      </c>
      <c r="B9" s="133" t="s">
        <v>137</v>
      </c>
      <c r="C9" s="132">
        <v>100</v>
      </c>
      <c r="D9" s="132">
        <v>102</v>
      </c>
      <c r="E9" s="132">
        <v>118.7</v>
      </c>
      <c r="F9" s="132">
        <v>121.7</v>
      </c>
      <c r="G9" s="132">
        <v>104.2</v>
      </c>
      <c r="H9" s="132">
        <v>136</v>
      </c>
    </row>
    <row r="10" spans="1:8" x14ac:dyDescent="0.2">
      <c r="A10" s="134" t="s">
        <v>198</v>
      </c>
      <c r="B10" s="133" t="s">
        <v>134</v>
      </c>
      <c r="C10" s="132">
        <v>100</v>
      </c>
      <c r="D10" s="132">
        <v>84.2</v>
      </c>
      <c r="E10" s="132">
        <v>91.4</v>
      </c>
      <c r="F10" s="132">
        <v>86.5</v>
      </c>
      <c r="G10" s="132">
        <v>60.3</v>
      </c>
      <c r="H10" s="132">
        <v>73.900000000000006</v>
      </c>
    </row>
    <row r="11" spans="1:8" x14ac:dyDescent="0.2">
      <c r="A11" s="134" t="s">
        <v>197</v>
      </c>
      <c r="B11" s="133" t="s">
        <v>132</v>
      </c>
      <c r="C11" s="132">
        <v>100</v>
      </c>
      <c r="D11" s="132">
        <v>103.8</v>
      </c>
      <c r="E11" s="132">
        <v>113.8</v>
      </c>
      <c r="F11" s="132">
        <v>107</v>
      </c>
      <c r="G11" s="132">
        <v>91.9</v>
      </c>
      <c r="H11" s="132">
        <v>103.7</v>
      </c>
    </row>
    <row r="12" spans="1:8" ht="22.5" x14ac:dyDescent="0.2">
      <c r="A12" s="134" t="s">
        <v>196</v>
      </c>
      <c r="B12" s="133" t="s">
        <v>129</v>
      </c>
      <c r="C12" s="132">
        <v>100</v>
      </c>
      <c r="D12" s="132">
        <v>123.5</v>
      </c>
      <c r="E12" s="132">
        <v>118.3</v>
      </c>
      <c r="F12" s="132">
        <v>125.1</v>
      </c>
      <c r="G12" s="132">
        <v>126.1</v>
      </c>
      <c r="H12" s="132">
        <v>142.30000000000001</v>
      </c>
    </row>
    <row r="13" spans="1:8" ht="22.5" x14ac:dyDescent="0.2">
      <c r="A13" s="134" t="s">
        <v>195</v>
      </c>
      <c r="B13" s="133" t="s">
        <v>125</v>
      </c>
      <c r="C13" s="132">
        <v>100</v>
      </c>
      <c r="D13" s="132">
        <v>117.9</v>
      </c>
      <c r="E13" s="132">
        <v>161.1</v>
      </c>
      <c r="F13" s="132">
        <v>169.3</v>
      </c>
      <c r="G13" s="132">
        <v>139.5</v>
      </c>
      <c r="H13" s="132">
        <v>163.30000000000001</v>
      </c>
    </row>
    <row r="14" spans="1:8" ht="22.5" x14ac:dyDescent="0.2">
      <c r="A14" s="134" t="s">
        <v>194</v>
      </c>
      <c r="B14" s="133" t="s">
        <v>121</v>
      </c>
      <c r="C14" s="132">
        <v>100</v>
      </c>
      <c r="D14" s="132">
        <v>116.8</v>
      </c>
      <c r="E14" s="132">
        <v>132.5</v>
      </c>
      <c r="F14" s="132">
        <v>136.80000000000001</v>
      </c>
      <c r="G14" s="132">
        <v>82.8</v>
      </c>
      <c r="H14" s="132">
        <v>92.6</v>
      </c>
    </row>
    <row r="15" spans="1:8" ht="22.5" x14ac:dyDescent="0.2">
      <c r="A15" s="134" t="s">
        <v>193</v>
      </c>
      <c r="B15" s="133" t="s">
        <v>118</v>
      </c>
      <c r="C15" s="132">
        <v>100</v>
      </c>
      <c r="D15" s="132">
        <v>115.7</v>
      </c>
      <c r="E15" s="132">
        <v>140</v>
      </c>
      <c r="F15" s="132">
        <v>136.80000000000001</v>
      </c>
      <c r="G15" s="132">
        <v>118.4</v>
      </c>
      <c r="H15" s="132">
        <v>142.6</v>
      </c>
    </row>
    <row r="16" spans="1:8" x14ac:dyDescent="0.2">
      <c r="A16" s="134" t="s">
        <v>192</v>
      </c>
      <c r="B16" s="133" t="s">
        <v>116</v>
      </c>
      <c r="C16" s="132">
        <v>100</v>
      </c>
      <c r="D16" s="132">
        <v>109.6</v>
      </c>
      <c r="E16" s="132">
        <v>113.1</v>
      </c>
      <c r="F16" s="132">
        <v>110.1</v>
      </c>
      <c r="G16" s="132">
        <v>88.4</v>
      </c>
      <c r="H16" s="132">
        <v>75</v>
      </c>
    </row>
    <row r="17" spans="1:8" x14ac:dyDescent="0.2">
      <c r="A17" s="134" t="s">
        <v>191</v>
      </c>
      <c r="B17" s="133" t="s">
        <v>113</v>
      </c>
      <c r="C17" s="132">
        <v>100</v>
      </c>
      <c r="D17" s="132">
        <v>116.9</v>
      </c>
      <c r="E17" s="132">
        <v>137.5</v>
      </c>
      <c r="F17" s="132">
        <v>160.30000000000001</v>
      </c>
      <c r="G17" s="132">
        <v>157.1</v>
      </c>
      <c r="H17" s="132">
        <v>248.3</v>
      </c>
    </row>
    <row r="18" spans="1:8" x14ac:dyDescent="0.2">
      <c r="A18" s="134" t="s">
        <v>190</v>
      </c>
      <c r="B18" s="133" t="s">
        <v>109</v>
      </c>
      <c r="C18" s="132">
        <v>100</v>
      </c>
      <c r="D18" s="132">
        <v>121.6</v>
      </c>
      <c r="E18" s="132">
        <v>140.9</v>
      </c>
      <c r="F18" s="132">
        <v>142.1</v>
      </c>
      <c r="G18" s="132">
        <v>101.9</v>
      </c>
      <c r="H18" s="132">
        <v>121.1</v>
      </c>
    </row>
    <row r="19" spans="1:8" ht="22.5" x14ac:dyDescent="0.2">
      <c r="A19" s="134" t="s">
        <v>189</v>
      </c>
      <c r="B19" s="133" t="s">
        <v>104</v>
      </c>
      <c r="C19" s="132">
        <v>100</v>
      </c>
      <c r="D19" s="132">
        <v>112.5</v>
      </c>
      <c r="E19" s="132">
        <v>121.5</v>
      </c>
      <c r="F19" s="132">
        <v>155.9</v>
      </c>
      <c r="G19" s="132">
        <v>164.8</v>
      </c>
      <c r="H19" s="132">
        <v>169.5</v>
      </c>
    </row>
    <row r="20" spans="1:8" x14ac:dyDescent="0.2">
      <c r="A20" s="131" t="s">
        <v>188</v>
      </c>
      <c r="B20" s="130" t="s">
        <v>102</v>
      </c>
      <c r="C20" s="127">
        <v>100</v>
      </c>
      <c r="D20" s="127">
        <v>114.1</v>
      </c>
      <c r="E20" s="127">
        <v>131.1</v>
      </c>
      <c r="F20" s="127">
        <v>131.4</v>
      </c>
      <c r="G20" s="127">
        <v>106.7</v>
      </c>
      <c r="H20" s="127">
        <v>124.5</v>
      </c>
    </row>
    <row r="21" spans="1:8" ht="14.25" customHeight="1" x14ac:dyDescent="0.2">
      <c r="A21" s="129" t="s">
        <v>100</v>
      </c>
      <c r="B21" s="128" t="s">
        <v>99</v>
      </c>
      <c r="C21" s="127">
        <v>100</v>
      </c>
      <c r="D21" s="127">
        <v>136.9</v>
      </c>
      <c r="E21" s="127">
        <v>197.9</v>
      </c>
      <c r="F21" s="127">
        <v>184.7</v>
      </c>
      <c r="G21" s="127">
        <v>166.4</v>
      </c>
      <c r="H21" s="127">
        <v>205.4</v>
      </c>
    </row>
    <row r="22" spans="1:8" ht="24" customHeight="1" x14ac:dyDescent="0.2">
      <c r="A22" s="129" t="s">
        <v>98</v>
      </c>
      <c r="B22" s="128" t="s">
        <v>187</v>
      </c>
      <c r="C22" s="127">
        <v>100</v>
      </c>
      <c r="D22" s="127">
        <v>114.4</v>
      </c>
      <c r="E22" s="127">
        <v>132</v>
      </c>
      <c r="F22" s="127">
        <v>132</v>
      </c>
      <c r="G22" s="127">
        <v>107.6</v>
      </c>
      <c r="H22" s="127">
        <v>125.8</v>
      </c>
    </row>
    <row r="23" spans="1:8" ht="34.5" customHeight="1" x14ac:dyDescent="0.2">
      <c r="A23" s="129" t="s">
        <v>98</v>
      </c>
      <c r="B23" s="128" t="s">
        <v>186</v>
      </c>
      <c r="C23" s="127">
        <v>100</v>
      </c>
      <c r="D23" s="127">
        <v>114.3</v>
      </c>
      <c r="E23" s="127">
        <v>132</v>
      </c>
      <c r="F23" s="127">
        <v>132</v>
      </c>
      <c r="G23" s="127">
        <v>107.6</v>
      </c>
      <c r="H23" s="127">
        <v>125.7</v>
      </c>
    </row>
    <row r="24" spans="1:8" ht="18.75" customHeight="1" x14ac:dyDescent="0.2">
      <c r="A24" s="325" t="s">
        <v>0</v>
      </c>
      <c r="B24" s="325"/>
      <c r="C24" s="325"/>
      <c r="D24" s="325"/>
      <c r="E24" s="325"/>
      <c r="F24" s="325"/>
      <c r="G24" s="325"/>
      <c r="H24" s="325"/>
    </row>
    <row r="25" spans="1:8" x14ac:dyDescent="0.2">
      <c r="A25" s="131" t="s">
        <v>202</v>
      </c>
      <c r="B25" s="135" t="s">
        <v>152</v>
      </c>
      <c r="C25" s="127">
        <v>117.5</v>
      </c>
      <c r="D25" s="127">
        <v>93.9</v>
      </c>
      <c r="E25" s="127">
        <v>179.5</v>
      </c>
      <c r="F25" s="127">
        <v>114.9</v>
      </c>
      <c r="G25" s="127">
        <v>69.099999999999994</v>
      </c>
      <c r="H25" s="127">
        <v>89.3</v>
      </c>
    </row>
    <row r="26" spans="1:8" ht="22.5" x14ac:dyDescent="0.2">
      <c r="A26" s="134" t="s">
        <v>201</v>
      </c>
      <c r="B26" s="133" t="s">
        <v>147</v>
      </c>
      <c r="C26" s="132">
        <v>102.1</v>
      </c>
      <c r="D26" s="132">
        <v>98.1</v>
      </c>
      <c r="E26" s="132">
        <v>103.8</v>
      </c>
      <c r="F26" s="132">
        <v>98.9</v>
      </c>
      <c r="G26" s="132">
        <v>104.8</v>
      </c>
      <c r="H26" s="132">
        <v>107.8</v>
      </c>
    </row>
    <row r="27" spans="1:8" ht="22.5" x14ac:dyDescent="0.2">
      <c r="A27" s="134" t="s">
        <v>200</v>
      </c>
      <c r="B27" s="133" t="s">
        <v>142</v>
      </c>
      <c r="C27" s="132">
        <v>93.8</v>
      </c>
      <c r="D27" s="132">
        <v>104.1</v>
      </c>
      <c r="E27" s="132">
        <v>103.8</v>
      </c>
      <c r="F27" s="132">
        <v>86.2</v>
      </c>
      <c r="G27" s="132">
        <v>76.900000000000006</v>
      </c>
      <c r="H27" s="132">
        <v>96.6</v>
      </c>
    </row>
    <row r="28" spans="1:8" x14ac:dyDescent="0.2">
      <c r="A28" s="134" t="s">
        <v>199</v>
      </c>
      <c r="B28" s="133" t="s">
        <v>137</v>
      </c>
      <c r="C28" s="132">
        <v>97.6</v>
      </c>
      <c r="D28" s="132">
        <v>101.9</v>
      </c>
      <c r="E28" s="132">
        <v>116.5</v>
      </c>
      <c r="F28" s="132">
        <v>102.4</v>
      </c>
      <c r="G28" s="132">
        <v>85.4</v>
      </c>
      <c r="H28" s="132">
        <v>130.5</v>
      </c>
    </row>
    <row r="29" spans="1:8" x14ac:dyDescent="0.2">
      <c r="A29" s="134" t="s">
        <v>198</v>
      </c>
      <c r="B29" s="133" t="s">
        <v>134</v>
      </c>
      <c r="C29" s="132">
        <v>116.4</v>
      </c>
      <c r="D29" s="132">
        <v>84.2</v>
      </c>
      <c r="E29" s="132">
        <v>108.9</v>
      </c>
      <c r="F29" s="132">
        <v>94.4</v>
      </c>
      <c r="G29" s="132">
        <v>70.7</v>
      </c>
      <c r="H29" s="132">
        <v>122.4</v>
      </c>
    </row>
    <row r="30" spans="1:8" x14ac:dyDescent="0.2">
      <c r="A30" s="134" t="s">
        <v>197</v>
      </c>
      <c r="B30" s="133" t="s">
        <v>132</v>
      </c>
      <c r="C30" s="132">
        <v>111.7</v>
      </c>
      <c r="D30" s="132">
        <v>103.7</v>
      </c>
      <c r="E30" s="132">
        <v>109.6</v>
      </c>
      <c r="F30" s="132">
        <v>94.1</v>
      </c>
      <c r="G30" s="132">
        <v>86.2</v>
      </c>
      <c r="H30" s="132">
        <v>112.5</v>
      </c>
    </row>
    <row r="31" spans="1:8" ht="22.5" x14ac:dyDescent="0.2">
      <c r="A31" s="134" t="s">
        <v>196</v>
      </c>
      <c r="B31" s="133" t="s">
        <v>129</v>
      </c>
      <c r="C31" s="132">
        <v>95.8</v>
      </c>
      <c r="D31" s="132">
        <v>123.2</v>
      </c>
      <c r="E31" s="132">
        <v>95.7</v>
      </c>
      <c r="F31" s="132">
        <v>105.8</v>
      </c>
      <c r="G31" s="132">
        <v>100.7</v>
      </c>
      <c r="H31" s="132">
        <v>112.9</v>
      </c>
    </row>
    <row r="32" spans="1:8" ht="22.5" x14ac:dyDescent="0.2">
      <c r="A32" s="134" t="s">
        <v>195</v>
      </c>
      <c r="B32" s="133" t="s">
        <v>125</v>
      </c>
      <c r="C32" s="132">
        <v>103.9</v>
      </c>
      <c r="D32" s="132">
        <v>118</v>
      </c>
      <c r="E32" s="132">
        <v>136.6</v>
      </c>
      <c r="F32" s="132">
        <v>104.9</v>
      </c>
      <c r="G32" s="132">
        <v>82.2</v>
      </c>
      <c r="H32" s="132">
        <v>117.1</v>
      </c>
    </row>
    <row r="33" spans="1:8" ht="22.5" x14ac:dyDescent="0.2">
      <c r="A33" s="134" t="s">
        <v>194</v>
      </c>
      <c r="B33" s="133" t="s">
        <v>121</v>
      </c>
      <c r="C33" s="132">
        <v>103.4</v>
      </c>
      <c r="D33" s="132">
        <v>117</v>
      </c>
      <c r="E33" s="132">
        <v>113.4</v>
      </c>
      <c r="F33" s="132">
        <v>102.9</v>
      </c>
      <c r="G33" s="132">
        <v>60.4</v>
      </c>
      <c r="H33" s="132">
        <v>112.2</v>
      </c>
    </row>
    <row r="34" spans="1:8" ht="22.5" x14ac:dyDescent="0.2">
      <c r="A34" s="134" t="s">
        <v>193</v>
      </c>
      <c r="B34" s="133" t="s">
        <v>118</v>
      </c>
      <c r="C34" s="132">
        <v>119.7</v>
      </c>
      <c r="D34" s="132">
        <v>115.5</v>
      </c>
      <c r="E34" s="132">
        <v>121</v>
      </c>
      <c r="F34" s="132">
        <v>97.9</v>
      </c>
      <c r="G34" s="132">
        <v>86.2</v>
      </c>
      <c r="H34" s="132">
        <v>120.3</v>
      </c>
    </row>
    <row r="35" spans="1:8" x14ac:dyDescent="0.2">
      <c r="A35" s="134" t="s">
        <v>192</v>
      </c>
      <c r="B35" s="133" t="s">
        <v>116</v>
      </c>
      <c r="C35" s="132">
        <v>107.8</v>
      </c>
      <c r="D35" s="132">
        <v>109.4</v>
      </c>
      <c r="E35" s="132">
        <v>103.1</v>
      </c>
      <c r="F35" s="132">
        <v>97.5</v>
      </c>
      <c r="G35" s="132">
        <v>80.2</v>
      </c>
      <c r="H35" s="132">
        <v>84.9</v>
      </c>
    </row>
    <row r="36" spans="1:8" x14ac:dyDescent="0.2">
      <c r="A36" s="134" t="s">
        <v>191</v>
      </c>
      <c r="B36" s="133" t="s">
        <v>113</v>
      </c>
      <c r="C36" s="132">
        <v>111.1</v>
      </c>
      <c r="D36" s="132">
        <v>116.9</v>
      </c>
      <c r="E36" s="132">
        <v>117.6</v>
      </c>
      <c r="F36" s="132">
        <v>116.6</v>
      </c>
      <c r="G36" s="132">
        <v>97.6</v>
      </c>
      <c r="H36" s="132">
        <v>158</v>
      </c>
    </row>
    <row r="37" spans="1:8" x14ac:dyDescent="0.2">
      <c r="A37" s="134" t="s">
        <v>190</v>
      </c>
      <c r="B37" s="133" t="s">
        <v>109</v>
      </c>
      <c r="C37" s="132">
        <v>112.6</v>
      </c>
      <c r="D37" s="132">
        <v>121.5</v>
      </c>
      <c r="E37" s="132">
        <v>115.9</v>
      </c>
      <c r="F37" s="132">
        <v>100.6</v>
      </c>
      <c r="G37" s="132">
        <v>71.5</v>
      </c>
      <c r="H37" s="132">
        <v>118.8</v>
      </c>
    </row>
    <row r="38" spans="1:8" ht="22.5" x14ac:dyDescent="0.2">
      <c r="A38" s="134" t="s">
        <v>189</v>
      </c>
      <c r="B38" s="133" t="s">
        <v>104</v>
      </c>
      <c r="C38" s="132">
        <v>108.6</v>
      </c>
      <c r="D38" s="132">
        <v>112.5</v>
      </c>
      <c r="E38" s="132">
        <v>107.9</v>
      </c>
      <c r="F38" s="132">
        <v>128.69999999999999</v>
      </c>
      <c r="G38" s="132">
        <v>105.7</v>
      </c>
      <c r="H38" s="132">
        <v>102.9</v>
      </c>
    </row>
    <row r="39" spans="1:8" x14ac:dyDescent="0.2">
      <c r="A39" s="131" t="s">
        <v>188</v>
      </c>
      <c r="B39" s="130" t="s">
        <v>102</v>
      </c>
      <c r="C39" s="127">
        <v>111.2</v>
      </c>
      <c r="D39" s="127">
        <v>114</v>
      </c>
      <c r="E39" s="127">
        <v>114.9</v>
      </c>
      <c r="F39" s="127">
        <v>100.3</v>
      </c>
      <c r="G39" s="127">
        <v>80.900000000000006</v>
      </c>
      <c r="H39" s="127">
        <v>116.7</v>
      </c>
    </row>
    <row r="40" spans="1:8" ht="14.25" customHeight="1" x14ac:dyDescent="0.2">
      <c r="A40" s="129" t="s">
        <v>100</v>
      </c>
      <c r="B40" s="128" t="s">
        <v>99</v>
      </c>
      <c r="C40" s="127">
        <v>136.5</v>
      </c>
      <c r="D40" s="127">
        <v>137.1</v>
      </c>
      <c r="E40" s="127">
        <v>145.4</v>
      </c>
      <c r="F40" s="127">
        <v>92.7</v>
      </c>
      <c r="G40" s="127">
        <v>90.8</v>
      </c>
      <c r="H40" s="127">
        <v>123.6</v>
      </c>
    </row>
    <row r="41" spans="1:8" ht="24" customHeight="1" x14ac:dyDescent="0.2">
      <c r="A41" s="129" t="s">
        <v>98</v>
      </c>
      <c r="B41" s="128" t="s">
        <v>187</v>
      </c>
      <c r="C41" s="127">
        <v>111.5</v>
      </c>
      <c r="D41" s="127">
        <v>114.3</v>
      </c>
      <c r="E41" s="127">
        <v>115.5</v>
      </c>
      <c r="F41" s="127">
        <v>100.1</v>
      </c>
      <c r="G41" s="127">
        <v>81.2</v>
      </c>
      <c r="H41" s="127">
        <v>116.9</v>
      </c>
    </row>
    <row r="42" spans="1:8" ht="34.5" customHeight="1" x14ac:dyDescent="0.2">
      <c r="A42" s="129" t="s">
        <v>98</v>
      </c>
      <c r="B42" s="128" t="s">
        <v>186</v>
      </c>
      <c r="C42" s="127">
        <v>111.5</v>
      </c>
      <c r="D42" s="127">
        <v>114.3</v>
      </c>
      <c r="E42" s="127">
        <v>115.5</v>
      </c>
      <c r="F42" s="127">
        <v>100.1</v>
      </c>
      <c r="G42" s="127">
        <v>81.2</v>
      </c>
      <c r="H42" s="127">
        <v>116.9</v>
      </c>
    </row>
  </sheetData>
  <mergeCells count="9">
    <mergeCell ref="A5:H5"/>
    <mergeCell ref="A24:H24"/>
    <mergeCell ref="F3:F4"/>
    <mergeCell ref="G3:G4"/>
    <mergeCell ref="H3:H4"/>
    <mergeCell ref="A3:B3"/>
    <mergeCell ref="C3:C4"/>
    <mergeCell ref="D3:D4"/>
    <mergeCell ref="E3:E4"/>
  </mergeCells>
  <pageMargins left="0.74803149606299213" right="0.74803149606299213" top="0.6692913385826772" bottom="1.2204724409448819" header="0" footer="0.82677165354330717"/>
  <pageSetup paperSize="9" firstPageNumber="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C5B5-573E-4D1F-B176-38200D675A13}">
  <sheetPr transitionEvaluation="1"/>
  <dimension ref="A1:E24"/>
  <sheetViews>
    <sheetView workbookViewId="0"/>
  </sheetViews>
  <sheetFormatPr defaultColWidth="11.140625" defaultRowHeight="11.25" x14ac:dyDescent="0.2"/>
  <cols>
    <col min="1" max="1" width="14.5703125" style="1" customWidth="1"/>
    <col min="2" max="5" width="19.28515625" style="1" customWidth="1"/>
    <col min="6" max="16384" width="11.140625" style="1"/>
  </cols>
  <sheetData>
    <row r="1" spans="1:5" x14ac:dyDescent="0.2">
      <c r="A1" s="10" t="s">
        <v>213</v>
      </c>
    </row>
    <row r="2" spans="1:5" ht="12" thickBot="1" x14ac:dyDescent="0.25">
      <c r="E2" s="140" t="s">
        <v>212</v>
      </c>
    </row>
    <row r="3" spans="1:5" ht="15" customHeight="1" x14ac:dyDescent="0.2">
      <c r="A3" s="329" t="s">
        <v>6</v>
      </c>
      <c r="B3" s="323" t="s">
        <v>211</v>
      </c>
      <c r="C3" s="335" t="s">
        <v>210</v>
      </c>
      <c r="D3" s="338"/>
      <c r="E3" s="338"/>
    </row>
    <row r="4" spans="1:5" ht="13.5" customHeight="1" x14ac:dyDescent="0.2">
      <c r="A4" s="330"/>
      <c r="B4" s="334"/>
      <c r="C4" s="31" t="s">
        <v>209</v>
      </c>
      <c r="D4" s="31" t="s">
        <v>208</v>
      </c>
      <c r="E4" s="30" t="s">
        <v>207</v>
      </c>
    </row>
    <row r="5" spans="1:5" x14ac:dyDescent="0.2">
      <c r="A5" s="138">
        <v>1991</v>
      </c>
      <c r="B5" s="139">
        <v>81.64414414414415</v>
      </c>
      <c r="C5" s="139">
        <v>82.633371169125994</v>
      </c>
      <c r="D5" s="139">
        <v>76.369495166487638</v>
      </c>
      <c r="E5" s="139">
        <v>81.704545454545467</v>
      </c>
    </row>
    <row r="6" spans="1:5" x14ac:dyDescent="0.2">
      <c r="A6" s="138">
        <v>1992</v>
      </c>
      <c r="B6" s="139">
        <v>73.761261261261268</v>
      </c>
      <c r="C6" s="139">
        <v>77.185017026106706</v>
      </c>
      <c r="D6" s="139">
        <v>73.68421052631578</v>
      </c>
      <c r="E6" s="139">
        <v>76.13636363636364</v>
      </c>
    </row>
    <row r="7" spans="1:5" x14ac:dyDescent="0.2">
      <c r="A7" s="138">
        <v>1993</v>
      </c>
      <c r="B7" s="139">
        <v>76.711711711711729</v>
      </c>
      <c r="C7" s="139">
        <v>80.040862656072662</v>
      </c>
      <c r="D7" s="139">
        <v>73.831578947368413</v>
      </c>
      <c r="E7" s="139">
        <v>78.344318181818196</v>
      </c>
    </row>
    <row r="8" spans="1:5" x14ac:dyDescent="0.2">
      <c r="A8" s="138">
        <v>1994</v>
      </c>
      <c r="B8" s="139">
        <v>84.076036036036058</v>
      </c>
      <c r="C8" s="139">
        <v>85.163477866061314</v>
      </c>
      <c r="D8" s="139">
        <v>89.336210526315767</v>
      </c>
      <c r="E8" s="139">
        <v>86.022061363636382</v>
      </c>
    </row>
    <row r="9" spans="1:5" x14ac:dyDescent="0.2">
      <c r="A9" s="138">
        <v>1995</v>
      </c>
      <c r="B9" s="139">
        <v>87.943533693693723</v>
      </c>
      <c r="C9" s="139">
        <v>83.800862220204351</v>
      </c>
      <c r="D9" s="139">
        <v>106.13141810526312</v>
      </c>
      <c r="E9" s="139">
        <v>89.290899695454556</v>
      </c>
    </row>
    <row r="10" spans="1:5" x14ac:dyDescent="0.2">
      <c r="A10" s="138">
        <v>1996</v>
      </c>
      <c r="B10" s="139">
        <v>90.933613839279317</v>
      </c>
      <c r="C10" s="139">
        <v>82.543849286901278</v>
      </c>
      <c r="D10" s="139">
        <v>124.81054769178944</v>
      </c>
      <c r="E10" s="139">
        <v>92.951826582968181</v>
      </c>
    </row>
    <row r="11" spans="1:5" x14ac:dyDescent="0.2">
      <c r="A11" s="138">
        <v>1997</v>
      </c>
      <c r="B11" s="139">
        <v>101.1181785892786</v>
      </c>
      <c r="C11" s="139">
        <v>81.47077924617156</v>
      </c>
      <c r="D11" s="139">
        <v>167.37094445468963</v>
      </c>
      <c r="E11" s="139">
        <v>102.52586472101389</v>
      </c>
    </row>
    <row r="12" spans="1:5" x14ac:dyDescent="0.2">
      <c r="A12" s="138">
        <v>1998</v>
      </c>
      <c r="B12" s="139">
        <v>113.75795091293843</v>
      </c>
      <c r="C12" s="139">
        <v>84.077844182049049</v>
      </c>
      <c r="D12" s="139">
        <v>215.0716636242762</v>
      </c>
      <c r="E12" s="139">
        <v>116.05927886418773</v>
      </c>
    </row>
    <row r="13" spans="1:5" x14ac:dyDescent="0.2">
      <c r="A13" s="138">
        <v>1999</v>
      </c>
      <c r="B13" s="139">
        <v>125.58877780788403</v>
      </c>
      <c r="C13" s="139">
        <v>85.254934000597729</v>
      </c>
      <c r="D13" s="139">
        <v>264.53814625785975</v>
      </c>
      <c r="E13" s="139">
        <v>128.70974026038419</v>
      </c>
    </row>
    <row r="14" spans="1:5" x14ac:dyDescent="0.2">
      <c r="A14" s="138">
        <v>2000</v>
      </c>
      <c r="B14" s="139">
        <v>148.32034659111102</v>
      </c>
      <c r="C14" s="139">
        <v>92.842623126650921</v>
      </c>
      <c r="D14" s="139">
        <v>337.02159833251329</v>
      </c>
      <c r="E14" s="139">
        <v>151.49136428647219</v>
      </c>
    </row>
    <row r="15" spans="1:5" x14ac:dyDescent="0.2">
      <c r="A15" s="138">
        <v>2001</v>
      </c>
      <c r="B15" s="139">
        <v>153.80819941498214</v>
      </c>
      <c r="C15" s="139">
        <v>93.028308372904235</v>
      </c>
      <c r="D15" s="139">
        <v>366.6794989857745</v>
      </c>
      <c r="E15" s="139">
        <v>157.85400158650401</v>
      </c>
    </row>
    <row r="16" spans="1:5" x14ac:dyDescent="0.2">
      <c r="A16" s="138">
        <v>2002</v>
      </c>
      <c r="B16" s="139">
        <v>158.73006179626157</v>
      </c>
      <c r="C16" s="139">
        <v>94.144648073379088</v>
      </c>
      <c r="D16" s="139">
        <v>387.94690992694944</v>
      </c>
      <c r="E16" s="139">
        <v>163.22103764044516</v>
      </c>
    </row>
    <row r="17" spans="1:5" x14ac:dyDescent="0.2">
      <c r="A17" s="138">
        <v>2003</v>
      </c>
      <c r="B17" s="139">
        <v>169.68243606020363</v>
      </c>
      <c r="C17" s="139">
        <v>94.803660609892745</v>
      </c>
      <c r="D17" s="139">
        <v>433.33669838840251</v>
      </c>
      <c r="E17" s="139">
        <v>172.85107886123143</v>
      </c>
    </row>
    <row r="18" spans="1:5" x14ac:dyDescent="0.2">
      <c r="A18" s="138">
        <v>2004</v>
      </c>
      <c r="B18" s="139">
        <v>182.91766607289952</v>
      </c>
      <c r="C18" s="139">
        <v>93.381605700744345</v>
      </c>
      <c r="D18" s="139">
        <v>498.77053984505125</v>
      </c>
      <c r="E18" s="139">
        <v>183.56784575062778</v>
      </c>
    </row>
    <row r="19" spans="1:5" x14ac:dyDescent="0.2">
      <c r="A19" s="138">
        <v>2005</v>
      </c>
      <c r="B19" s="139">
        <v>195.35606736585669</v>
      </c>
      <c r="C19" s="139">
        <v>98.237449197183054</v>
      </c>
      <c r="D19" s="139">
        <v>556.12915192723221</v>
      </c>
      <c r="E19" s="139">
        <v>198.62040910217925</v>
      </c>
    </row>
    <row r="20" spans="1:5" x14ac:dyDescent="0.2">
      <c r="A20" s="138">
        <v>2006</v>
      </c>
      <c r="B20" s="137">
        <v>214.6963180350765</v>
      </c>
      <c r="C20" s="137">
        <v>100.79162287630982</v>
      </c>
      <c r="D20" s="137">
        <v>635.65562065282643</v>
      </c>
      <c r="E20" s="137">
        <v>215.1059030576601</v>
      </c>
    </row>
    <row r="21" spans="1:5" x14ac:dyDescent="0.2">
      <c r="A21" s="138">
        <v>2007</v>
      </c>
      <c r="B21" s="137">
        <v>231.65732715984757</v>
      </c>
      <c r="C21" s="137">
        <v>102.50508046520709</v>
      </c>
      <c r="D21" s="137">
        <v>734.18224185401459</v>
      </c>
      <c r="E21" s="137">
        <v>233.17479891450355</v>
      </c>
    </row>
    <row r="22" spans="1:5" x14ac:dyDescent="0.2">
      <c r="A22" s="138">
        <v>2008</v>
      </c>
      <c r="B22" s="137">
        <v>231.65732715984757</v>
      </c>
      <c r="C22" s="137">
        <v>101.89004998241586</v>
      </c>
      <c r="D22" s="137">
        <v>734.91642409586859</v>
      </c>
      <c r="E22" s="137">
        <v>232.70844931667452</v>
      </c>
    </row>
    <row r="23" spans="1:5" x14ac:dyDescent="0.2">
      <c r="A23" s="138">
        <v>2009</v>
      </c>
      <c r="B23" s="137">
        <v>190.4223229253947</v>
      </c>
      <c r="C23" s="137">
        <v>89.153793734613885</v>
      </c>
      <c r="D23" s="137">
        <v>596.75213636584533</v>
      </c>
      <c r="E23" s="137">
        <v>196.17322277395661</v>
      </c>
    </row>
    <row r="24" spans="1:5" x14ac:dyDescent="0.2">
      <c r="A24" s="138">
        <v>2010</v>
      </c>
      <c r="B24" s="137">
        <v>210.60708915548653</v>
      </c>
      <c r="C24" s="137">
        <v>86.479179922575483</v>
      </c>
      <c r="D24" s="137">
        <v>697.60324741167324</v>
      </c>
      <c r="E24" s="137">
        <v>209.12065547703773</v>
      </c>
    </row>
  </sheetData>
  <mergeCells count="3">
    <mergeCell ref="A3:A4"/>
    <mergeCell ref="B3:B4"/>
    <mergeCell ref="C3:E3"/>
  </mergeCells>
  <pageMargins left="0.74803149606299213" right="0.74803149606299213" top="0.6692913385826772" bottom="1.4173228346456694" header="0" footer="0.82677165354330717"/>
  <pageSetup paperSize="9" firstPageNumber="7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4378-6D8F-445A-8F0C-3054805B6635}">
  <sheetPr transitionEvaluation="1"/>
  <dimension ref="A1:F413"/>
  <sheetViews>
    <sheetView zoomScaleNormal="100" zoomScaleSheetLayoutView="50" workbookViewId="0"/>
  </sheetViews>
  <sheetFormatPr defaultColWidth="11.140625" defaultRowHeight="11.25" x14ac:dyDescent="0.2"/>
  <cols>
    <col min="1" max="1" width="6.5703125" style="1" customWidth="1"/>
    <col min="2" max="2" width="35" style="1" customWidth="1"/>
    <col min="3" max="6" width="12.7109375" style="1" customWidth="1"/>
    <col min="7" max="16384" width="11.140625" style="1"/>
  </cols>
  <sheetData>
    <row r="1" spans="1:6" x14ac:dyDescent="0.2">
      <c r="A1" s="26" t="s">
        <v>788</v>
      </c>
    </row>
    <row r="2" spans="1:6" ht="12" thickBot="1" x14ac:dyDescent="0.25">
      <c r="A2" s="8"/>
      <c r="B2" s="26"/>
      <c r="C2" s="26"/>
      <c r="D2" s="26"/>
      <c r="F2" s="7" t="s">
        <v>787</v>
      </c>
    </row>
    <row r="3" spans="1:6" ht="15.75" customHeight="1" x14ac:dyDescent="0.2">
      <c r="A3" s="338" t="s">
        <v>173</v>
      </c>
      <c r="B3" s="329"/>
      <c r="C3" s="323" t="s">
        <v>211</v>
      </c>
      <c r="D3" s="335" t="s">
        <v>210</v>
      </c>
      <c r="E3" s="338"/>
      <c r="F3" s="338"/>
    </row>
    <row r="4" spans="1:6" ht="14.25" customHeight="1" x14ac:dyDescent="0.2">
      <c r="A4" s="124" t="s">
        <v>169</v>
      </c>
      <c r="B4" s="150" t="s">
        <v>168</v>
      </c>
      <c r="C4" s="372"/>
      <c r="D4" s="31" t="s">
        <v>207</v>
      </c>
      <c r="E4" s="31" t="s">
        <v>786</v>
      </c>
      <c r="F4" s="30" t="s">
        <v>208</v>
      </c>
    </row>
    <row r="5" spans="1:6" x14ac:dyDescent="0.2">
      <c r="A5" s="149" t="s">
        <v>785</v>
      </c>
      <c r="B5" s="143" t="s">
        <v>783</v>
      </c>
      <c r="C5" s="17" t="s">
        <v>43</v>
      </c>
      <c r="D5" s="17" t="s">
        <v>43</v>
      </c>
      <c r="E5" s="17" t="s">
        <v>43</v>
      </c>
      <c r="F5" s="17" t="s">
        <v>43</v>
      </c>
    </row>
    <row r="6" spans="1:6" x14ac:dyDescent="0.2">
      <c r="A6" s="149" t="s">
        <v>784</v>
      </c>
      <c r="B6" s="143" t="s">
        <v>783</v>
      </c>
      <c r="C6" s="17" t="s">
        <v>43</v>
      </c>
      <c r="D6" s="17" t="s">
        <v>43</v>
      </c>
      <c r="E6" s="17" t="s">
        <v>43</v>
      </c>
      <c r="F6" s="17" t="s">
        <v>43</v>
      </c>
    </row>
    <row r="7" spans="1:6" x14ac:dyDescent="0.2">
      <c r="A7" s="143" t="s">
        <v>782</v>
      </c>
      <c r="B7" s="143" t="s">
        <v>780</v>
      </c>
      <c r="C7" s="17">
        <v>819.97400000000005</v>
      </c>
      <c r="D7" s="17">
        <v>701.44500000000005</v>
      </c>
      <c r="E7" s="17">
        <v>698.48299999999995</v>
      </c>
      <c r="F7" s="17">
        <v>2.9620000000000002</v>
      </c>
    </row>
    <row r="8" spans="1:6" x14ac:dyDescent="0.2">
      <c r="A8" s="149" t="s">
        <v>781</v>
      </c>
      <c r="B8" s="143" t="s">
        <v>780</v>
      </c>
      <c r="C8" s="17">
        <v>819.97400000000005</v>
      </c>
      <c r="D8" s="17">
        <v>701.44500000000005</v>
      </c>
      <c r="E8" s="17">
        <v>698.48299999999995</v>
      </c>
      <c r="F8" s="17">
        <v>2.9620000000000002</v>
      </c>
    </row>
    <row r="9" spans="1:6" x14ac:dyDescent="0.2">
      <c r="A9" s="149" t="s">
        <v>163</v>
      </c>
      <c r="B9" s="143" t="s">
        <v>162</v>
      </c>
      <c r="C9" s="17">
        <v>819.97400000000005</v>
      </c>
      <c r="D9" s="17">
        <v>701.44500000000005</v>
      </c>
      <c r="E9" s="17">
        <v>698.48299999999995</v>
      </c>
      <c r="F9" s="17">
        <v>2.9620000000000002</v>
      </c>
    </row>
    <row r="10" spans="1:6" x14ac:dyDescent="0.2">
      <c r="A10" s="143" t="s">
        <v>779</v>
      </c>
      <c r="B10" s="143" t="s">
        <v>777</v>
      </c>
      <c r="C10" s="17" t="s">
        <v>43</v>
      </c>
      <c r="D10" s="17" t="s">
        <v>43</v>
      </c>
      <c r="E10" s="17" t="s">
        <v>43</v>
      </c>
      <c r="F10" s="17" t="s">
        <v>43</v>
      </c>
    </row>
    <row r="11" spans="1:6" x14ac:dyDescent="0.2">
      <c r="A11" s="149" t="s">
        <v>778</v>
      </c>
      <c r="B11" s="143" t="s">
        <v>777</v>
      </c>
      <c r="C11" s="17" t="s">
        <v>43</v>
      </c>
      <c r="D11" s="17" t="s">
        <v>43</v>
      </c>
      <c r="E11" s="17" t="s">
        <v>43</v>
      </c>
      <c r="F11" s="17" t="s">
        <v>43</v>
      </c>
    </row>
    <row r="12" spans="1:6" x14ac:dyDescent="0.2">
      <c r="A12" s="143" t="s">
        <v>776</v>
      </c>
      <c r="B12" s="143" t="s">
        <v>774</v>
      </c>
      <c r="C12" s="17" t="s">
        <v>228</v>
      </c>
      <c r="D12" s="17" t="s">
        <v>228</v>
      </c>
      <c r="E12" s="17" t="s">
        <v>228</v>
      </c>
      <c r="F12" s="17" t="s">
        <v>228</v>
      </c>
    </row>
    <row r="13" spans="1:6" x14ac:dyDescent="0.2">
      <c r="A13" s="149" t="s">
        <v>775</v>
      </c>
      <c r="B13" s="143" t="s">
        <v>774</v>
      </c>
      <c r="C13" s="17" t="s">
        <v>228</v>
      </c>
      <c r="D13" s="17" t="s">
        <v>228</v>
      </c>
      <c r="E13" s="17" t="s">
        <v>228</v>
      </c>
      <c r="F13" s="17" t="s">
        <v>228</v>
      </c>
    </row>
    <row r="14" spans="1:6" x14ac:dyDescent="0.2">
      <c r="A14" s="149" t="s">
        <v>161</v>
      </c>
      <c r="B14" s="143" t="s">
        <v>160</v>
      </c>
      <c r="C14" s="17" t="s">
        <v>228</v>
      </c>
      <c r="D14" s="17" t="s">
        <v>228</v>
      </c>
      <c r="E14" s="17" t="s">
        <v>228</v>
      </c>
      <c r="F14" s="17" t="s">
        <v>228</v>
      </c>
    </row>
    <row r="15" spans="1:6" x14ac:dyDescent="0.2">
      <c r="A15" s="143" t="s">
        <v>773</v>
      </c>
      <c r="B15" s="143" t="s">
        <v>771</v>
      </c>
      <c r="C15" s="17" t="s">
        <v>43</v>
      </c>
      <c r="D15" s="17" t="s">
        <v>43</v>
      </c>
      <c r="E15" s="17" t="s">
        <v>43</v>
      </c>
      <c r="F15" s="17" t="s">
        <v>43</v>
      </c>
    </row>
    <row r="16" spans="1:6" x14ac:dyDescent="0.2">
      <c r="A16" s="149" t="s">
        <v>772</v>
      </c>
      <c r="B16" s="143" t="s">
        <v>771</v>
      </c>
      <c r="C16" s="17" t="s">
        <v>43</v>
      </c>
      <c r="D16" s="17" t="s">
        <v>43</v>
      </c>
      <c r="E16" s="17" t="s">
        <v>43</v>
      </c>
      <c r="F16" s="17" t="s">
        <v>43</v>
      </c>
    </row>
    <row r="17" spans="1:6" x14ac:dyDescent="0.2">
      <c r="A17" s="143" t="s">
        <v>770</v>
      </c>
      <c r="B17" s="143" t="s">
        <v>769</v>
      </c>
      <c r="C17" s="17" t="s">
        <v>43</v>
      </c>
      <c r="D17" s="17" t="s">
        <v>43</v>
      </c>
      <c r="E17" s="17" t="s">
        <v>43</v>
      </c>
      <c r="F17" s="17" t="s">
        <v>43</v>
      </c>
    </row>
    <row r="18" spans="1:6" x14ac:dyDescent="0.2">
      <c r="A18" s="143" t="s">
        <v>768</v>
      </c>
      <c r="B18" s="143" t="s">
        <v>767</v>
      </c>
      <c r="C18" s="17" t="s">
        <v>228</v>
      </c>
      <c r="D18" s="17" t="s">
        <v>228</v>
      </c>
      <c r="E18" s="17" t="s">
        <v>228</v>
      </c>
      <c r="F18" s="17" t="s">
        <v>228</v>
      </c>
    </row>
    <row r="19" spans="1:6" x14ac:dyDescent="0.2">
      <c r="A19" s="149" t="s">
        <v>766</v>
      </c>
      <c r="B19" s="143" t="s">
        <v>765</v>
      </c>
      <c r="C19" s="17" t="s">
        <v>228</v>
      </c>
      <c r="D19" s="17" t="s">
        <v>228</v>
      </c>
      <c r="E19" s="17" t="s">
        <v>228</v>
      </c>
      <c r="F19" s="17" t="s">
        <v>228</v>
      </c>
    </row>
    <row r="20" spans="1:6" x14ac:dyDescent="0.2">
      <c r="A20" s="149" t="s">
        <v>159</v>
      </c>
      <c r="B20" s="143" t="s">
        <v>158</v>
      </c>
      <c r="C20" s="17" t="s">
        <v>228</v>
      </c>
      <c r="D20" s="17" t="s">
        <v>228</v>
      </c>
      <c r="E20" s="17" t="s">
        <v>228</v>
      </c>
      <c r="F20" s="17" t="s">
        <v>228</v>
      </c>
    </row>
    <row r="21" spans="1:6" ht="22.5" x14ac:dyDescent="0.2">
      <c r="A21" s="143" t="s">
        <v>764</v>
      </c>
      <c r="B21" s="143" t="s">
        <v>763</v>
      </c>
      <c r="C21" s="17">
        <v>11168.401</v>
      </c>
      <c r="D21" s="17">
        <v>11063.126</v>
      </c>
      <c r="E21" s="17">
        <v>10558.484</v>
      </c>
      <c r="F21" s="17">
        <v>504.642</v>
      </c>
    </row>
    <row r="22" spans="1:6" ht="22.5" x14ac:dyDescent="0.2">
      <c r="A22" s="143" t="s">
        <v>762</v>
      </c>
      <c r="B22" s="143" t="s">
        <v>761</v>
      </c>
      <c r="C22" s="17">
        <v>34383.423999999999</v>
      </c>
      <c r="D22" s="17">
        <v>34129.065000000002</v>
      </c>
      <c r="E22" s="17">
        <v>30746.716</v>
      </c>
      <c r="F22" s="17">
        <v>3382.3490000000002</v>
      </c>
    </row>
    <row r="23" spans="1:6" x14ac:dyDescent="0.2">
      <c r="A23" s="149" t="s">
        <v>760</v>
      </c>
      <c r="B23" s="143" t="s">
        <v>759</v>
      </c>
      <c r="C23" s="17">
        <v>45551.824999999997</v>
      </c>
      <c r="D23" s="17">
        <v>45192.190999999999</v>
      </c>
      <c r="E23" s="17">
        <v>41305.199999999997</v>
      </c>
      <c r="F23" s="17">
        <v>3886.991</v>
      </c>
    </row>
    <row r="24" spans="1:6" x14ac:dyDescent="0.2">
      <c r="A24" s="143" t="s">
        <v>758</v>
      </c>
      <c r="B24" s="143" t="s">
        <v>757</v>
      </c>
      <c r="C24" s="17" t="s">
        <v>43</v>
      </c>
      <c r="D24" s="17" t="s">
        <v>43</v>
      </c>
      <c r="E24" s="17" t="s">
        <v>43</v>
      </c>
      <c r="F24" s="17" t="s">
        <v>43</v>
      </c>
    </row>
    <row r="25" spans="1:6" x14ac:dyDescent="0.2">
      <c r="A25" s="143" t="s">
        <v>756</v>
      </c>
      <c r="B25" s="143" t="s">
        <v>755</v>
      </c>
      <c r="C25" s="17">
        <v>334.49099999999999</v>
      </c>
      <c r="D25" s="17">
        <v>330.39400000000001</v>
      </c>
      <c r="E25" s="17">
        <v>297.68799999999999</v>
      </c>
      <c r="F25" s="17">
        <v>32.706000000000003</v>
      </c>
    </row>
    <row r="26" spans="1:6" x14ac:dyDescent="0.2">
      <c r="A26" s="143" t="s">
        <v>754</v>
      </c>
      <c r="B26" s="143" t="s">
        <v>753</v>
      </c>
      <c r="C26" s="17" t="s">
        <v>43</v>
      </c>
      <c r="D26" s="17" t="s">
        <v>43</v>
      </c>
      <c r="E26" s="17" t="s">
        <v>43</v>
      </c>
      <c r="F26" s="17" t="s">
        <v>43</v>
      </c>
    </row>
    <row r="27" spans="1:6" s="8" customFormat="1" x14ac:dyDescent="0.2">
      <c r="A27" s="143" t="s">
        <v>752</v>
      </c>
      <c r="B27" s="143" t="s">
        <v>751</v>
      </c>
      <c r="C27" s="17">
        <v>150.999</v>
      </c>
      <c r="D27" s="17">
        <v>146.11600000000001</v>
      </c>
      <c r="E27" s="17">
        <v>126.57</v>
      </c>
      <c r="F27" s="17">
        <v>19.545999999999999</v>
      </c>
    </row>
    <row r="28" spans="1:6" x14ac:dyDescent="0.2">
      <c r="A28" s="149" t="s">
        <v>750</v>
      </c>
      <c r="B28" s="143" t="s">
        <v>749</v>
      </c>
      <c r="C28" s="17">
        <v>485.49</v>
      </c>
      <c r="D28" s="17">
        <v>476.51</v>
      </c>
      <c r="E28" s="17">
        <v>424.25799999999998</v>
      </c>
      <c r="F28" s="17">
        <v>52.252000000000002</v>
      </c>
    </row>
    <row r="29" spans="1:6" x14ac:dyDescent="0.2">
      <c r="A29" s="149" t="s">
        <v>157</v>
      </c>
      <c r="B29" s="143" t="s">
        <v>156</v>
      </c>
      <c r="C29" s="17">
        <v>46037.315000000002</v>
      </c>
      <c r="D29" s="17">
        <v>45668.701000000001</v>
      </c>
      <c r="E29" s="17">
        <v>41729.457999999999</v>
      </c>
      <c r="F29" s="17">
        <v>3939.2429999999999</v>
      </c>
    </row>
    <row r="30" spans="1:6" ht="22.5" x14ac:dyDescent="0.2">
      <c r="A30" s="143" t="s">
        <v>748</v>
      </c>
      <c r="B30" s="143" t="s">
        <v>746</v>
      </c>
      <c r="C30" s="17">
        <v>27129.33</v>
      </c>
      <c r="D30" s="17">
        <v>27197.075000000001</v>
      </c>
      <c r="E30" s="17">
        <v>27064.044999999998</v>
      </c>
      <c r="F30" s="17">
        <v>133.03</v>
      </c>
    </row>
    <row r="31" spans="1:6" ht="22.5" x14ac:dyDescent="0.2">
      <c r="A31" s="149" t="s">
        <v>747</v>
      </c>
      <c r="B31" s="143" t="s">
        <v>746</v>
      </c>
      <c r="C31" s="17">
        <v>27129.33</v>
      </c>
      <c r="D31" s="17">
        <v>27197.075000000001</v>
      </c>
      <c r="E31" s="17">
        <v>27064.044999999998</v>
      </c>
      <c r="F31" s="17">
        <v>133.03</v>
      </c>
    </row>
    <row r="32" spans="1:6" x14ac:dyDescent="0.2">
      <c r="A32" s="143" t="s">
        <v>745</v>
      </c>
      <c r="B32" s="143" t="s">
        <v>743</v>
      </c>
      <c r="C32" s="17">
        <v>533.45000000000005</v>
      </c>
      <c r="D32" s="17">
        <v>534.96900000000005</v>
      </c>
      <c r="E32" s="17">
        <v>525.69200000000001</v>
      </c>
      <c r="F32" s="17">
        <v>9.2769999999999992</v>
      </c>
    </row>
    <row r="33" spans="1:6" x14ac:dyDescent="0.2">
      <c r="A33" s="149" t="s">
        <v>744</v>
      </c>
      <c r="B33" s="143" t="s">
        <v>743</v>
      </c>
      <c r="C33" s="17">
        <v>533.45000000000005</v>
      </c>
      <c r="D33" s="17">
        <v>534.96900000000005</v>
      </c>
      <c r="E33" s="17">
        <v>525.69200000000001</v>
      </c>
      <c r="F33" s="17">
        <v>9.2769999999999992</v>
      </c>
    </row>
    <row r="34" spans="1:6" x14ac:dyDescent="0.2">
      <c r="A34" s="149" t="s">
        <v>155</v>
      </c>
      <c r="B34" s="143" t="s">
        <v>154</v>
      </c>
      <c r="C34" s="17">
        <v>27662.78</v>
      </c>
      <c r="D34" s="17">
        <v>27732.044000000002</v>
      </c>
      <c r="E34" s="17">
        <v>27589.737000000001</v>
      </c>
      <c r="F34" s="17">
        <v>142.30699999999999</v>
      </c>
    </row>
    <row r="35" spans="1:6" ht="30" customHeight="1" x14ac:dyDescent="0.2">
      <c r="A35" s="145" t="s">
        <v>153</v>
      </c>
      <c r="B35" s="142" t="s">
        <v>152</v>
      </c>
      <c r="C35" s="141">
        <v>93938.092000000004</v>
      </c>
      <c r="D35" s="141">
        <v>93501.216</v>
      </c>
      <c r="E35" s="141">
        <v>89416.703999999998</v>
      </c>
      <c r="F35" s="141">
        <v>4084.5120000000002</v>
      </c>
    </row>
    <row r="36" spans="1:6" x14ac:dyDescent="0.2">
      <c r="A36" s="144" t="s">
        <v>742</v>
      </c>
      <c r="B36" s="143" t="s">
        <v>741</v>
      </c>
      <c r="C36" s="17">
        <v>195079.573</v>
      </c>
      <c r="D36" s="17">
        <v>193625.05300000001</v>
      </c>
      <c r="E36" s="17">
        <v>125435.97</v>
      </c>
      <c r="F36" s="17">
        <v>68189.082999999999</v>
      </c>
    </row>
    <row r="37" spans="1:6" x14ac:dyDescent="0.2">
      <c r="A37" s="144" t="s">
        <v>740</v>
      </c>
      <c r="B37" s="143" t="s">
        <v>739</v>
      </c>
      <c r="C37" s="17">
        <v>168374.34099999999</v>
      </c>
      <c r="D37" s="17">
        <v>168262.79500000001</v>
      </c>
      <c r="E37" s="17">
        <v>112490.25900000001</v>
      </c>
      <c r="F37" s="17">
        <v>55772.536</v>
      </c>
    </row>
    <row r="38" spans="1:6" x14ac:dyDescent="0.2">
      <c r="A38" s="144" t="s">
        <v>738</v>
      </c>
      <c r="B38" s="143" t="s">
        <v>737</v>
      </c>
      <c r="C38" s="17">
        <v>180842.47899999999</v>
      </c>
      <c r="D38" s="17">
        <v>180638.571</v>
      </c>
      <c r="E38" s="17">
        <v>136400.927</v>
      </c>
      <c r="F38" s="17">
        <v>44237.644</v>
      </c>
    </row>
    <row r="39" spans="1:6" ht="22.5" x14ac:dyDescent="0.2">
      <c r="A39" s="144">
        <v>101</v>
      </c>
      <c r="B39" s="143" t="s">
        <v>736</v>
      </c>
      <c r="C39" s="17">
        <v>544296.39300000004</v>
      </c>
      <c r="D39" s="17">
        <v>542526.41899999999</v>
      </c>
      <c r="E39" s="17">
        <v>374327.15600000002</v>
      </c>
      <c r="F39" s="17">
        <v>168199.26300000001</v>
      </c>
    </row>
    <row r="40" spans="1:6" ht="22.5" x14ac:dyDescent="0.2">
      <c r="A40" s="144" t="s">
        <v>735</v>
      </c>
      <c r="B40" s="143" t="s">
        <v>734</v>
      </c>
      <c r="C40" s="17">
        <v>984.62099999999998</v>
      </c>
      <c r="D40" s="17">
        <v>978.03599999999994</v>
      </c>
      <c r="E40" s="17">
        <v>828.495</v>
      </c>
      <c r="F40" s="17">
        <v>149.541</v>
      </c>
    </row>
    <row r="41" spans="1:6" ht="22.5" x14ac:dyDescent="0.2">
      <c r="A41" s="144">
        <v>102</v>
      </c>
      <c r="B41" s="143" t="s">
        <v>734</v>
      </c>
      <c r="C41" s="17">
        <v>984.62099999999998</v>
      </c>
      <c r="D41" s="17">
        <v>978.03599999999994</v>
      </c>
      <c r="E41" s="17">
        <v>828.495</v>
      </c>
      <c r="F41" s="17">
        <v>149.541</v>
      </c>
    </row>
    <row r="42" spans="1:6" x14ac:dyDescent="0.2">
      <c r="A42" s="144" t="s">
        <v>733</v>
      </c>
      <c r="B42" s="143" t="s">
        <v>732</v>
      </c>
      <c r="C42" s="17">
        <v>154.63</v>
      </c>
      <c r="D42" s="17">
        <v>150.34800000000001</v>
      </c>
      <c r="E42" s="17">
        <v>141.52699999999999</v>
      </c>
      <c r="F42" s="17">
        <v>8.8209999999999997</v>
      </c>
    </row>
    <row r="43" spans="1:6" x14ac:dyDescent="0.2">
      <c r="A43" s="144" t="s">
        <v>731</v>
      </c>
      <c r="B43" s="143" t="s">
        <v>730</v>
      </c>
      <c r="C43" s="17">
        <v>28779.953000000001</v>
      </c>
      <c r="D43" s="17">
        <v>29807.635999999999</v>
      </c>
      <c r="E43" s="17">
        <v>18760.187999999998</v>
      </c>
      <c r="F43" s="17">
        <v>11047.448</v>
      </c>
    </row>
    <row r="44" spans="1:6" ht="12" customHeight="1" x14ac:dyDescent="0.2">
      <c r="A44" s="144" t="s">
        <v>729</v>
      </c>
      <c r="B44" s="143" t="s">
        <v>728</v>
      </c>
      <c r="C44" s="17">
        <v>142071.984</v>
      </c>
      <c r="D44" s="17">
        <v>140222.576</v>
      </c>
      <c r="E44" s="17">
        <v>68531.411999999997</v>
      </c>
      <c r="F44" s="17">
        <v>71691.164000000004</v>
      </c>
    </row>
    <row r="45" spans="1:6" ht="22.5" x14ac:dyDescent="0.2">
      <c r="A45" s="144">
        <v>103</v>
      </c>
      <c r="B45" s="143" t="s">
        <v>727</v>
      </c>
      <c r="C45" s="17">
        <v>171006.56700000001</v>
      </c>
      <c r="D45" s="17">
        <v>170180.56</v>
      </c>
      <c r="E45" s="17">
        <v>87433.126999999993</v>
      </c>
      <c r="F45" s="17">
        <v>82747.433000000005</v>
      </c>
    </row>
    <row r="46" spans="1:6" x14ac:dyDescent="0.2">
      <c r="A46" s="144" t="s">
        <v>726</v>
      </c>
      <c r="B46" s="143" t="s">
        <v>725</v>
      </c>
      <c r="C46" s="17">
        <v>90850.548999999999</v>
      </c>
      <c r="D46" s="17">
        <v>92751.195999999996</v>
      </c>
      <c r="E46" s="17">
        <v>44032.521999999997</v>
      </c>
      <c r="F46" s="17">
        <v>48718.673999999999</v>
      </c>
    </row>
    <row r="47" spans="1:6" x14ac:dyDescent="0.2">
      <c r="A47" s="144" t="s">
        <v>724</v>
      </c>
      <c r="B47" s="143" t="s">
        <v>723</v>
      </c>
      <c r="C47" s="17" t="s">
        <v>228</v>
      </c>
      <c r="D47" s="17" t="s">
        <v>228</v>
      </c>
      <c r="E47" s="17" t="s">
        <v>228</v>
      </c>
      <c r="F47" s="17" t="s">
        <v>228</v>
      </c>
    </row>
    <row r="48" spans="1:6" ht="11.25" customHeight="1" x14ac:dyDescent="0.2">
      <c r="A48" s="144">
        <v>104</v>
      </c>
      <c r="B48" s="143" t="s">
        <v>722</v>
      </c>
      <c r="C48" s="17">
        <v>93507.815000000002</v>
      </c>
      <c r="D48" s="17">
        <v>95408.225999999995</v>
      </c>
      <c r="E48" s="17">
        <v>46547.678</v>
      </c>
      <c r="F48" s="17">
        <v>48860.548000000003</v>
      </c>
    </row>
    <row r="49" spans="1:6" x14ac:dyDescent="0.2">
      <c r="A49" s="144" t="s">
        <v>721</v>
      </c>
      <c r="B49" s="143" t="s">
        <v>720</v>
      </c>
      <c r="C49" s="17">
        <v>204292.16200000001</v>
      </c>
      <c r="D49" s="17">
        <v>206362.78200000001</v>
      </c>
      <c r="E49" s="17">
        <v>179923.908</v>
      </c>
      <c r="F49" s="17">
        <v>26438.874</v>
      </c>
    </row>
    <row r="50" spans="1:6" x14ac:dyDescent="0.2">
      <c r="A50" s="144" t="s">
        <v>719</v>
      </c>
      <c r="B50" s="143" t="s">
        <v>718</v>
      </c>
      <c r="C50" s="17">
        <v>3989.8969999999999</v>
      </c>
      <c r="D50" s="17">
        <v>4121.0439999999999</v>
      </c>
      <c r="E50" s="17">
        <v>2598.4409999999998</v>
      </c>
      <c r="F50" s="17">
        <v>1522.6030000000001</v>
      </c>
    </row>
    <row r="51" spans="1:6" x14ac:dyDescent="0.2">
      <c r="A51" s="144">
        <v>105</v>
      </c>
      <c r="B51" s="143" t="s">
        <v>717</v>
      </c>
      <c r="C51" s="17">
        <v>208282.05900000001</v>
      </c>
      <c r="D51" s="17">
        <v>210483.826</v>
      </c>
      <c r="E51" s="17">
        <v>182522.34899999999</v>
      </c>
      <c r="F51" s="17">
        <v>27961.476999999999</v>
      </c>
    </row>
    <row r="52" spans="1:6" x14ac:dyDescent="0.2">
      <c r="A52" s="144" t="s">
        <v>716</v>
      </c>
      <c r="B52" s="143" t="s">
        <v>715</v>
      </c>
      <c r="C52" s="17">
        <v>70777.475000000006</v>
      </c>
      <c r="D52" s="17">
        <v>70861.956999999995</v>
      </c>
      <c r="E52" s="17">
        <v>60415.428999999996</v>
      </c>
      <c r="F52" s="17">
        <v>10446.528</v>
      </c>
    </row>
    <row r="53" spans="1:6" x14ac:dyDescent="0.2">
      <c r="A53" s="144" t="s">
        <v>714</v>
      </c>
      <c r="B53" s="143" t="s">
        <v>713</v>
      </c>
      <c r="C53" s="17">
        <v>70002.381999999998</v>
      </c>
      <c r="D53" s="17">
        <v>70331.044999999998</v>
      </c>
      <c r="E53" s="17">
        <v>30500.233</v>
      </c>
      <c r="F53" s="17">
        <v>39830.811999999998</v>
      </c>
    </row>
    <row r="54" spans="1:6" ht="22.5" x14ac:dyDescent="0.2">
      <c r="A54" s="144">
        <v>106</v>
      </c>
      <c r="B54" s="143" t="s">
        <v>712</v>
      </c>
      <c r="C54" s="17">
        <v>140779.85699999999</v>
      </c>
      <c r="D54" s="17">
        <v>141193.00200000001</v>
      </c>
      <c r="E54" s="17">
        <v>90915.661999999997</v>
      </c>
      <c r="F54" s="17">
        <v>50277.34</v>
      </c>
    </row>
    <row r="55" spans="1:6" ht="22.5" x14ac:dyDescent="0.2">
      <c r="A55" s="144" t="s">
        <v>711</v>
      </c>
      <c r="B55" s="143" t="s">
        <v>710</v>
      </c>
      <c r="C55" s="17">
        <v>99469.725000000006</v>
      </c>
      <c r="D55" s="17">
        <v>99414.84</v>
      </c>
      <c r="E55" s="17">
        <v>94240.937999999995</v>
      </c>
      <c r="F55" s="17">
        <v>5173.902</v>
      </c>
    </row>
    <row r="56" spans="1:6" ht="22.5" x14ac:dyDescent="0.2">
      <c r="A56" s="144" t="s">
        <v>709</v>
      </c>
      <c r="B56" s="143" t="s">
        <v>708</v>
      </c>
      <c r="C56" s="17">
        <v>59388.033000000003</v>
      </c>
      <c r="D56" s="17">
        <v>59577.809000000001</v>
      </c>
      <c r="E56" s="17">
        <v>45224.616999999998</v>
      </c>
      <c r="F56" s="17">
        <v>14353.191999999999</v>
      </c>
    </row>
    <row r="57" spans="1:6" ht="22.5" x14ac:dyDescent="0.2">
      <c r="A57" s="144" t="s">
        <v>707</v>
      </c>
      <c r="B57" s="143" t="s">
        <v>706</v>
      </c>
      <c r="C57" s="17">
        <v>20788.255000000001</v>
      </c>
      <c r="D57" s="17">
        <v>20625.57</v>
      </c>
      <c r="E57" s="17">
        <v>19430.830000000002</v>
      </c>
      <c r="F57" s="17">
        <v>1194.74</v>
      </c>
    </row>
    <row r="58" spans="1:6" ht="11.25" customHeight="1" x14ac:dyDescent="0.2">
      <c r="A58" s="144">
        <v>107</v>
      </c>
      <c r="B58" s="143" t="s">
        <v>705</v>
      </c>
      <c r="C58" s="17">
        <v>179646.01300000001</v>
      </c>
      <c r="D58" s="17">
        <v>179618.21900000001</v>
      </c>
      <c r="E58" s="17">
        <v>158896.38500000001</v>
      </c>
      <c r="F58" s="17">
        <v>20721.833999999999</v>
      </c>
    </row>
    <row r="59" spans="1:6" x14ac:dyDescent="0.2">
      <c r="A59" s="144" t="s">
        <v>704</v>
      </c>
      <c r="B59" s="143" t="s">
        <v>703</v>
      </c>
      <c r="C59" s="17">
        <v>17793.644</v>
      </c>
      <c r="D59" s="17">
        <v>23098.212</v>
      </c>
      <c r="E59" s="17">
        <v>15048.319</v>
      </c>
      <c r="F59" s="17">
        <v>8049.893</v>
      </c>
    </row>
    <row r="60" spans="1:6" ht="22.5" x14ac:dyDescent="0.2">
      <c r="A60" s="144" t="s">
        <v>702</v>
      </c>
      <c r="B60" s="143" t="s">
        <v>701</v>
      </c>
      <c r="C60" s="17">
        <v>35443.040000000001</v>
      </c>
      <c r="D60" s="17">
        <v>35428.707999999999</v>
      </c>
      <c r="E60" s="17">
        <v>22288.562999999998</v>
      </c>
      <c r="F60" s="17">
        <v>13140.145</v>
      </c>
    </row>
    <row r="61" spans="1:6" x14ac:dyDescent="0.2">
      <c r="A61" s="144" t="s">
        <v>700</v>
      </c>
      <c r="B61" s="143" t="s">
        <v>699</v>
      </c>
      <c r="C61" s="17">
        <v>78846.148000000001</v>
      </c>
      <c r="D61" s="17">
        <v>79341.808999999994</v>
      </c>
      <c r="E61" s="17">
        <v>37569.995999999999</v>
      </c>
      <c r="F61" s="17">
        <v>41771.813000000002</v>
      </c>
    </row>
    <row r="62" spans="1:6" x14ac:dyDescent="0.2">
      <c r="A62" s="144" t="s">
        <v>698</v>
      </c>
      <c r="B62" s="143" t="s">
        <v>697</v>
      </c>
      <c r="C62" s="17">
        <v>26318.843000000001</v>
      </c>
      <c r="D62" s="17">
        <v>25311.464</v>
      </c>
      <c r="E62" s="17">
        <v>19509.037</v>
      </c>
      <c r="F62" s="17">
        <v>5802.4269999999997</v>
      </c>
    </row>
    <row r="63" spans="1:6" x14ac:dyDescent="0.2">
      <c r="A63" s="144" t="s">
        <v>696</v>
      </c>
      <c r="B63" s="143" t="s">
        <v>695</v>
      </c>
      <c r="C63" s="17">
        <v>14741.432000000001</v>
      </c>
      <c r="D63" s="17">
        <v>15797.62</v>
      </c>
      <c r="E63" s="17">
        <v>5344.2060000000001</v>
      </c>
      <c r="F63" s="17">
        <v>10453.414000000001</v>
      </c>
    </row>
    <row r="64" spans="1:6" ht="22.5" x14ac:dyDescent="0.2">
      <c r="A64" s="144" t="s">
        <v>694</v>
      </c>
      <c r="B64" s="143" t="s">
        <v>693</v>
      </c>
      <c r="C64" s="17">
        <v>9269.0030000000006</v>
      </c>
      <c r="D64" s="17">
        <v>9774.4429999999993</v>
      </c>
      <c r="E64" s="17">
        <v>4389.027</v>
      </c>
      <c r="F64" s="17">
        <v>5385.4160000000002</v>
      </c>
    </row>
    <row r="65" spans="1:6" x14ac:dyDescent="0.2">
      <c r="A65" s="144" t="s">
        <v>692</v>
      </c>
      <c r="B65" s="143" t="s">
        <v>691</v>
      </c>
      <c r="C65" s="17">
        <v>28962.429</v>
      </c>
      <c r="D65" s="17">
        <v>28920.789000000001</v>
      </c>
      <c r="E65" s="17">
        <v>20239.421999999999</v>
      </c>
      <c r="F65" s="17">
        <v>8681.3670000000002</v>
      </c>
    </row>
    <row r="66" spans="1:6" x14ac:dyDescent="0.2">
      <c r="A66" s="144">
        <v>108</v>
      </c>
      <c r="B66" s="143" t="s">
        <v>690</v>
      </c>
      <c r="C66" s="17">
        <v>211374.53899999999</v>
      </c>
      <c r="D66" s="17">
        <v>217673.04500000001</v>
      </c>
      <c r="E66" s="17">
        <v>124388.57</v>
      </c>
      <c r="F66" s="17">
        <v>93284.475000000006</v>
      </c>
    </row>
    <row r="67" spans="1:6" ht="22.5" x14ac:dyDescent="0.2">
      <c r="A67" s="144" t="s">
        <v>689</v>
      </c>
      <c r="B67" s="143" t="s">
        <v>688</v>
      </c>
      <c r="C67" s="17">
        <v>114085.37</v>
      </c>
      <c r="D67" s="17">
        <v>114055.084</v>
      </c>
      <c r="E67" s="17">
        <v>95912.93</v>
      </c>
      <c r="F67" s="17">
        <v>18142.153999999999</v>
      </c>
    </row>
    <row r="68" spans="1:6" x14ac:dyDescent="0.2">
      <c r="A68" s="144" t="s">
        <v>687</v>
      </c>
      <c r="B68" s="143" t="s">
        <v>686</v>
      </c>
      <c r="C68" s="17">
        <v>64143.860999999997</v>
      </c>
      <c r="D68" s="17">
        <v>64187.082000000002</v>
      </c>
      <c r="E68" s="17">
        <v>16689.941999999999</v>
      </c>
      <c r="F68" s="17">
        <v>47497.14</v>
      </c>
    </row>
    <row r="69" spans="1:6" x14ac:dyDescent="0.2">
      <c r="A69" s="144">
        <v>109</v>
      </c>
      <c r="B69" s="143" t="s">
        <v>685</v>
      </c>
      <c r="C69" s="17">
        <v>178229.231</v>
      </c>
      <c r="D69" s="17">
        <v>178242.166</v>
      </c>
      <c r="E69" s="17">
        <v>112602.872</v>
      </c>
      <c r="F69" s="17">
        <v>65639.293999999994</v>
      </c>
    </row>
    <row r="70" spans="1:6" x14ac:dyDescent="0.2">
      <c r="A70" s="144">
        <v>10</v>
      </c>
      <c r="B70" s="143" t="s">
        <v>151</v>
      </c>
      <c r="C70" s="17">
        <v>1728107.095</v>
      </c>
      <c r="D70" s="17">
        <v>1736303.4990000001</v>
      </c>
      <c r="E70" s="17">
        <v>1178462.294</v>
      </c>
      <c r="F70" s="17">
        <v>557841.20499999996</v>
      </c>
    </row>
    <row r="71" spans="1:6" s="8" customFormat="1" x14ac:dyDescent="0.2">
      <c r="A71" s="144" t="s">
        <v>684</v>
      </c>
      <c r="B71" s="143" t="s">
        <v>683</v>
      </c>
      <c r="C71" s="17">
        <v>33353.481</v>
      </c>
      <c r="D71" s="17">
        <v>32781.529000000002</v>
      </c>
      <c r="E71" s="17">
        <v>29664.541000000001</v>
      </c>
      <c r="F71" s="17">
        <v>3116.9879999999998</v>
      </c>
    </row>
    <row r="72" spans="1:6" x14ac:dyDescent="0.2">
      <c r="A72" s="144" t="s">
        <v>682</v>
      </c>
      <c r="B72" s="143" t="s">
        <v>681</v>
      </c>
      <c r="C72" s="17">
        <v>58409.743000000002</v>
      </c>
      <c r="D72" s="17">
        <v>57408.608999999997</v>
      </c>
      <c r="E72" s="17">
        <v>41313.091</v>
      </c>
      <c r="F72" s="17">
        <v>16095.518</v>
      </c>
    </row>
    <row r="73" spans="1:6" x14ac:dyDescent="0.2">
      <c r="A73" s="144" t="s">
        <v>680</v>
      </c>
      <c r="B73" s="143" t="s">
        <v>679</v>
      </c>
      <c r="C73" s="17" t="s">
        <v>43</v>
      </c>
      <c r="D73" s="17" t="s">
        <v>43</v>
      </c>
      <c r="E73" s="17" t="s">
        <v>43</v>
      </c>
      <c r="F73" s="17" t="s">
        <v>43</v>
      </c>
    </row>
    <row r="74" spans="1:6" ht="22.5" x14ac:dyDescent="0.2">
      <c r="A74" s="144" t="s">
        <v>678</v>
      </c>
      <c r="B74" s="143" t="s">
        <v>677</v>
      </c>
      <c r="C74" s="17" t="s">
        <v>228</v>
      </c>
      <c r="D74" s="17" t="s">
        <v>228</v>
      </c>
      <c r="E74" s="17" t="s">
        <v>228</v>
      </c>
      <c r="F74" s="17" t="s">
        <v>228</v>
      </c>
    </row>
    <row r="75" spans="1:6" x14ac:dyDescent="0.2">
      <c r="A75" s="144" t="s">
        <v>676</v>
      </c>
      <c r="B75" s="143" t="s">
        <v>675</v>
      </c>
      <c r="C75" s="17">
        <v>78734.664000000004</v>
      </c>
      <c r="D75" s="17">
        <v>79317.714999999997</v>
      </c>
      <c r="E75" s="17">
        <v>76674.798999999999</v>
      </c>
      <c r="F75" s="17">
        <v>2642.9160000000002</v>
      </c>
    </row>
    <row r="76" spans="1:6" x14ac:dyDescent="0.2">
      <c r="A76" s="144" t="s">
        <v>674</v>
      </c>
      <c r="B76" s="143" t="s">
        <v>673</v>
      </c>
      <c r="C76" s="17">
        <v>2188.2420000000002</v>
      </c>
      <c r="D76" s="17">
        <v>2207.6190000000001</v>
      </c>
      <c r="E76" s="17">
        <v>1635.38</v>
      </c>
      <c r="F76" s="17">
        <v>572.23900000000003</v>
      </c>
    </row>
    <row r="77" spans="1:6" ht="22.5" x14ac:dyDescent="0.2">
      <c r="A77" s="144" t="s">
        <v>672</v>
      </c>
      <c r="B77" s="143" t="s">
        <v>671</v>
      </c>
      <c r="C77" s="17">
        <v>150269.603</v>
      </c>
      <c r="D77" s="17">
        <v>150198.40700000001</v>
      </c>
      <c r="E77" s="17">
        <v>127485.715</v>
      </c>
      <c r="F77" s="17">
        <v>22712.691999999999</v>
      </c>
    </row>
    <row r="78" spans="1:6" x14ac:dyDescent="0.2">
      <c r="A78" s="144">
        <v>110</v>
      </c>
      <c r="B78" s="143" t="s">
        <v>150</v>
      </c>
      <c r="C78" s="17">
        <v>325535.08</v>
      </c>
      <c r="D78" s="17">
        <v>324477.46299999999</v>
      </c>
      <c r="E78" s="17">
        <v>279240.46799999999</v>
      </c>
      <c r="F78" s="17">
        <v>45236.995000000003</v>
      </c>
    </row>
    <row r="79" spans="1:6" x14ac:dyDescent="0.2">
      <c r="A79" s="144">
        <v>11</v>
      </c>
      <c r="B79" s="143" t="s">
        <v>150</v>
      </c>
      <c r="C79" s="17">
        <v>325535.08</v>
      </c>
      <c r="D79" s="17">
        <v>324477.46299999999</v>
      </c>
      <c r="E79" s="17">
        <v>279240.46799999999</v>
      </c>
      <c r="F79" s="17">
        <v>45236.995000000003</v>
      </c>
    </row>
    <row r="80" spans="1:6" x14ac:dyDescent="0.2">
      <c r="A80" s="144" t="s">
        <v>670</v>
      </c>
      <c r="B80" s="143" t="s">
        <v>149</v>
      </c>
      <c r="C80" s="17">
        <v>16799.692999999999</v>
      </c>
      <c r="D80" s="17">
        <v>16785.956999999999</v>
      </c>
      <c r="E80" s="17">
        <v>5395.18</v>
      </c>
      <c r="F80" s="17">
        <v>11390.777</v>
      </c>
    </row>
    <row r="81" spans="1:6" x14ac:dyDescent="0.2">
      <c r="A81" s="144">
        <v>120</v>
      </c>
      <c r="B81" s="143" t="s">
        <v>149</v>
      </c>
      <c r="C81" s="17">
        <v>16799.692999999999</v>
      </c>
      <c r="D81" s="17">
        <v>16785.956999999999</v>
      </c>
      <c r="E81" s="17">
        <v>5395.18</v>
      </c>
      <c r="F81" s="17">
        <v>11390.777</v>
      </c>
    </row>
    <row r="82" spans="1:6" x14ac:dyDescent="0.2">
      <c r="A82" s="144">
        <v>12</v>
      </c>
      <c r="B82" s="143" t="s">
        <v>149</v>
      </c>
      <c r="C82" s="17">
        <v>16799.692999999999</v>
      </c>
      <c r="D82" s="17">
        <v>16785.956999999999</v>
      </c>
      <c r="E82" s="17">
        <v>5395.18</v>
      </c>
      <c r="F82" s="17">
        <v>11390.777</v>
      </c>
    </row>
    <row r="83" spans="1:6" ht="30" customHeight="1" x14ac:dyDescent="0.2">
      <c r="A83" s="147" t="s">
        <v>148</v>
      </c>
      <c r="B83" s="146" t="s">
        <v>147</v>
      </c>
      <c r="C83" s="12">
        <v>2070441.868</v>
      </c>
      <c r="D83" s="12">
        <v>2077566.919</v>
      </c>
      <c r="E83" s="12">
        <v>1463097.942</v>
      </c>
      <c r="F83" s="12">
        <v>614468.97699999996</v>
      </c>
    </row>
    <row r="84" spans="1:6" x14ac:dyDescent="0.2">
      <c r="A84" s="144" t="s">
        <v>669</v>
      </c>
      <c r="B84" s="143" t="s">
        <v>668</v>
      </c>
      <c r="C84" s="17">
        <v>16037.788</v>
      </c>
      <c r="D84" s="17">
        <v>16446.802</v>
      </c>
      <c r="E84" s="17">
        <v>1185.1179999999999</v>
      </c>
      <c r="F84" s="17">
        <v>15261.683999999999</v>
      </c>
    </row>
    <row r="85" spans="1:6" x14ac:dyDescent="0.2">
      <c r="A85" s="144">
        <v>131</v>
      </c>
      <c r="B85" s="143" t="s">
        <v>668</v>
      </c>
      <c r="C85" s="17">
        <v>16037.788</v>
      </c>
      <c r="D85" s="17">
        <v>16446.802</v>
      </c>
      <c r="E85" s="17">
        <v>1185.1179999999999</v>
      </c>
      <c r="F85" s="17">
        <v>15261.683999999999</v>
      </c>
    </row>
    <row r="86" spans="1:6" x14ac:dyDescent="0.2">
      <c r="A86" s="144" t="s">
        <v>667</v>
      </c>
      <c r="B86" s="143" t="s">
        <v>666</v>
      </c>
      <c r="C86" s="17">
        <v>12966.575000000001</v>
      </c>
      <c r="D86" s="17">
        <v>12901.607</v>
      </c>
      <c r="E86" s="17">
        <v>3376.95</v>
      </c>
      <c r="F86" s="17">
        <v>9524.6569999999992</v>
      </c>
    </row>
    <row r="87" spans="1:6" x14ac:dyDescent="0.2">
      <c r="A87" s="144">
        <v>132</v>
      </c>
      <c r="B87" s="143" t="s">
        <v>666</v>
      </c>
      <c r="C87" s="17">
        <v>12966.575000000001</v>
      </c>
      <c r="D87" s="17">
        <v>12901.607</v>
      </c>
      <c r="E87" s="17">
        <v>3376.95</v>
      </c>
      <c r="F87" s="17">
        <v>9524.6569999999992</v>
      </c>
    </row>
    <row r="88" spans="1:6" x14ac:dyDescent="0.2">
      <c r="A88" s="144" t="s">
        <v>665</v>
      </c>
      <c r="B88" s="143" t="s">
        <v>664</v>
      </c>
      <c r="C88" s="17">
        <v>2163.502</v>
      </c>
      <c r="D88" s="17">
        <v>2209.2849999999999</v>
      </c>
      <c r="E88" s="17">
        <v>637.59199999999998</v>
      </c>
      <c r="F88" s="17">
        <v>1571.693</v>
      </c>
    </row>
    <row r="89" spans="1:6" x14ac:dyDescent="0.2">
      <c r="A89" s="144">
        <v>133</v>
      </c>
      <c r="B89" s="143" t="s">
        <v>664</v>
      </c>
      <c r="C89" s="17">
        <v>2163.502</v>
      </c>
      <c r="D89" s="17">
        <v>2209.2849999999999</v>
      </c>
      <c r="E89" s="17">
        <v>637.59199999999998</v>
      </c>
      <c r="F89" s="17">
        <v>1571.693</v>
      </c>
    </row>
    <row r="90" spans="1:6" s="8" customFormat="1" x14ac:dyDescent="0.2">
      <c r="A90" s="144" t="s">
        <v>663</v>
      </c>
      <c r="B90" s="143" t="s">
        <v>662</v>
      </c>
      <c r="C90" s="17">
        <v>1085.643</v>
      </c>
      <c r="D90" s="17">
        <v>1103.463</v>
      </c>
      <c r="E90" s="17">
        <v>772.74900000000002</v>
      </c>
      <c r="F90" s="17">
        <v>330.714</v>
      </c>
    </row>
    <row r="91" spans="1:6" ht="12.75" customHeight="1" x14ac:dyDescent="0.2">
      <c r="A91" s="144" t="s">
        <v>661</v>
      </c>
      <c r="B91" s="143" t="s">
        <v>660</v>
      </c>
      <c r="C91" s="17">
        <v>16548.067999999999</v>
      </c>
      <c r="D91" s="17">
        <v>16691.916000000001</v>
      </c>
      <c r="E91" s="17">
        <v>6055.4440000000004</v>
      </c>
      <c r="F91" s="17">
        <v>10636.472</v>
      </c>
    </row>
    <row r="92" spans="1:6" x14ac:dyDescent="0.2">
      <c r="A92" s="144" t="s">
        <v>659</v>
      </c>
      <c r="B92" s="143" t="s">
        <v>658</v>
      </c>
      <c r="C92" s="17">
        <v>809.70600000000002</v>
      </c>
      <c r="D92" s="17">
        <v>818.51099999999997</v>
      </c>
      <c r="E92" s="17">
        <v>323.53199999999998</v>
      </c>
      <c r="F92" s="17">
        <v>494.97899999999998</v>
      </c>
    </row>
    <row r="93" spans="1:6" ht="11.25" customHeight="1" x14ac:dyDescent="0.2">
      <c r="A93" s="144" t="s">
        <v>657</v>
      </c>
      <c r="B93" s="143" t="s">
        <v>656</v>
      </c>
      <c r="C93" s="17">
        <v>1067.97</v>
      </c>
      <c r="D93" s="17">
        <v>1099.7360000000001</v>
      </c>
      <c r="E93" s="17">
        <v>702.45699999999999</v>
      </c>
      <c r="F93" s="17">
        <v>397.279</v>
      </c>
    </row>
    <row r="94" spans="1:6" ht="22.5" x14ac:dyDescent="0.2">
      <c r="A94" s="144" t="s">
        <v>655</v>
      </c>
      <c r="B94" s="143" t="s">
        <v>654</v>
      </c>
      <c r="C94" s="17">
        <v>5857.0990000000002</v>
      </c>
      <c r="D94" s="17">
        <v>6018.6639999999998</v>
      </c>
      <c r="E94" s="17">
        <v>1996.7380000000001</v>
      </c>
      <c r="F94" s="17">
        <v>4021.9259999999999</v>
      </c>
    </row>
    <row r="95" spans="1:6" ht="22.5" x14ac:dyDescent="0.2">
      <c r="A95" s="144" t="s">
        <v>653</v>
      </c>
      <c r="B95" s="143" t="s">
        <v>652</v>
      </c>
      <c r="C95" s="17">
        <v>697.57</v>
      </c>
      <c r="D95" s="17">
        <v>703.74900000000002</v>
      </c>
      <c r="E95" s="17">
        <v>617.57000000000005</v>
      </c>
      <c r="F95" s="17">
        <v>86.179000000000002</v>
      </c>
    </row>
    <row r="96" spans="1:6" x14ac:dyDescent="0.2">
      <c r="A96" s="144" t="s">
        <v>651</v>
      </c>
      <c r="B96" s="143" t="s">
        <v>650</v>
      </c>
      <c r="C96" s="17">
        <v>5857.3720000000003</v>
      </c>
      <c r="D96" s="17">
        <v>5932.9660000000003</v>
      </c>
      <c r="E96" s="17">
        <v>2337.1239999999998</v>
      </c>
      <c r="F96" s="17">
        <v>3595.8420000000001</v>
      </c>
    </row>
    <row r="97" spans="1:6" x14ac:dyDescent="0.2">
      <c r="A97" s="144">
        <v>139</v>
      </c>
      <c r="B97" s="143" t="s">
        <v>649</v>
      </c>
      <c r="C97" s="17">
        <v>31923.428</v>
      </c>
      <c r="D97" s="17">
        <v>32369.005000000001</v>
      </c>
      <c r="E97" s="17">
        <v>12805.614</v>
      </c>
      <c r="F97" s="17">
        <v>19563.391</v>
      </c>
    </row>
    <row r="98" spans="1:6" x14ac:dyDescent="0.2">
      <c r="A98" s="144">
        <v>13</v>
      </c>
      <c r="B98" s="143" t="s">
        <v>146</v>
      </c>
      <c r="C98" s="17">
        <v>63091.292999999998</v>
      </c>
      <c r="D98" s="17">
        <v>63926.699000000001</v>
      </c>
      <c r="E98" s="17">
        <v>18005.274000000001</v>
      </c>
      <c r="F98" s="17">
        <v>45921.425000000003</v>
      </c>
    </row>
    <row r="99" spans="1:6" x14ac:dyDescent="0.2">
      <c r="A99" s="144" t="s">
        <v>648</v>
      </c>
      <c r="B99" s="143" t="s">
        <v>647</v>
      </c>
      <c r="C99" s="17">
        <v>186.06700000000001</v>
      </c>
      <c r="D99" s="17">
        <v>184.744</v>
      </c>
      <c r="E99" s="17">
        <v>94.302000000000007</v>
      </c>
      <c r="F99" s="17">
        <v>90.441999999999993</v>
      </c>
    </row>
    <row r="100" spans="1:6" x14ac:dyDescent="0.2">
      <c r="A100" s="144" t="s">
        <v>646</v>
      </c>
      <c r="B100" s="143" t="s">
        <v>645</v>
      </c>
      <c r="C100" s="17">
        <v>9710.8559999999998</v>
      </c>
      <c r="D100" s="17">
        <v>9608.2569999999996</v>
      </c>
      <c r="E100" s="17">
        <v>6021.5079999999998</v>
      </c>
      <c r="F100" s="17">
        <v>3586.7489999999998</v>
      </c>
    </row>
    <row r="101" spans="1:6" x14ac:dyDescent="0.2">
      <c r="A101" s="144" t="s">
        <v>644</v>
      </c>
      <c r="B101" s="143" t="s">
        <v>643</v>
      </c>
      <c r="C101" s="17">
        <v>46360.930999999997</v>
      </c>
      <c r="D101" s="17">
        <v>46618.235000000001</v>
      </c>
      <c r="E101" s="17">
        <v>12408.887000000001</v>
      </c>
      <c r="F101" s="17">
        <v>34209.347999999998</v>
      </c>
    </row>
    <row r="102" spans="1:6" x14ac:dyDescent="0.2">
      <c r="A102" s="144" t="s">
        <v>642</v>
      </c>
      <c r="B102" s="143" t="s">
        <v>641</v>
      </c>
      <c r="C102" s="17">
        <v>28218.465</v>
      </c>
      <c r="D102" s="17">
        <v>28251.321</v>
      </c>
      <c r="E102" s="17">
        <v>4834.5460000000003</v>
      </c>
      <c r="F102" s="17">
        <v>23416.775000000001</v>
      </c>
    </row>
    <row r="103" spans="1:6" ht="22.5" x14ac:dyDescent="0.2">
      <c r="A103" s="144" t="s">
        <v>640</v>
      </c>
      <c r="B103" s="143" t="s">
        <v>639</v>
      </c>
      <c r="C103" s="17">
        <v>11722.786</v>
      </c>
      <c r="D103" s="17">
        <v>11664.2</v>
      </c>
      <c r="E103" s="17">
        <v>4213.9399999999996</v>
      </c>
      <c r="F103" s="17">
        <v>7450.26</v>
      </c>
    </row>
    <row r="104" spans="1:6" ht="22.5" x14ac:dyDescent="0.2">
      <c r="A104" s="144">
        <v>141</v>
      </c>
      <c r="B104" s="143" t="s">
        <v>638</v>
      </c>
      <c r="C104" s="17">
        <v>96199.104999999996</v>
      </c>
      <c r="D104" s="17">
        <v>96326.756999999998</v>
      </c>
      <c r="E104" s="17">
        <v>27573.183000000001</v>
      </c>
      <c r="F104" s="17">
        <v>68753.573999999993</v>
      </c>
    </row>
    <row r="105" spans="1:6" s="8" customFormat="1" x14ac:dyDescent="0.2">
      <c r="A105" s="144" t="s">
        <v>637</v>
      </c>
      <c r="B105" s="143" t="s">
        <v>636</v>
      </c>
      <c r="C105" s="17">
        <v>81.316999999999993</v>
      </c>
      <c r="D105" s="17">
        <v>81.316999999999993</v>
      </c>
      <c r="E105" s="17">
        <v>66.909000000000006</v>
      </c>
      <c r="F105" s="17">
        <v>14.407999999999999</v>
      </c>
    </row>
    <row r="106" spans="1:6" s="8" customFormat="1" x14ac:dyDescent="0.2">
      <c r="A106" s="144">
        <v>142</v>
      </c>
      <c r="B106" s="143" t="s">
        <v>636</v>
      </c>
      <c r="C106" s="17">
        <v>81.316999999999993</v>
      </c>
      <c r="D106" s="17">
        <v>81.316999999999993</v>
      </c>
      <c r="E106" s="17">
        <v>66.909000000000006</v>
      </c>
      <c r="F106" s="17">
        <v>14.407999999999999</v>
      </c>
    </row>
    <row r="107" spans="1:6" x14ac:dyDescent="0.2">
      <c r="A107" s="144" t="s">
        <v>635</v>
      </c>
      <c r="B107" s="143" t="s">
        <v>634</v>
      </c>
      <c r="C107" s="17">
        <v>1932.7560000000001</v>
      </c>
      <c r="D107" s="17">
        <v>1879.6579999999999</v>
      </c>
      <c r="E107" s="17">
        <v>659.26</v>
      </c>
      <c r="F107" s="17">
        <v>1220.3979999999999</v>
      </c>
    </row>
    <row r="108" spans="1:6" ht="22.5" x14ac:dyDescent="0.2">
      <c r="A108" s="144" t="s">
        <v>633</v>
      </c>
      <c r="B108" s="143" t="s">
        <v>632</v>
      </c>
      <c r="C108" s="17">
        <v>8565.0889999999999</v>
      </c>
      <c r="D108" s="17">
        <v>8542.9230000000007</v>
      </c>
      <c r="E108" s="17">
        <v>2449.8870000000002</v>
      </c>
      <c r="F108" s="17">
        <v>6093.0360000000001</v>
      </c>
    </row>
    <row r="109" spans="1:6" x14ac:dyDescent="0.2">
      <c r="A109" s="144">
        <v>143</v>
      </c>
      <c r="B109" s="143" t="s">
        <v>631</v>
      </c>
      <c r="C109" s="17">
        <v>10497.844999999999</v>
      </c>
      <c r="D109" s="17">
        <v>10422.581</v>
      </c>
      <c r="E109" s="17">
        <v>3109.1469999999999</v>
      </c>
      <c r="F109" s="17">
        <v>7313.4340000000002</v>
      </c>
    </row>
    <row r="110" spans="1:6" x14ac:dyDescent="0.2">
      <c r="A110" s="144">
        <v>14</v>
      </c>
      <c r="B110" s="143" t="s">
        <v>145</v>
      </c>
      <c r="C110" s="17">
        <v>106778.26700000001</v>
      </c>
      <c r="D110" s="17">
        <v>106830.655</v>
      </c>
      <c r="E110" s="17">
        <v>30749.239000000001</v>
      </c>
      <c r="F110" s="17">
        <v>76081.415999999997</v>
      </c>
    </row>
    <row r="111" spans="1:6" s="8" customFormat="1" ht="22.5" x14ac:dyDescent="0.2">
      <c r="A111" s="144" t="s">
        <v>630</v>
      </c>
      <c r="B111" s="143" t="s">
        <v>629</v>
      </c>
      <c r="C111" s="17">
        <v>379.79899999999998</v>
      </c>
      <c r="D111" s="17">
        <v>396.142</v>
      </c>
      <c r="E111" s="17">
        <v>112</v>
      </c>
      <c r="F111" s="17">
        <v>284.142</v>
      </c>
    </row>
    <row r="112" spans="1:6" ht="22.5" x14ac:dyDescent="0.2">
      <c r="A112" s="144" t="s">
        <v>628</v>
      </c>
      <c r="B112" s="143" t="s">
        <v>627</v>
      </c>
      <c r="C112" s="17">
        <v>46886.553999999996</v>
      </c>
      <c r="D112" s="17">
        <v>47355.392999999996</v>
      </c>
      <c r="E112" s="17">
        <v>1260.645</v>
      </c>
      <c r="F112" s="17">
        <v>46094.748</v>
      </c>
    </row>
    <row r="113" spans="1:6" ht="22.5" x14ac:dyDescent="0.2">
      <c r="A113" s="144">
        <v>151</v>
      </c>
      <c r="B113" s="143" t="s">
        <v>626</v>
      </c>
      <c r="C113" s="17">
        <v>47266.353000000003</v>
      </c>
      <c r="D113" s="17">
        <v>47751.535000000003</v>
      </c>
      <c r="E113" s="17">
        <v>1372.645</v>
      </c>
      <c r="F113" s="17">
        <v>46378.89</v>
      </c>
    </row>
    <row r="114" spans="1:6" x14ac:dyDescent="0.2">
      <c r="A114" s="144" t="s">
        <v>625</v>
      </c>
      <c r="B114" s="143" t="s">
        <v>624</v>
      </c>
      <c r="C114" s="17">
        <v>44496.002</v>
      </c>
      <c r="D114" s="17">
        <v>44471.059000000001</v>
      </c>
      <c r="E114" s="17">
        <v>7143.933</v>
      </c>
      <c r="F114" s="17">
        <v>37327.125999999997</v>
      </c>
    </row>
    <row r="115" spans="1:6" x14ac:dyDescent="0.2">
      <c r="A115" s="144">
        <v>152</v>
      </c>
      <c r="B115" s="143" t="s">
        <v>624</v>
      </c>
      <c r="C115" s="17">
        <v>44496.002</v>
      </c>
      <c r="D115" s="17">
        <v>44471.059000000001</v>
      </c>
      <c r="E115" s="17">
        <v>7143.933</v>
      </c>
      <c r="F115" s="17">
        <v>37327.125999999997</v>
      </c>
    </row>
    <row r="116" spans="1:6" x14ac:dyDescent="0.2">
      <c r="A116" s="144">
        <v>15</v>
      </c>
      <c r="B116" s="143" t="s">
        <v>144</v>
      </c>
      <c r="C116" s="17">
        <v>91762.354999999996</v>
      </c>
      <c r="D116" s="17">
        <v>92222.593999999997</v>
      </c>
      <c r="E116" s="17">
        <v>8516.5779999999995</v>
      </c>
      <c r="F116" s="17">
        <v>83706.016000000003</v>
      </c>
    </row>
    <row r="117" spans="1:6" ht="30" customHeight="1" x14ac:dyDescent="0.2">
      <c r="A117" s="147" t="s">
        <v>143</v>
      </c>
      <c r="B117" s="146" t="s">
        <v>142</v>
      </c>
      <c r="C117" s="12">
        <v>261631.91500000001</v>
      </c>
      <c r="D117" s="12">
        <v>262979.94799999997</v>
      </c>
      <c r="E117" s="12">
        <v>57271.091</v>
      </c>
      <c r="F117" s="12">
        <v>205708.85699999999</v>
      </c>
    </row>
    <row r="118" spans="1:6" x14ac:dyDescent="0.2">
      <c r="A118" s="144" t="s">
        <v>623</v>
      </c>
      <c r="B118" s="143" t="s">
        <v>622</v>
      </c>
      <c r="C118" s="17">
        <v>28248.751</v>
      </c>
      <c r="D118" s="17">
        <v>28182.383000000002</v>
      </c>
      <c r="E118" s="17">
        <v>19702.946</v>
      </c>
      <c r="F118" s="17">
        <v>8479.4369999999999</v>
      </c>
    </row>
    <row r="119" spans="1:6" x14ac:dyDescent="0.2">
      <c r="A119" s="144">
        <v>161</v>
      </c>
      <c r="B119" s="143" t="s">
        <v>622</v>
      </c>
      <c r="C119" s="17">
        <v>28248.751</v>
      </c>
      <c r="D119" s="17">
        <v>28182.383000000002</v>
      </c>
      <c r="E119" s="17">
        <v>19702.946</v>
      </c>
      <c r="F119" s="17">
        <v>8479.4369999999999</v>
      </c>
    </row>
    <row r="120" spans="1:6" s="8" customFormat="1" ht="22.5" x14ac:dyDescent="0.2">
      <c r="A120" s="144" t="s">
        <v>621</v>
      </c>
      <c r="B120" s="143" t="s">
        <v>620</v>
      </c>
      <c r="C120" s="17">
        <v>37543.446000000004</v>
      </c>
      <c r="D120" s="17">
        <v>39600.455000000002</v>
      </c>
      <c r="E120" s="17">
        <v>9768.2039999999997</v>
      </c>
      <c r="F120" s="17">
        <v>29832.251</v>
      </c>
    </row>
    <row r="121" spans="1:6" x14ac:dyDescent="0.2">
      <c r="A121" s="144" t="s">
        <v>619</v>
      </c>
      <c r="B121" s="143" t="s">
        <v>618</v>
      </c>
      <c r="C121" s="17">
        <v>255.77699999999999</v>
      </c>
      <c r="D121" s="17">
        <v>420.79199999999997</v>
      </c>
      <c r="E121" s="17">
        <v>202.904</v>
      </c>
      <c r="F121" s="17">
        <v>217.88800000000001</v>
      </c>
    </row>
    <row r="122" spans="1:6" ht="22.5" x14ac:dyDescent="0.2">
      <c r="A122" s="144" t="s">
        <v>617</v>
      </c>
      <c r="B122" s="143" t="s">
        <v>616</v>
      </c>
      <c r="C122" s="17">
        <v>62211.048000000003</v>
      </c>
      <c r="D122" s="17">
        <v>62045.752</v>
      </c>
      <c r="E122" s="17">
        <v>27171.082999999999</v>
      </c>
      <c r="F122" s="17">
        <v>34874.669000000002</v>
      </c>
    </row>
    <row r="123" spans="1:6" x14ac:dyDescent="0.2">
      <c r="A123" s="144" t="s">
        <v>615</v>
      </c>
      <c r="B123" s="143" t="s">
        <v>614</v>
      </c>
      <c r="C123" s="17">
        <v>18710.514999999999</v>
      </c>
      <c r="D123" s="17">
        <v>18516.656999999999</v>
      </c>
      <c r="E123" s="17">
        <v>14553.528</v>
      </c>
      <c r="F123" s="17">
        <v>3963.1289999999999</v>
      </c>
    </row>
    <row r="124" spans="1:6" ht="33.75" x14ac:dyDescent="0.2">
      <c r="A124" s="144" t="s">
        <v>613</v>
      </c>
      <c r="B124" s="143" t="s">
        <v>612</v>
      </c>
      <c r="C124" s="17">
        <v>7293.5550000000003</v>
      </c>
      <c r="D124" s="17">
        <v>7240.3040000000001</v>
      </c>
      <c r="E124" s="17">
        <v>4857.6549999999997</v>
      </c>
      <c r="F124" s="17">
        <v>2382.6489999999999</v>
      </c>
    </row>
    <row r="125" spans="1:6" ht="22.5" x14ac:dyDescent="0.2">
      <c r="A125" s="144">
        <v>162</v>
      </c>
      <c r="B125" s="143" t="s">
        <v>611</v>
      </c>
      <c r="C125" s="17">
        <v>126014.341</v>
      </c>
      <c r="D125" s="17">
        <v>127823.96</v>
      </c>
      <c r="E125" s="17">
        <v>56553.374000000003</v>
      </c>
      <c r="F125" s="17">
        <v>71270.585999999996</v>
      </c>
    </row>
    <row r="126" spans="1:6" ht="11.25" customHeight="1" x14ac:dyDescent="0.2">
      <c r="A126" s="144">
        <v>16</v>
      </c>
      <c r="B126" s="143" t="s">
        <v>141</v>
      </c>
      <c r="C126" s="17">
        <v>154263.092</v>
      </c>
      <c r="D126" s="17">
        <v>156006.34299999999</v>
      </c>
      <c r="E126" s="17">
        <v>76256.320000000007</v>
      </c>
      <c r="F126" s="17">
        <v>79750.023000000001</v>
      </c>
    </row>
    <row r="127" spans="1:6" x14ac:dyDescent="0.2">
      <c r="A127" s="144" t="s">
        <v>610</v>
      </c>
      <c r="B127" s="143" t="s">
        <v>609</v>
      </c>
      <c r="C127" s="17" t="s">
        <v>228</v>
      </c>
      <c r="D127" s="17" t="s">
        <v>228</v>
      </c>
      <c r="E127" s="17" t="s">
        <v>228</v>
      </c>
      <c r="F127" s="17" t="s">
        <v>228</v>
      </c>
    </row>
    <row r="128" spans="1:6" x14ac:dyDescent="0.2">
      <c r="A128" s="144" t="s">
        <v>608</v>
      </c>
      <c r="B128" s="143" t="s">
        <v>607</v>
      </c>
      <c r="C128" s="17">
        <v>37989.904000000002</v>
      </c>
      <c r="D128" s="17">
        <v>37993.925999999999</v>
      </c>
      <c r="E128" s="17">
        <v>6972.2139999999999</v>
      </c>
      <c r="F128" s="17">
        <v>31021.712</v>
      </c>
    </row>
    <row r="129" spans="1:6" x14ac:dyDescent="0.2">
      <c r="A129" s="144">
        <v>171</v>
      </c>
      <c r="B129" s="143" t="s">
        <v>606</v>
      </c>
      <c r="C129" s="17">
        <v>43046.123</v>
      </c>
      <c r="D129" s="17">
        <v>42674.915000000001</v>
      </c>
      <c r="E129" s="17">
        <v>7477.1819999999998</v>
      </c>
      <c r="F129" s="17">
        <v>35197.733</v>
      </c>
    </row>
    <row r="130" spans="1:6" ht="33.75" x14ac:dyDescent="0.2">
      <c r="A130" s="144" t="s">
        <v>605</v>
      </c>
      <c r="B130" s="143" t="s">
        <v>604</v>
      </c>
      <c r="C130" s="17">
        <v>134764.87599999999</v>
      </c>
      <c r="D130" s="17">
        <v>136686.76</v>
      </c>
      <c r="E130" s="17">
        <v>88054.024000000005</v>
      </c>
      <c r="F130" s="17">
        <v>48632.735999999997</v>
      </c>
    </row>
    <row r="131" spans="1:6" ht="22.5" x14ac:dyDescent="0.2">
      <c r="A131" s="144" t="s">
        <v>603</v>
      </c>
      <c r="B131" s="143" t="s">
        <v>602</v>
      </c>
      <c r="C131" s="17">
        <v>41056.074999999997</v>
      </c>
      <c r="D131" s="17">
        <v>40961.237999999998</v>
      </c>
      <c r="E131" s="17">
        <v>16784.210999999999</v>
      </c>
      <c r="F131" s="17">
        <v>24177.026999999998</v>
      </c>
    </row>
    <row r="132" spans="1:6" x14ac:dyDescent="0.2">
      <c r="A132" s="144" t="s">
        <v>601</v>
      </c>
      <c r="B132" s="143" t="s">
        <v>600</v>
      </c>
      <c r="C132" s="17">
        <v>15608.138000000001</v>
      </c>
      <c r="D132" s="17">
        <v>15636.928</v>
      </c>
      <c r="E132" s="17">
        <v>11939.227000000001</v>
      </c>
      <c r="F132" s="17">
        <v>3697.701</v>
      </c>
    </row>
    <row r="133" spans="1:6" x14ac:dyDescent="0.2">
      <c r="A133" s="144" t="s">
        <v>599</v>
      </c>
      <c r="B133" s="143" t="s">
        <v>598</v>
      </c>
      <c r="C133" s="17">
        <v>165.857</v>
      </c>
      <c r="D133" s="17">
        <v>166.34899999999999</v>
      </c>
      <c r="E133" s="17">
        <v>162.50399999999999</v>
      </c>
      <c r="F133" s="17">
        <v>3.8450000000000002</v>
      </c>
    </row>
    <row r="134" spans="1:6" ht="22.5" x14ac:dyDescent="0.2">
      <c r="A134" s="144" t="s">
        <v>597</v>
      </c>
      <c r="B134" s="143" t="s">
        <v>596</v>
      </c>
      <c r="C134" s="17">
        <v>22177.848999999998</v>
      </c>
      <c r="D134" s="17">
        <v>22210.532999999999</v>
      </c>
      <c r="E134" s="17">
        <v>9501.9410000000007</v>
      </c>
      <c r="F134" s="17">
        <v>12708.592000000001</v>
      </c>
    </row>
    <row r="135" spans="1:6" ht="11.25" customHeight="1" x14ac:dyDescent="0.2">
      <c r="A135" s="144">
        <v>172</v>
      </c>
      <c r="B135" s="143" t="s">
        <v>595</v>
      </c>
      <c r="C135" s="17">
        <v>213772.79500000001</v>
      </c>
      <c r="D135" s="17">
        <v>215661.80799999999</v>
      </c>
      <c r="E135" s="17">
        <v>126441.90700000001</v>
      </c>
      <c r="F135" s="17">
        <v>89219.900999999998</v>
      </c>
    </row>
    <row r="136" spans="1:6" x14ac:dyDescent="0.2">
      <c r="A136" s="144">
        <v>17</v>
      </c>
      <c r="B136" s="143" t="s">
        <v>140</v>
      </c>
      <c r="C136" s="17">
        <v>256818.91800000001</v>
      </c>
      <c r="D136" s="17">
        <v>258336.723</v>
      </c>
      <c r="E136" s="17">
        <v>133919.08900000001</v>
      </c>
      <c r="F136" s="17">
        <v>124417.63400000001</v>
      </c>
    </row>
    <row r="137" spans="1:6" x14ac:dyDescent="0.2">
      <c r="A137" s="144" t="s">
        <v>594</v>
      </c>
      <c r="B137" s="143" t="s">
        <v>593</v>
      </c>
      <c r="C137" s="17">
        <v>5336.8519999999999</v>
      </c>
      <c r="D137" s="17">
        <v>5339.9049999999997</v>
      </c>
      <c r="E137" s="17">
        <v>5278.4170000000004</v>
      </c>
      <c r="F137" s="17">
        <v>61.488</v>
      </c>
    </row>
    <row r="138" spans="1:6" x14ac:dyDescent="0.2">
      <c r="A138" s="144" t="s">
        <v>592</v>
      </c>
      <c r="B138" s="143" t="s">
        <v>591</v>
      </c>
      <c r="C138" s="17">
        <v>135040.17000000001</v>
      </c>
      <c r="D138" s="17">
        <v>134007.364</v>
      </c>
      <c r="E138" s="17">
        <v>119051.07399999999</v>
      </c>
      <c r="F138" s="17">
        <v>14956.29</v>
      </c>
    </row>
    <row r="139" spans="1:6" x14ac:dyDescent="0.2">
      <c r="A139" s="144" t="s">
        <v>590</v>
      </c>
      <c r="B139" s="143" t="s">
        <v>589</v>
      </c>
      <c r="C139" s="17">
        <v>12109.891</v>
      </c>
      <c r="D139" s="17">
        <v>12110.61</v>
      </c>
      <c r="E139" s="17">
        <v>11430.317999999999</v>
      </c>
      <c r="F139" s="17">
        <v>680.29200000000003</v>
      </c>
    </row>
    <row r="140" spans="1:6" x14ac:dyDescent="0.2">
      <c r="A140" s="144" t="s">
        <v>588</v>
      </c>
      <c r="B140" s="143" t="s">
        <v>587</v>
      </c>
      <c r="C140" s="17">
        <v>5183.3630000000003</v>
      </c>
      <c r="D140" s="17">
        <v>5193.3599999999997</v>
      </c>
      <c r="E140" s="17">
        <v>4488.5959999999995</v>
      </c>
      <c r="F140" s="17">
        <v>704.76400000000001</v>
      </c>
    </row>
    <row r="141" spans="1:6" x14ac:dyDescent="0.2">
      <c r="A141" s="144">
        <v>181</v>
      </c>
      <c r="B141" s="143" t="s">
        <v>586</v>
      </c>
      <c r="C141" s="17">
        <v>157670.27600000001</v>
      </c>
      <c r="D141" s="17">
        <v>156651.239</v>
      </c>
      <c r="E141" s="17">
        <v>140248.405</v>
      </c>
      <c r="F141" s="17">
        <v>16402.833999999999</v>
      </c>
    </row>
    <row r="142" spans="1:6" x14ac:dyDescent="0.2">
      <c r="A142" s="144" t="s">
        <v>585</v>
      </c>
      <c r="B142" s="143" t="s">
        <v>584</v>
      </c>
      <c r="C142" s="17">
        <v>2050.3000000000002</v>
      </c>
      <c r="D142" s="17">
        <v>2056.1179999999999</v>
      </c>
      <c r="E142" s="17">
        <v>1977.067</v>
      </c>
      <c r="F142" s="17">
        <v>79.051000000000002</v>
      </c>
    </row>
    <row r="143" spans="1:6" x14ac:dyDescent="0.2">
      <c r="A143" s="144">
        <v>182</v>
      </c>
      <c r="B143" s="143" t="s">
        <v>584</v>
      </c>
      <c r="C143" s="17">
        <v>2050.3000000000002</v>
      </c>
      <c r="D143" s="17">
        <v>2056.1179999999999</v>
      </c>
      <c r="E143" s="17">
        <v>1977.067</v>
      </c>
      <c r="F143" s="17">
        <v>79.051000000000002</v>
      </c>
    </row>
    <row r="144" spans="1:6" x14ac:dyDescent="0.2">
      <c r="A144" s="144">
        <v>18</v>
      </c>
      <c r="B144" s="143" t="s">
        <v>139</v>
      </c>
      <c r="C144" s="17">
        <v>159720.576</v>
      </c>
      <c r="D144" s="17">
        <v>158707.35699999999</v>
      </c>
      <c r="E144" s="17">
        <v>142225.47200000001</v>
      </c>
      <c r="F144" s="17">
        <v>16481.884999999998</v>
      </c>
    </row>
    <row r="145" spans="1:6" ht="30" customHeight="1" x14ac:dyDescent="0.2">
      <c r="A145" s="147" t="s">
        <v>138</v>
      </c>
      <c r="B145" s="146" t="s">
        <v>137</v>
      </c>
      <c r="C145" s="12">
        <v>570802.58600000001</v>
      </c>
      <c r="D145" s="12">
        <v>573050.42299999995</v>
      </c>
      <c r="E145" s="12">
        <v>352400.88099999999</v>
      </c>
      <c r="F145" s="12">
        <v>220649.54199999999</v>
      </c>
    </row>
    <row r="146" spans="1:6" x14ac:dyDescent="0.2">
      <c r="A146" s="144" t="s">
        <v>583</v>
      </c>
      <c r="B146" s="143" t="s">
        <v>582</v>
      </c>
      <c r="C146" s="17">
        <v>84015.255000000005</v>
      </c>
      <c r="D146" s="17">
        <v>84001.81</v>
      </c>
      <c r="E146" s="17">
        <v>74620.236999999994</v>
      </c>
      <c r="F146" s="17">
        <v>9381.5730000000003</v>
      </c>
    </row>
    <row r="147" spans="1:6" x14ac:dyDescent="0.2">
      <c r="A147" s="144">
        <v>191</v>
      </c>
      <c r="B147" s="143" t="s">
        <v>582</v>
      </c>
      <c r="C147" s="17">
        <v>84015.255000000005</v>
      </c>
      <c r="D147" s="17">
        <v>84001.81</v>
      </c>
      <c r="E147" s="17">
        <v>74620.236999999994</v>
      </c>
      <c r="F147" s="17">
        <v>9381.5730000000003</v>
      </c>
    </row>
    <row r="148" spans="1:6" s="8" customFormat="1" x14ac:dyDescent="0.2">
      <c r="A148" s="144" t="s">
        <v>581</v>
      </c>
      <c r="B148" s="143" t="s">
        <v>580</v>
      </c>
      <c r="C148" s="17">
        <v>986809.13699999999</v>
      </c>
      <c r="D148" s="17">
        <v>992309.05799999996</v>
      </c>
      <c r="E148" s="17">
        <v>770213.13800000004</v>
      </c>
      <c r="F148" s="17">
        <v>222095.92</v>
      </c>
    </row>
    <row r="149" spans="1:6" x14ac:dyDescent="0.2">
      <c r="A149" s="144">
        <v>192</v>
      </c>
      <c r="B149" s="143" t="s">
        <v>580</v>
      </c>
      <c r="C149" s="17">
        <v>986809.13699999999</v>
      </c>
      <c r="D149" s="17">
        <v>992309.05799999996</v>
      </c>
      <c r="E149" s="17">
        <v>770213.13800000004</v>
      </c>
      <c r="F149" s="17">
        <v>222095.92</v>
      </c>
    </row>
    <row r="150" spans="1:6" ht="22.5" x14ac:dyDescent="0.2">
      <c r="A150" s="144">
        <v>19</v>
      </c>
      <c r="B150" s="143" t="s">
        <v>136</v>
      </c>
      <c r="C150" s="17">
        <v>1070824.392</v>
      </c>
      <c r="D150" s="17">
        <v>1076310.868</v>
      </c>
      <c r="E150" s="17">
        <v>844833.375</v>
      </c>
      <c r="F150" s="17">
        <v>231477.49299999999</v>
      </c>
    </row>
    <row r="151" spans="1:6" ht="30" customHeight="1" x14ac:dyDescent="0.2">
      <c r="A151" s="147" t="s">
        <v>135</v>
      </c>
      <c r="B151" s="146" t="s">
        <v>134</v>
      </c>
      <c r="C151" s="12">
        <v>1070824.392</v>
      </c>
      <c r="D151" s="12">
        <v>1076310.868</v>
      </c>
      <c r="E151" s="12">
        <v>844833.375</v>
      </c>
      <c r="F151" s="12">
        <v>231477.49299999999</v>
      </c>
    </row>
    <row r="152" spans="1:6" x14ac:dyDescent="0.2">
      <c r="A152" s="144" t="s">
        <v>579</v>
      </c>
      <c r="B152" s="143" t="s">
        <v>578</v>
      </c>
      <c r="C152" s="17">
        <v>50633.472999999998</v>
      </c>
      <c r="D152" s="17">
        <v>50651.212</v>
      </c>
      <c r="E152" s="17">
        <v>43621.027999999998</v>
      </c>
      <c r="F152" s="17">
        <v>7030.1840000000002</v>
      </c>
    </row>
    <row r="153" spans="1:6" s="8" customFormat="1" x14ac:dyDescent="0.2">
      <c r="A153" s="144" t="s">
        <v>577</v>
      </c>
      <c r="B153" s="143" t="s">
        <v>576</v>
      </c>
      <c r="C153" s="17">
        <v>5699.5249999999996</v>
      </c>
      <c r="D153" s="17">
        <v>5725.66</v>
      </c>
      <c r="E153" s="17">
        <v>2688.5839999999998</v>
      </c>
      <c r="F153" s="17">
        <v>3037.076</v>
      </c>
    </row>
    <row r="154" spans="1:6" x14ac:dyDescent="0.2">
      <c r="A154" s="144" t="s">
        <v>575</v>
      </c>
      <c r="B154" s="143" t="s">
        <v>574</v>
      </c>
      <c r="C154" s="17">
        <v>14647.995999999999</v>
      </c>
      <c r="D154" s="17">
        <v>14498.742</v>
      </c>
      <c r="E154" s="17">
        <v>4245.4170000000004</v>
      </c>
      <c r="F154" s="17">
        <v>10253.325000000001</v>
      </c>
    </row>
    <row r="155" spans="1:6" x14ac:dyDescent="0.2">
      <c r="A155" s="144" t="s">
        <v>573</v>
      </c>
      <c r="B155" s="143" t="s">
        <v>572</v>
      </c>
      <c r="C155" s="17">
        <v>42687.642999999996</v>
      </c>
      <c r="D155" s="17">
        <v>42718.457999999999</v>
      </c>
      <c r="E155" s="17">
        <v>14005.851000000001</v>
      </c>
      <c r="F155" s="17">
        <v>28712.607</v>
      </c>
    </row>
    <row r="156" spans="1:6" ht="22.5" x14ac:dyDescent="0.2">
      <c r="A156" s="144" t="s">
        <v>571</v>
      </c>
      <c r="B156" s="143" t="s">
        <v>570</v>
      </c>
      <c r="C156" s="17">
        <v>46293.142</v>
      </c>
      <c r="D156" s="17">
        <v>43642.834000000003</v>
      </c>
      <c r="E156" s="17">
        <v>28182.742999999999</v>
      </c>
      <c r="F156" s="17">
        <v>15460.091</v>
      </c>
    </row>
    <row r="157" spans="1:6" x14ac:dyDescent="0.2">
      <c r="A157" s="144" t="s">
        <v>569</v>
      </c>
      <c r="B157" s="143" t="s">
        <v>568</v>
      </c>
      <c r="C157" s="17">
        <v>430783.31199999998</v>
      </c>
      <c r="D157" s="17">
        <v>432033.56400000001</v>
      </c>
      <c r="E157" s="17">
        <v>157576.9</v>
      </c>
      <c r="F157" s="17">
        <v>274456.66399999999</v>
      </c>
    </row>
    <row r="158" spans="1:6" ht="11.25" customHeight="1" x14ac:dyDescent="0.2">
      <c r="A158" s="144" t="s">
        <v>567</v>
      </c>
      <c r="B158" s="143" t="s">
        <v>566</v>
      </c>
      <c r="C158" s="17" t="s">
        <v>43</v>
      </c>
      <c r="D158" s="17" t="s">
        <v>43</v>
      </c>
      <c r="E158" s="17" t="s">
        <v>43</v>
      </c>
      <c r="F158" s="17" t="s">
        <v>43</v>
      </c>
    </row>
    <row r="159" spans="1:6" ht="33.75" x14ac:dyDescent="0.2">
      <c r="A159" s="144">
        <v>201</v>
      </c>
      <c r="B159" s="143" t="s">
        <v>565</v>
      </c>
      <c r="C159" s="17">
        <v>590745.09100000001</v>
      </c>
      <c r="D159" s="17">
        <v>589270.47</v>
      </c>
      <c r="E159" s="17">
        <v>250320.52299999999</v>
      </c>
      <c r="F159" s="17">
        <v>338949.94699999999</v>
      </c>
    </row>
    <row r="160" spans="1:6" ht="22.5" x14ac:dyDescent="0.2">
      <c r="A160" s="144" t="s">
        <v>564</v>
      </c>
      <c r="B160" s="143" t="s">
        <v>563</v>
      </c>
      <c r="C160" s="17">
        <v>8417.2939999999999</v>
      </c>
      <c r="D160" s="17">
        <v>13812.611000000001</v>
      </c>
      <c r="E160" s="17">
        <v>10749.54</v>
      </c>
      <c r="F160" s="17">
        <v>3063.0709999999999</v>
      </c>
    </row>
    <row r="161" spans="1:6" ht="22.5" x14ac:dyDescent="0.2">
      <c r="A161" s="144">
        <v>202</v>
      </c>
      <c r="B161" s="143" t="s">
        <v>563</v>
      </c>
      <c r="C161" s="17">
        <v>8417.2939999999999</v>
      </c>
      <c r="D161" s="17">
        <v>13812.611000000001</v>
      </c>
      <c r="E161" s="17">
        <v>10749.54</v>
      </c>
      <c r="F161" s="17">
        <v>3063.0709999999999</v>
      </c>
    </row>
    <row r="162" spans="1:6" ht="22.5" x14ac:dyDescent="0.2">
      <c r="A162" s="144" t="s">
        <v>562</v>
      </c>
      <c r="B162" s="143" t="s">
        <v>561</v>
      </c>
      <c r="C162" s="17">
        <v>35672.345999999998</v>
      </c>
      <c r="D162" s="17">
        <v>35496.252999999997</v>
      </c>
      <c r="E162" s="17">
        <v>28635.082999999999</v>
      </c>
      <c r="F162" s="17">
        <v>6861.17</v>
      </c>
    </row>
    <row r="163" spans="1:6" ht="22.5" x14ac:dyDescent="0.2">
      <c r="A163" s="144">
        <v>203</v>
      </c>
      <c r="B163" s="143" t="s">
        <v>561</v>
      </c>
      <c r="C163" s="17">
        <v>35672.345999999998</v>
      </c>
      <c r="D163" s="17">
        <v>35496.252999999997</v>
      </c>
      <c r="E163" s="17">
        <v>28635.082999999999</v>
      </c>
      <c r="F163" s="17">
        <v>6861.17</v>
      </c>
    </row>
    <row r="164" spans="1:6" ht="22.5" x14ac:dyDescent="0.2">
      <c r="A164" s="144" t="s">
        <v>560</v>
      </c>
      <c r="B164" s="143" t="s">
        <v>559</v>
      </c>
      <c r="C164" s="17">
        <v>67882.402000000002</v>
      </c>
      <c r="D164" s="17">
        <v>67721.005000000005</v>
      </c>
      <c r="E164" s="17">
        <v>21614.805</v>
      </c>
      <c r="F164" s="17">
        <v>46106.2</v>
      </c>
    </row>
    <row r="165" spans="1:6" ht="22.5" x14ac:dyDescent="0.2">
      <c r="A165" s="144" t="s">
        <v>558</v>
      </c>
      <c r="B165" s="143" t="s">
        <v>557</v>
      </c>
      <c r="C165" s="17">
        <v>7281.2910000000002</v>
      </c>
      <c r="D165" s="17">
        <v>7336.3590000000004</v>
      </c>
      <c r="E165" s="17">
        <v>5327.8789999999999</v>
      </c>
      <c r="F165" s="17">
        <v>2008.48</v>
      </c>
    </row>
    <row r="166" spans="1:6" ht="33.75" x14ac:dyDescent="0.2">
      <c r="A166" s="144">
        <v>204</v>
      </c>
      <c r="B166" s="143" t="s">
        <v>556</v>
      </c>
      <c r="C166" s="17">
        <v>75163.692999999999</v>
      </c>
      <c r="D166" s="17">
        <v>75057.364000000001</v>
      </c>
      <c r="E166" s="17">
        <v>26942.684000000001</v>
      </c>
      <c r="F166" s="17">
        <v>48114.68</v>
      </c>
    </row>
    <row r="167" spans="1:6" x14ac:dyDescent="0.2">
      <c r="A167" s="144" t="s">
        <v>555</v>
      </c>
      <c r="B167" s="143" t="s">
        <v>554</v>
      </c>
      <c r="C167" s="17">
        <v>1163.357</v>
      </c>
      <c r="D167" s="17">
        <v>1138.8209999999999</v>
      </c>
      <c r="E167" s="17">
        <v>403.24400000000003</v>
      </c>
      <c r="F167" s="17">
        <v>735.577</v>
      </c>
    </row>
    <row r="168" spans="1:6" x14ac:dyDescent="0.2">
      <c r="A168" s="144" t="s">
        <v>553</v>
      </c>
      <c r="B168" s="143" t="s">
        <v>552</v>
      </c>
      <c r="C168" s="17">
        <v>1173.7819999999999</v>
      </c>
      <c r="D168" s="17">
        <v>1174.6320000000001</v>
      </c>
      <c r="E168" s="17">
        <v>1144.9159999999999</v>
      </c>
      <c r="F168" s="17">
        <v>29.716000000000001</v>
      </c>
    </row>
    <row r="169" spans="1:6" x14ac:dyDescent="0.2">
      <c r="A169" s="144" t="s">
        <v>551</v>
      </c>
      <c r="B169" s="143" t="s">
        <v>550</v>
      </c>
      <c r="C169" s="17">
        <v>1712.8150000000001</v>
      </c>
      <c r="D169" s="17">
        <v>1720.0039999999999</v>
      </c>
      <c r="E169" s="17">
        <v>746.50900000000001</v>
      </c>
      <c r="F169" s="17">
        <v>973.495</v>
      </c>
    </row>
    <row r="170" spans="1:6" x14ac:dyDescent="0.2">
      <c r="A170" s="144" t="s">
        <v>549</v>
      </c>
      <c r="B170" s="143" t="s">
        <v>548</v>
      </c>
      <c r="C170" s="17">
        <v>14940.151</v>
      </c>
      <c r="D170" s="17">
        <v>14971.046</v>
      </c>
      <c r="E170" s="17">
        <v>7952.5379999999996</v>
      </c>
      <c r="F170" s="17">
        <v>7018.5079999999998</v>
      </c>
    </row>
    <row r="171" spans="1:6" x14ac:dyDescent="0.2">
      <c r="A171" s="144">
        <v>205</v>
      </c>
      <c r="B171" s="143" t="s">
        <v>547</v>
      </c>
      <c r="C171" s="17">
        <v>18990.105</v>
      </c>
      <c r="D171" s="17">
        <v>19004.503000000001</v>
      </c>
      <c r="E171" s="17">
        <v>10247.207</v>
      </c>
      <c r="F171" s="17">
        <v>8757.2960000000003</v>
      </c>
    </row>
    <row r="172" spans="1:6" x14ac:dyDescent="0.2">
      <c r="A172" s="144" t="s">
        <v>546</v>
      </c>
      <c r="B172" s="143" t="s">
        <v>545</v>
      </c>
      <c r="C172" s="17" t="s">
        <v>228</v>
      </c>
      <c r="D172" s="17" t="s">
        <v>228</v>
      </c>
      <c r="E172" s="17" t="s">
        <v>228</v>
      </c>
      <c r="F172" s="17" t="s">
        <v>228</v>
      </c>
    </row>
    <row r="173" spans="1:6" x14ac:dyDescent="0.2">
      <c r="A173" s="144">
        <v>206</v>
      </c>
      <c r="B173" s="143" t="s">
        <v>545</v>
      </c>
      <c r="C173" s="17" t="s">
        <v>228</v>
      </c>
      <c r="D173" s="17" t="s">
        <v>228</v>
      </c>
      <c r="E173" s="17" t="s">
        <v>228</v>
      </c>
      <c r="F173" s="17" t="s">
        <v>228</v>
      </c>
    </row>
    <row r="174" spans="1:6" ht="11.25" customHeight="1" x14ac:dyDescent="0.2">
      <c r="A174" s="144">
        <v>20</v>
      </c>
      <c r="B174" s="143" t="s">
        <v>132</v>
      </c>
      <c r="C174" s="17">
        <v>729250.03</v>
      </c>
      <c r="D174" s="17">
        <v>732904.15599999996</v>
      </c>
      <c r="E174" s="17">
        <v>327059.005</v>
      </c>
      <c r="F174" s="17">
        <v>405845.15100000001</v>
      </c>
    </row>
    <row r="175" spans="1:6" ht="30" customHeight="1" x14ac:dyDescent="0.2">
      <c r="A175" s="147" t="s">
        <v>133</v>
      </c>
      <c r="B175" s="146" t="s">
        <v>132</v>
      </c>
      <c r="C175" s="12">
        <v>729250.03</v>
      </c>
      <c r="D175" s="12">
        <v>732904.15599999996</v>
      </c>
      <c r="E175" s="12">
        <v>327059.005</v>
      </c>
      <c r="F175" s="12">
        <v>405845.15100000001</v>
      </c>
    </row>
    <row r="176" spans="1:6" x14ac:dyDescent="0.2">
      <c r="A176" s="144" t="s">
        <v>544</v>
      </c>
      <c r="B176" s="143" t="s">
        <v>543</v>
      </c>
      <c r="C176" s="17">
        <v>10730.867</v>
      </c>
      <c r="D176" s="17">
        <v>12017.829</v>
      </c>
      <c r="E176" s="17">
        <v>2253.7919999999999</v>
      </c>
      <c r="F176" s="17">
        <v>9764.0370000000003</v>
      </c>
    </row>
    <row r="177" spans="1:6" x14ac:dyDescent="0.2">
      <c r="A177" s="144">
        <v>211</v>
      </c>
      <c r="B177" s="143" t="s">
        <v>543</v>
      </c>
      <c r="C177" s="17">
        <v>10730.867</v>
      </c>
      <c r="D177" s="17">
        <v>12017.829</v>
      </c>
      <c r="E177" s="17">
        <v>2253.7919999999999</v>
      </c>
      <c r="F177" s="17">
        <v>9764.0370000000003</v>
      </c>
    </row>
    <row r="178" spans="1:6" x14ac:dyDescent="0.2">
      <c r="A178" s="144" t="s">
        <v>542</v>
      </c>
      <c r="B178" s="143" t="s">
        <v>541</v>
      </c>
      <c r="C178" s="17">
        <v>564036.64099999995</v>
      </c>
      <c r="D178" s="17">
        <v>564322.9</v>
      </c>
      <c r="E178" s="17">
        <v>130540.052</v>
      </c>
      <c r="F178" s="17">
        <v>433782.848</v>
      </c>
    </row>
    <row r="179" spans="1:6" s="8" customFormat="1" x14ac:dyDescent="0.2">
      <c r="A179" s="144">
        <v>212</v>
      </c>
      <c r="B179" s="143" t="s">
        <v>541</v>
      </c>
      <c r="C179" s="17">
        <v>564036.64099999995</v>
      </c>
      <c r="D179" s="17">
        <v>564322.9</v>
      </c>
      <c r="E179" s="17">
        <v>130540.052</v>
      </c>
      <c r="F179" s="17">
        <v>433782.848</v>
      </c>
    </row>
    <row r="180" spans="1:6" ht="22.5" x14ac:dyDescent="0.2">
      <c r="A180" s="144">
        <v>21</v>
      </c>
      <c r="B180" s="143" t="s">
        <v>131</v>
      </c>
      <c r="C180" s="17">
        <v>574767.50800000003</v>
      </c>
      <c r="D180" s="17">
        <v>576340.72900000005</v>
      </c>
      <c r="E180" s="17">
        <v>132793.84400000001</v>
      </c>
      <c r="F180" s="17">
        <v>443546.88500000001</v>
      </c>
    </row>
    <row r="181" spans="1:6" ht="30" customHeight="1" x14ac:dyDescent="0.2">
      <c r="A181" s="147" t="s">
        <v>130</v>
      </c>
      <c r="B181" s="146" t="s">
        <v>129</v>
      </c>
      <c r="C181" s="12">
        <v>574767.50800000003</v>
      </c>
      <c r="D181" s="12">
        <v>576340.72900000005</v>
      </c>
      <c r="E181" s="12">
        <v>132793.84400000001</v>
      </c>
      <c r="F181" s="12">
        <v>443546.88500000001</v>
      </c>
    </row>
    <row r="182" spans="1:6" ht="22.5" x14ac:dyDescent="0.2">
      <c r="A182" s="144" t="s">
        <v>540</v>
      </c>
      <c r="B182" s="143" t="s">
        <v>539</v>
      </c>
      <c r="C182" s="17">
        <v>108425.344</v>
      </c>
      <c r="D182" s="17">
        <v>113448.526</v>
      </c>
      <c r="E182" s="17">
        <v>9186.26</v>
      </c>
      <c r="F182" s="17">
        <v>104262.266</v>
      </c>
    </row>
    <row r="183" spans="1:6" x14ac:dyDescent="0.2">
      <c r="A183" s="144" t="s">
        <v>538</v>
      </c>
      <c r="B183" s="143" t="s">
        <v>537</v>
      </c>
      <c r="C183" s="17">
        <v>104648.173</v>
      </c>
      <c r="D183" s="17">
        <v>105244.804</v>
      </c>
      <c r="E183" s="17">
        <v>15423.212</v>
      </c>
      <c r="F183" s="17">
        <v>89821.592000000004</v>
      </c>
    </row>
    <row r="184" spans="1:6" x14ac:dyDescent="0.2">
      <c r="A184" s="144">
        <v>221</v>
      </c>
      <c r="B184" s="143" t="s">
        <v>536</v>
      </c>
      <c r="C184" s="17">
        <v>213073.51699999999</v>
      </c>
      <c r="D184" s="17">
        <v>218693.33</v>
      </c>
      <c r="E184" s="17">
        <v>24609.472000000002</v>
      </c>
      <c r="F184" s="17">
        <v>194083.85800000001</v>
      </c>
    </row>
    <row r="185" spans="1:6" ht="22.5" x14ac:dyDescent="0.2">
      <c r="A185" s="144" t="s">
        <v>535</v>
      </c>
      <c r="B185" s="143" t="s">
        <v>534</v>
      </c>
      <c r="C185" s="17">
        <v>83246.58</v>
      </c>
      <c r="D185" s="17">
        <v>84006.903999999995</v>
      </c>
      <c r="E185" s="17">
        <v>53709.061999999998</v>
      </c>
      <c r="F185" s="17">
        <v>30297.842000000001</v>
      </c>
    </row>
    <row r="186" spans="1:6" x14ac:dyDescent="0.2">
      <c r="A186" s="144" t="s">
        <v>533</v>
      </c>
      <c r="B186" s="143" t="s">
        <v>532</v>
      </c>
      <c r="C186" s="17">
        <v>145474.63699999999</v>
      </c>
      <c r="D186" s="17">
        <v>146003.712</v>
      </c>
      <c r="E186" s="17">
        <v>64322.87</v>
      </c>
      <c r="F186" s="17">
        <v>81680.842000000004</v>
      </c>
    </row>
    <row r="187" spans="1:6" x14ac:dyDescent="0.2">
      <c r="A187" s="144" t="s">
        <v>531</v>
      </c>
      <c r="B187" s="143" t="s">
        <v>530</v>
      </c>
      <c r="C187" s="17">
        <v>63725.614999999998</v>
      </c>
      <c r="D187" s="17">
        <v>64271.332000000002</v>
      </c>
      <c r="E187" s="17">
        <v>39811.608</v>
      </c>
      <c r="F187" s="17">
        <v>24459.723999999998</v>
      </c>
    </row>
    <row r="188" spans="1:6" x14ac:dyDescent="0.2">
      <c r="A188" s="144" t="s">
        <v>529</v>
      </c>
      <c r="B188" s="143" t="s">
        <v>528</v>
      </c>
      <c r="C188" s="17">
        <v>231747.53099999999</v>
      </c>
      <c r="D188" s="17">
        <v>233763.75700000001</v>
      </c>
      <c r="E188" s="17">
        <v>132919.79999999999</v>
      </c>
      <c r="F188" s="17">
        <v>100843.95699999999</v>
      </c>
    </row>
    <row r="189" spans="1:6" x14ac:dyDescent="0.2">
      <c r="A189" s="144">
        <v>222</v>
      </c>
      <c r="B189" s="143" t="s">
        <v>527</v>
      </c>
      <c r="C189" s="17">
        <v>524194.36300000001</v>
      </c>
      <c r="D189" s="17">
        <v>528045.70499999996</v>
      </c>
      <c r="E189" s="17">
        <v>290763.34000000003</v>
      </c>
      <c r="F189" s="17">
        <v>237282.36499999999</v>
      </c>
    </row>
    <row r="190" spans="1:6" s="8" customFormat="1" x14ac:dyDescent="0.2">
      <c r="A190" s="144">
        <v>22</v>
      </c>
      <c r="B190" s="143" t="s">
        <v>128</v>
      </c>
      <c r="C190" s="17">
        <v>737267.88</v>
      </c>
      <c r="D190" s="17">
        <v>746739.03500000003</v>
      </c>
      <c r="E190" s="17">
        <v>315372.81199999998</v>
      </c>
      <c r="F190" s="17">
        <v>431366.223</v>
      </c>
    </row>
    <row r="191" spans="1:6" x14ac:dyDescent="0.2">
      <c r="A191" s="144" t="s">
        <v>526</v>
      </c>
      <c r="B191" s="143" t="s">
        <v>525</v>
      </c>
      <c r="C191" s="17" t="s">
        <v>228</v>
      </c>
      <c r="D191" s="17" t="s">
        <v>228</v>
      </c>
      <c r="E191" s="17" t="s">
        <v>228</v>
      </c>
      <c r="F191" s="17" t="s">
        <v>228</v>
      </c>
    </row>
    <row r="192" spans="1:6" x14ac:dyDescent="0.2">
      <c r="A192" s="144" t="s">
        <v>524</v>
      </c>
      <c r="B192" s="143" t="s">
        <v>523</v>
      </c>
      <c r="C192" s="17">
        <v>40301.843999999997</v>
      </c>
      <c r="D192" s="17">
        <v>40307.864000000001</v>
      </c>
      <c r="E192" s="17">
        <v>16194.415999999999</v>
      </c>
      <c r="F192" s="17">
        <v>24113.448</v>
      </c>
    </row>
    <row r="193" spans="1:6" x14ac:dyDescent="0.2">
      <c r="A193" s="144" t="s">
        <v>522</v>
      </c>
      <c r="B193" s="143" t="s">
        <v>521</v>
      </c>
      <c r="C193" s="17">
        <v>12326.726000000001</v>
      </c>
      <c r="D193" s="17">
        <v>11866.964</v>
      </c>
      <c r="E193" s="17">
        <v>5917.6809999999996</v>
      </c>
      <c r="F193" s="17">
        <v>5949.2830000000004</v>
      </c>
    </row>
    <row r="194" spans="1:6" x14ac:dyDescent="0.2">
      <c r="A194" s="144" t="s">
        <v>520</v>
      </c>
      <c r="B194" s="143" t="s">
        <v>519</v>
      </c>
      <c r="C194" s="17" t="s">
        <v>228</v>
      </c>
      <c r="D194" s="17" t="s">
        <v>228</v>
      </c>
      <c r="E194" s="17" t="s">
        <v>228</v>
      </c>
      <c r="F194" s="17" t="s">
        <v>228</v>
      </c>
    </row>
    <row r="195" spans="1:6" ht="22.5" x14ac:dyDescent="0.2">
      <c r="A195" s="144" t="s">
        <v>518</v>
      </c>
      <c r="B195" s="143" t="s">
        <v>517</v>
      </c>
      <c r="C195" s="17">
        <v>15967.369000000001</v>
      </c>
      <c r="D195" s="17">
        <v>15890.364</v>
      </c>
      <c r="E195" s="17">
        <v>1479.501</v>
      </c>
      <c r="F195" s="17">
        <v>14410.862999999999</v>
      </c>
    </row>
    <row r="196" spans="1:6" x14ac:dyDescent="0.2">
      <c r="A196" s="144">
        <v>231</v>
      </c>
      <c r="B196" s="143" t="s">
        <v>516</v>
      </c>
      <c r="C196" s="17">
        <v>85605.464999999997</v>
      </c>
      <c r="D196" s="17">
        <v>85871.99</v>
      </c>
      <c r="E196" s="17">
        <v>29500.045999999998</v>
      </c>
      <c r="F196" s="17">
        <v>56371.944000000003</v>
      </c>
    </row>
    <row r="197" spans="1:6" x14ac:dyDescent="0.2">
      <c r="A197" s="144" t="s">
        <v>515</v>
      </c>
      <c r="B197" s="143" t="s">
        <v>514</v>
      </c>
      <c r="C197" s="17">
        <v>16119.446</v>
      </c>
      <c r="D197" s="17">
        <v>16193.893</v>
      </c>
      <c r="E197" s="17">
        <v>5746.8680000000004</v>
      </c>
      <c r="F197" s="17">
        <v>10447.025</v>
      </c>
    </row>
    <row r="198" spans="1:6" x14ac:dyDescent="0.2">
      <c r="A198" s="144">
        <v>232</v>
      </c>
      <c r="B198" s="143" t="s">
        <v>514</v>
      </c>
      <c r="C198" s="17">
        <v>16119.446</v>
      </c>
      <c r="D198" s="17">
        <v>16193.893</v>
      </c>
      <c r="E198" s="17">
        <v>5746.8680000000004</v>
      </c>
      <c r="F198" s="17">
        <v>10447.025</v>
      </c>
    </row>
    <row r="199" spans="1:6" x14ac:dyDescent="0.2">
      <c r="A199" s="144" t="s">
        <v>513</v>
      </c>
      <c r="B199" s="143" t="s">
        <v>512</v>
      </c>
      <c r="C199" s="17">
        <v>8001.8630000000003</v>
      </c>
      <c r="D199" s="17">
        <v>8770.5789999999997</v>
      </c>
      <c r="E199" s="17">
        <v>7836.5039999999999</v>
      </c>
      <c r="F199" s="17">
        <v>934.07500000000005</v>
      </c>
    </row>
    <row r="200" spans="1:6" ht="22.5" x14ac:dyDescent="0.2">
      <c r="A200" s="144" t="s">
        <v>511</v>
      </c>
      <c r="B200" s="143" t="s">
        <v>510</v>
      </c>
      <c r="C200" s="17">
        <v>28927.556</v>
      </c>
      <c r="D200" s="17">
        <v>30942.136999999999</v>
      </c>
      <c r="E200" s="17">
        <v>21049.963</v>
      </c>
      <c r="F200" s="17">
        <v>9892.1740000000009</v>
      </c>
    </row>
    <row r="201" spans="1:6" x14ac:dyDescent="0.2">
      <c r="A201" s="144">
        <v>233</v>
      </c>
      <c r="B201" s="143" t="s">
        <v>509</v>
      </c>
      <c r="C201" s="17">
        <v>36929.419000000002</v>
      </c>
      <c r="D201" s="17">
        <v>39712.716</v>
      </c>
      <c r="E201" s="17">
        <v>28886.467000000001</v>
      </c>
      <c r="F201" s="17">
        <v>10826.249</v>
      </c>
    </row>
    <row r="202" spans="1:6" ht="22.5" x14ac:dyDescent="0.2">
      <c r="A202" s="144" t="s">
        <v>508</v>
      </c>
      <c r="B202" s="143" t="s">
        <v>507</v>
      </c>
      <c r="C202" s="17">
        <v>7730.4080000000004</v>
      </c>
      <c r="D202" s="17">
        <v>7819.6880000000001</v>
      </c>
      <c r="E202" s="17">
        <v>2946.43</v>
      </c>
      <c r="F202" s="17">
        <v>4873.2579999999998</v>
      </c>
    </row>
    <row r="203" spans="1:6" x14ac:dyDescent="0.2">
      <c r="A203" s="144" t="s">
        <v>506</v>
      </c>
      <c r="B203" s="143" t="s">
        <v>505</v>
      </c>
      <c r="C203" s="17" t="s">
        <v>228</v>
      </c>
      <c r="D203" s="17" t="s">
        <v>228</v>
      </c>
      <c r="E203" s="17" t="s">
        <v>228</v>
      </c>
      <c r="F203" s="17" t="s">
        <v>228</v>
      </c>
    </row>
    <row r="204" spans="1:6" ht="22.5" x14ac:dyDescent="0.2">
      <c r="A204" s="144" t="s">
        <v>504</v>
      </c>
      <c r="B204" s="143" t="s">
        <v>503</v>
      </c>
      <c r="C204" s="17">
        <v>30382.983</v>
      </c>
      <c r="D204" s="17">
        <v>33941.762000000002</v>
      </c>
      <c r="E204" s="17">
        <v>273.858</v>
      </c>
      <c r="F204" s="17">
        <v>33667.904000000002</v>
      </c>
    </row>
    <row r="205" spans="1:6" ht="11.25" customHeight="1" x14ac:dyDescent="0.2">
      <c r="A205" s="144" t="s">
        <v>502</v>
      </c>
      <c r="B205" s="143" t="s">
        <v>501</v>
      </c>
      <c r="C205" s="17">
        <v>9208.4179999999997</v>
      </c>
      <c r="D205" s="17">
        <v>8774.2620000000006</v>
      </c>
      <c r="E205" s="17">
        <v>464.76900000000001</v>
      </c>
      <c r="F205" s="17">
        <v>8309.4930000000004</v>
      </c>
    </row>
    <row r="206" spans="1:6" x14ac:dyDescent="0.2">
      <c r="A206" s="144" t="s">
        <v>500</v>
      </c>
      <c r="B206" s="143" t="s">
        <v>499</v>
      </c>
      <c r="C206" s="17">
        <v>444.51100000000002</v>
      </c>
      <c r="D206" s="17">
        <v>433.06900000000002</v>
      </c>
      <c r="E206" s="17">
        <v>403.161</v>
      </c>
      <c r="F206" s="17">
        <v>29.908000000000001</v>
      </c>
    </row>
    <row r="207" spans="1:6" ht="22.5" x14ac:dyDescent="0.2">
      <c r="A207" s="144">
        <v>234</v>
      </c>
      <c r="B207" s="143" t="s">
        <v>498</v>
      </c>
      <c r="C207" s="17">
        <v>58373.898999999998</v>
      </c>
      <c r="D207" s="17">
        <v>61707.536</v>
      </c>
      <c r="E207" s="17">
        <v>5295.5029999999997</v>
      </c>
      <c r="F207" s="17">
        <v>56412.033000000003</v>
      </c>
    </row>
    <row r="208" spans="1:6" x14ac:dyDescent="0.2">
      <c r="A208" s="144" t="s">
        <v>497</v>
      </c>
      <c r="B208" s="143" t="s">
        <v>496</v>
      </c>
      <c r="C208" s="17">
        <v>63406.838000000003</v>
      </c>
      <c r="D208" s="17">
        <v>63196.411999999997</v>
      </c>
      <c r="E208" s="17">
        <v>59445.11</v>
      </c>
      <c r="F208" s="17">
        <v>3751.3020000000001</v>
      </c>
    </row>
    <row r="209" spans="1:6" x14ac:dyDescent="0.2">
      <c r="A209" s="144" t="s">
        <v>495</v>
      </c>
      <c r="B209" s="143" t="s">
        <v>494</v>
      </c>
      <c r="C209" s="17">
        <v>7667.125</v>
      </c>
      <c r="D209" s="17">
        <v>7586.3639999999996</v>
      </c>
      <c r="E209" s="17">
        <v>6729.7330000000002</v>
      </c>
      <c r="F209" s="17">
        <v>856.63099999999997</v>
      </c>
    </row>
    <row r="210" spans="1:6" x14ac:dyDescent="0.2">
      <c r="A210" s="144">
        <v>235</v>
      </c>
      <c r="B210" s="143" t="s">
        <v>493</v>
      </c>
      <c r="C210" s="17">
        <v>71073.963000000003</v>
      </c>
      <c r="D210" s="17">
        <v>70782.775999999998</v>
      </c>
      <c r="E210" s="17">
        <v>66174.842999999993</v>
      </c>
      <c r="F210" s="17">
        <v>4607.933</v>
      </c>
    </row>
    <row r="211" spans="1:6" ht="22.5" x14ac:dyDescent="0.2">
      <c r="A211" s="144" t="s">
        <v>492</v>
      </c>
      <c r="B211" s="143" t="s">
        <v>491</v>
      </c>
      <c r="C211" s="17">
        <v>85345.770999999993</v>
      </c>
      <c r="D211" s="17">
        <v>84649.84</v>
      </c>
      <c r="E211" s="17">
        <v>75870.725000000006</v>
      </c>
      <c r="F211" s="17">
        <v>8779.1149999999998</v>
      </c>
    </row>
    <row r="212" spans="1:6" ht="22.5" x14ac:dyDescent="0.2">
      <c r="A212" s="144" t="s">
        <v>490</v>
      </c>
      <c r="B212" s="143" t="s">
        <v>489</v>
      </c>
      <c r="C212" s="17">
        <v>80.265000000000001</v>
      </c>
      <c r="D212" s="17">
        <v>80.242000000000004</v>
      </c>
      <c r="E212" s="17">
        <v>61.74</v>
      </c>
      <c r="F212" s="17">
        <v>18.501999999999999</v>
      </c>
    </row>
    <row r="213" spans="1:6" x14ac:dyDescent="0.2">
      <c r="A213" s="144" t="s">
        <v>488</v>
      </c>
      <c r="B213" s="143" t="s">
        <v>487</v>
      </c>
      <c r="C213" s="17">
        <v>49495.637999999999</v>
      </c>
      <c r="D213" s="17">
        <v>49079.813000000002</v>
      </c>
      <c r="E213" s="17">
        <v>48196.387000000002</v>
      </c>
      <c r="F213" s="17">
        <v>883.42600000000004</v>
      </c>
    </row>
    <row r="214" spans="1:6" x14ac:dyDescent="0.2">
      <c r="A214" s="144" t="s">
        <v>486</v>
      </c>
      <c r="B214" s="143" t="s">
        <v>485</v>
      </c>
      <c r="C214" s="17">
        <v>26228.921999999999</v>
      </c>
      <c r="D214" s="17">
        <v>26333.276999999998</v>
      </c>
      <c r="E214" s="17">
        <v>21511.71</v>
      </c>
      <c r="F214" s="17">
        <v>4821.567</v>
      </c>
    </row>
    <row r="215" spans="1:6" x14ac:dyDescent="0.2">
      <c r="A215" s="144" t="s">
        <v>484</v>
      </c>
      <c r="B215" s="143" t="s">
        <v>483</v>
      </c>
      <c r="C215" s="17">
        <v>2137.393</v>
      </c>
      <c r="D215" s="17">
        <v>2160.5059999999999</v>
      </c>
      <c r="E215" s="17">
        <v>1166.213</v>
      </c>
      <c r="F215" s="17">
        <v>994.29300000000001</v>
      </c>
    </row>
    <row r="216" spans="1:6" ht="22.5" x14ac:dyDescent="0.2">
      <c r="A216" s="144" t="s">
        <v>482</v>
      </c>
      <c r="B216" s="143" t="s">
        <v>481</v>
      </c>
      <c r="C216" s="17">
        <v>2750.585</v>
      </c>
      <c r="D216" s="17">
        <v>2703.8989999999999</v>
      </c>
      <c r="E216" s="17">
        <v>2583.1239999999998</v>
      </c>
      <c r="F216" s="17">
        <v>120.77500000000001</v>
      </c>
    </row>
    <row r="217" spans="1:6" ht="22.5" x14ac:dyDescent="0.2">
      <c r="A217" s="144">
        <v>236</v>
      </c>
      <c r="B217" s="143" t="s">
        <v>480</v>
      </c>
      <c r="C217" s="17">
        <v>166038.57399999999</v>
      </c>
      <c r="D217" s="17">
        <v>165007.57699999999</v>
      </c>
      <c r="E217" s="17">
        <v>149389.899</v>
      </c>
      <c r="F217" s="17">
        <v>15617.678</v>
      </c>
    </row>
    <row r="218" spans="1:6" x14ac:dyDescent="0.2">
      <c r="A218" s="144" t="s">
        <v>479</v>
      </c>
      <c r="B218" s="143" t="s">
        <v>478</v>
      </c>
      <c r="C218" s="17">
        <v>6939.634</v>
      </c>
      <c r="D218" s="17">
        <v>6877.2759999999998</v>
      </c>
      <c r="E218" s="17">
        <v>6284.2250000000004</v>
      </c>
      <c r="F218" s="17">
        <v>593.05100000000004</v>
      </c>
    </row>
    <row r="219" spans="1:6" x14ac:dyDescent="0.2">
      <c r="A219" s="144">
        <v>237</v>
      </c>
      <c r="B219" s="143" t="s">
        <v>478</v>
      </c>
      <c r="C219" s="17">
        <v>6939.634</v>
      </c>
      <c r="D219" s="17">
        <v>6877.2759999999998</v>
      </c>
      <c r="E219" s="17">
        <v>6284.2250000000004</v>
      </c>
      <c r="F219" s="17">
        <v>593.05100000000004</v>
      </c>
    </row>
    <row r="220" spans="1:6" x14ac:dyDescent="0.2">
      <c r="A220" s="144" t="s">
        <v>477</v>
      </c>
      <c r="B220" s="143" t="s">
        <v>476</v>
      </c>
      <c r="C220" s="17">
        <v>3917.08</v>
      </c>
      <c r="D220" s="17">
        <v>3937.761</v>
      </c>
      <c r="E220" s="17">
        <v>2067.9989999999998</v>
      </c>
      <c r="F220" s="17">
        <v>1869.7619999999999</v>
      </c>
    </row>
    <row r="221" spans="1:6" ht="22.5" x14ac:dyDescent="0.2">
      <c r="A221" s="144" t="s">
        <v>475</v>
      </c>
      <c r="B221" s="143" t="s">
        <v>474</v>
      </c>
      <c r="C221" s="17">
        <v>44563.328999999998</v>
      </c>
      <c r="D221" s="17">
        <v>45327.466</v>
      </c>
      <c r="E221" s="17">
        <v>13420.620999999999</v>
      </c>
      <c r="F221" s="17">
        <v>31906.845000000001</v>
      </c>
    </row>
    <row r="222" spans="1:6" s="8" customFormat="1" ht="22.5" x14ac:dyDescent="0.2">
      <c r="A222" s="144">
        <v>239</v>
      </c>
      <c r="B222" s="143" t="s">
        <v>473</v>
      </c>
      <c r="C222" s="17">
        <v>48480.409</v>
      </c>
      <c r="D222" s="17">
        <v>49265.226999999999</v>
      </c>
      <c r="E222" s="17">
        <v>15488.62</v>
      </c>
      <c r="F222" s="17">
        <v>33776.607000000004</v>
      </c>
    </row>
    <row r="223" spans="1:6" ht="22.5" x14ac:dyDescent="0.2">
      <c r="A223" s="144">
        <v>23</v>
      </c>
      <c r="B223" s="143" t="s">
        <v>127</v>
      </c>
      <c r="C223" s="17">
        <v>489560.80900000001</v>
      </c>
      <c r="D223" s="17">
        <v>495418.99099999998</v>
      </c>
      <c r="E223" s="17">
        <v>306766.47100000002</v>
      </c>
      <c r="F223" s="17">
        <v>188652.52</v>
      </c>
    </row>
    <row r="224" spans="1:6" ht="30" customHeight="1" x14ac:dyDescent="0.2">
      <c r="A224" s="147" t="s">
        <v>126</v>
      </c>
      <c r="B224" s="146" t="s">
        <v>125</v>
      </c>
      <c r="C224" s="12">
        <v>1226828.689</v>
      </c>
      <c r="D224" s="12">
        <v>1242158.0260000001</v>
      </c>
      <c r="E224" s="12">
        <v>622139.28300000005</v>
      </c>
      <c r="F224" s="12">
        <v>620018.74300000002</v>
      </c>
    </row>
    <row r="225" spans="1:6" ht="22.5" x14ac:dyDescent="0.2">
      <c r="A225" s="144" t="s">
        <v>472</v>
      </c>
      <c r="B225" s="143" t="s">
        <v>471</v>
      </c>
      <c r="C225" s="17">
        <v>153106.77499999999</v>
      </c>
      <c r="D225" s="17">
        <v>172448.07500000001</v>
      </c>
      <c r="E225" s="17">
        <v>58169.207000000002</v>
      </c>
      <c r="F225" s="17">
        <v>114278.868</v>
      </c>
    </row>
    <row r="226" spans="1:6" ht="22.5" x14ac:dyDescent="0.2">
      <c r="A226" s="144">
        <v>241</v>
      </c>
      <c r="B226" s="143" t="s">
        <v>471</v>
      </c>
      <c r="C226" s="17">
        <v>153106.77499999999</v>
      </c>
      <c r="D226" s="17">
        <v>172448.07500000001</v>
      </c>
      <c r="E226" s="17">
        <v>58169.207000000002</v>
      </c>
      <c r="F226" s="17">
        <v>114278.868</v>
      </c>
    </row>
    <row r="227" spans="1:6" ht="22.5" x14ac:dyDescent="0.2">
      <c r="A227" s="144" t="s">
        <v>470</v>
      </c>
      <c r="B227" s="143" t="s">
        <v>469</v>
      </c>
      <c r="C227" s="17">
        <v>836.00099999999998</v>
      </c>
      <c r="D227" s="17">
        <v>864.447</v>
      </c>
      <c r="E227" s="17">
        <v>713.07299999999998</v>
      </c>
      <c r="F227" s="17">
        <v>151.374</v>
      </c>
    </row>
    <row r="228" spans="1:6" ht="22.5" x14ac:dyDescent="0.2">
      <c r="A228" s="144">
        <v>242</v>
      </c>
      <c r="B228" s="143" t="s">
        <v>469</v>
      </c>
      <c r="C228" s="17">
        <v>836.00099999999998</v>
      </c>
      <c r="D228" s="17">
        <v>864.447</v>
      </c>
      <c r="E228" s="17">
        <v>713.07299999999998</v>
      </c>
      <c r="F228" s="17">
        <v>151.374</v>
      </c>
    </row>
    <row r="229" spans="1:6" x14ac:dyDescent="0.2">
      <c r="A229" s="144" t="s">
        <v>468</v>
      </c>
      <c r="B229" s="143" t="s">
        <v>467</v>
      </c>
      <c r="C229" s="17">
        <v>1012.0839999999999</v>
      </c>
      <c r="D229" s="17">
        <v>1113.5319999999999</v>
      </c>
      <c r="E229" s="17">
        <v>982.32600000000002</v>
      </c>
      <c r="F229" s="17">
        <v>131.20599999999999</v>
      </c>
    </row>
    <row r="230" spans="1:6" x14ac:dyDescent="0.2">
      <c r="A230" s="144" t="s">
        <v>466</v>
      </c>
      <c r="B230" s="143" t="s">
        <v>465</v>
      </c>
      <c r="C230" s="17">
        <v>1933.836</v>
      </c>
      <c r="D230" s="17">
        <v>1945.777</v>
      </c>
      <c r="E230" s="17">
        <v>1023.42</v>
      </c>
      <c r="F230" s="17">
        <v>922.35699999999997</v>
      </c>
    </row>
    <row r="231" spans="1:6" x14ac:dyDescent="0.2">
      <c r="A231" s="144" t="s">
        <v>464</v>
      </c>
      <c r="B231" s="143" t="s">
        <v>463</v>
      </c>
      <c r="C231" s="17">
        <v>6554.6289999999999</v>
      </c>
      <c r="D231" s="17">
        <v>6833.018</v>
      </c>
      <c r="E231" s="17">
        <v>3133.3760000000002</v>
      </c>
      <c r="F231" s="17">
        <v>3699.6419999999998</v>
      </c>
    </row>
    <row r="232" spans="1:6" x14ac:dyDescent="0.2">
      <c r="A232" s="144" t="s">
        <v>462</v>
      </c>
      <c r="B232" s="143" t="s">
        <v>461</v>
      </c>
      <c r="C232" s="17">
        <v>6354.3770000000004</v>
      </c>
      <c r="D232" s="17">
        <v>6529.8680000000004</v>
      </c>
      <c r="E232" s="17">
        <v>2169.2199999999998</v>
      </c>
      <c r="F232" s="17">
        <v>4360.6480000000001</v>
      </c>
    </row>
    <row r="233" spans="1:6" ht="22.5" x14ac:dyDescent="0.2">
      <c r="A233" s="144">
        <v>243</v>
      </c>
      <c r="B233" s="143" t="s">
        <v>460</v>
      </c>
      <c r="C233" s="17">
        <v>15854.925999999999</v>
      </c>
      <c r="D233" s="17">
        <v>16422.195</v>
      </c>
      <c r="E233" s="17">
        <v>7308.3419999999996</v>
      </c>
      <c r="F233" s="17">
        <v>9113.8529999999992</v>
      </c>
    </row>
    <row r="234" spans="1:6" x14ac:dyDescent="0.2">
      <c r="A234" s="144" t="s">
        <v>459</v>
      </c>
      <c r="B234" s="143" t="s">
        <v>458</v>
      </c>
      <c r="C234" s="17">
        <v>1660.857</v>
      </c>
      <c r="D234" s="17">
        <v>1659.454</v>
      </c>
      <c r="E234" s="17">
        <v>1589.479</v>
      </c>
      <c r="F234" s="17">
        <v>69.974999999999994</v>
      </c>
    </row>
    <row r="235" spans="1:6" x14ac:dyDescent="0.2">
      <c r="A235" s="144" t="s">
        <v>457</v>
      </c>
      <c r="B235" s="143" t="s">
        <v>456</v>
      </c>
      <c r="C235" s="17">
        <v>175498.73499999999</v>
      </c>
      <c r="D235" s="17">
        <v>177674.60699999999</v>
      </c>
      <c r="E235" s="17">
        <v>31875.666000000001</v>
      </c>
      <c r="F235" s="17">
        <v>145798.94099999999</v>
      </c>
    </row>
    <row r="236" spans="1:6" x14ac:dyDescent="0.2">
      <c r="A236" s="144" t="s">
        <v>455</v>
      </c>
      <c r="B236" s="143" t="s">
        <v>454</v>
      </c>
      <c r="C236" s="17" t="s">
        <v>228</v>
      </c>
      <c r="D236" s="17" t="s">
        <v>228</v>
      </c>
      <c r="E236" s="17" t="s">
        <v>228</v>
      </c>
      <c r="F236" s="17" t="s">
        <v>228</v>
      </c>
    </row>
    <row r="237" spans="1:6" x14ac:dyDescent="0.2">
      <c r="A237" s="144" t="s">
        <v>453</v>
      </c>
      <c r="B237" s="143" t="s">
        <v>452</v>
      </c>
      <c r="C237" s="17">
        <v>8647.9979999999996</v>
      </c>
      <c r="D237" s="17">
        <v>9073.5840000000007</v>
      </c>
      <c r="E237" s="17">
        <v>1559.816</v>
      </c>
      <c r="F237" s="17">
        <v>7513.768</v>
      </c>
    </row>
    <row r="238" spans="1:6" x14ac:dyDescent="0.2">
      <c r="A238" s="144" t="s">
        <v>451</v>
      </c>
      <c r="B238" s="143" t="s">
        <v>450</v>
      </c>
      <c r="C238" s="17" t="s">
        <v>43</v>
      </c>
      <c r="D238" s="17" t="s">
        <v>43</v>
      </c>
      <c r="E238" s="17" t="s">
        <v>43</v>
      </c>
      <c r="F238" s="17" t="s">
        <v>43</v>
      </c>
    </row>
    <row r="239" spans="1:6" x14ac:dyDescent="0.2">
      <c r="A239" s="144" t="s">
        <v>449</v>
      </c>
      <c r="B239" s="143" t="s">
        <v>448</v>
      </c>
      <c r="C239" s="17" t="s">
        <v>43</v>
      </c>
      <c r="D239" s="17" t="s">
        <v>43</v>
      </c>
      <c r="E239" s="17" t="s">
        <v>43</v>
      </c>
      <c r="F239" s="17" t="s">
        <v>43</v>
      </c>
    </row>
    <row r="240" spans="1:6" ht="22.5" x14ac:dyDescent="0.2">
      <c r="A240" s="144">
        <v>244</v>
      </c>
      <c r="B240" s="143" t="s">
        <v>447</v>
      </c>
      <c r="C240" s="17">
        <v>186130.97700000001</v>
      </c>
      <c r="D240" s="17">
        <v>188732.274</v>
      </c>
      <c r="E240" s="17">
        <v>35241.731</v>
      </c>
      <c r="F240" s="17">
        <v>153490.54300000001</v>
      </c>
    </row>
    <row r="241" spans="1:6" x14ac:dyDescent="0.2">
      <c r="A241" s="144" t="s">
        <v>446</v>
      </c>
      <c r="B241" s="143" t="s">
        <v>445</v>
      </c>
      <c r="C241" s="17">
        <v>9568.4650000000001</v>
      </c>
      <c r="D241" s="17">
        <v>9744.1990000000005</v>
      </c>
      <c r="E241" s="17">
        <v>5707.8720000000003</v>
      </c>
      <c r="F241" s="17">
        <v>4036.3270000000002</v>
      </c>
    </row>
    <row r="242" spans="1:6" x14ac:dyDescent="0.2">
      <c r="A242" s="144" t="s">
        <v>444</v>
      </c>
      <c r="B242" s="143" t="s">
        <v>443</v>
      </c>
      <c r="C242" s="17">
        <v>6399.43</v>
      </c>
      <c r="D242" s="17">
        <v>6503.009</v>
      </c>
      <c r="E242" s="17">
        <v>3499.4160000000002</v>
      </c>
      <c r="F242" s="17">
        <v>3003.5929999999998</v>
      </c>
    </row>
    <row r="243" spans="1:6" x14ac:dyDescent="0.2">
      <c r="A243" s="144" t="s">
        <v>442</v>
      </c>
      <c r="B243" s="143" t="s">
        <v>441</v>
      </c>
      <c r="C243" s="17">
        <v>55490.125</v>
      </c>
      <c r="D243" s="17">
        <v>56272.328000000001</v>
      </c>
      <c r="E243" s="17">
        <v>13970.058999999999</v>
      </c>
      <c r="F243" s="17">
        <v>42302.269</v>
      </c>
    </row>
    <row r="244" spans="1:6" x14ac:dyDescent="0.2">
      <c r="A244" s="144" t="s">
        <v>440</v>
      </c>
      <c r="B244" s="143" t="s">
        <v>439</v>
      </c>
      <c r="C244" s="17">
        <v>6135.1540000000005</v>
      </c>
      <c r="D244" s="17">
        <v>6209.5590000000002</v>
      </c>
      <c r="E244" s="17">
        <v>2444.5929999999998</v>
      </c>
      <c r="F244" s="17">
        <v>3764.9659999999999</v>
      </c>
    </row>
    <row r="245" spans="1:6" x14ac:dyDescent="0.2">
      <c r="A245" s="144">
        <v>245</v>
      </c>
      <c r="B245" s="143" t="s">
        <v>438</v>
      </c>
      <c r="C245" s="17">
        <v>77593.173999999999</v>
      </c>
      <c r="D245" s="17">
        <v>78729.095000000001</v>
      </c>
      <c r="E245" s="17">
        <v>25621.94</v>
      </c>
      <c r="F245" s="17">
        <v>53107.154999999999</v>
      </c>
    </row>
    <row r="246" spans="1:6" x14ac:dyDescent="0.2">
      <c r="A246" s="144">
        <v>24</v>
      </c>
      <c r="B246" s="143" t="s">
        <v>124</v>
      </c>
      <c r="C246" s="17">
        <v>433521.853</v>
      </c>
      <c r="D246" s="17">
        <v>457196.08600000001</v>
      </c>
      <c r="E246" s="17">
        <v>127054.29300000001</v>
      </c>
      <c r="F246" s="17">
        <v>330141.79300000001</v>
      </c>
    </row>
    <row r="247" spans="1:6" ht="22.5" x14ac:dyDescent="0.2">
      <c r="A247" s="144" t="s">
        <v>437</v>
      </c>
      <c r="B247" s="143" t="s">
        <v>436</v>
      </c>
      <c r="C247" s="17">
        <v>213192.242</v>
      </c>
      <c r="D247" s="17">
        <v>214947.44099999999</v>
      </c>
      <c r="E247" s="17">
        <v>122780.236</v>
      </c>
      <c r="F247" s="17">
        <v>92167.205000000002</v>
      </c>
    </row>
    <row r="248" spans="1:6" x14ac:dyDescent="0.2">
      <c r="A248" s="144" t="s">
        <v>435</v>
      </c>
      <c r="B248" s="143" t="s">
        <v>434</v>
      </c>
      <c r="C248" s="17">
        <v>21360.368999999999</v>
      </c>
      <c r="D248" s="17">
        <v>21382.527999999998</v>
      </c>
      <c r="E248" s="17">
        <v>13275.977000000001</v>
      </c>
      <c r="F248" s="17">
        <v>8106.5510000000004</v>
      </c>
    </row>
    <row r="249" spans="1:6" x14ac:dyDescent="0.2">
      <c r="A249" s="144">
        <v>251</v>
      </c>
      <c r="B249" s="143" t="s">
        <v>433</v>
      </c>
      <c r="C249" s="17">
        <v>234552.611</v>
      </c>
      <c r="D249" s="17">
        <v>236329.96900000001</v>
      </c>
      <c r="E249" s="17">
        <v>136056.21299999999</v>
      </c>
      <c r="F249" s="17">
        <v>100273.75599999999</v>
      </c>
    </row>
    <row r="250" spans="1:6" ht="22.5" x14ac:dyDescent="0.2">
      <c r="A250" s="144" t="s">
        <v>432</v>
      </c>
      <c r="B250" s="143" t="s">
        <v>431</v>
      </c>
      <c r="C250" s="17">
        <v>20230.351999999999</v>
      </c>
      <c r="D250" s="17">
        <v>20407.056</v>
      </c>
      <c r="E250" s="17">
        <v>7271.0839999999998</v>
      </c>
      <c r="F250" s="17">
        <v>13135.972</v>
      </c>
    </row>
    <row r="251" spans="1:6" ht="22.5" x14ac:dyDescent="0.2">
      <c r="A251" s="144" t="s">
        <v>430</v>
      </c>
      <c r="B251" s="143" t="s">
        <v>429</v>
      </c>
      <c r="C251" s="17">
        <v>19246.645</v>
      </c>
      <c r="D251" s="17">
        <v>19391.490000000002</v>
      </c>
      <c r="E251" s="17">
        <v>7441.5450000000001</v>
      </c>
      <c r="F251" s="17">
        <v>11949.945</v>
      </c>
    </row>
    <row r="252" spans="1:6" ht="22.5" x14ac:dyDescent="0.2">
      <c r="A252" s="144">
        <v>252</v>
      </c>
      <c r="B252" s="143" t="s">
        <v>428</v>
      </c>
      <c r="C252" s="17">
        <v>39476.997000000003</v>
      </c>
      <c r="D252" s="17">
        <v>39798.546000000002</v>
      </c>
      <c r="E252" s="17">
        <v>14712.629000000001</v>
      </c>
      <c r="F252" s="17">
        <v>25085.917000000001</v>
      </c>
    </row>
    <row r="253" spans="1:6" ht="22.5" x14ac:dyDescent="0.2">
      <c r="A253" s="144" t="s">
        <v>427</v>
      </c>
      <c r="B253" s="143" t="s">
        <v>426</v>
      </c>
      <c r="C253" s="17">
        <v>6617.7629999999999</v>
      </c>
      <c r="D253" s="17">
        <v>6441.9340000000002</v>
      </c>
      <c r="E253" s="17">
        <v>3068.4540000000002</v>
      </c>
      <c r="F253" s="17">
        <v>3373.48</v>
      </c>
    </row>
    <row r="254" spans="1:6" ht="22.5" x14ac:dyDescent="0.2">
      <c r="A254" s="144">
        <v>253</v>
      </c>
      <c r="B254" s="143" t="s">
        <v>426</v>
      </c>
      <c r="C254" s="17">
        <v>6617.7629999999999</v>
      </c>
      <c r="D254" s="17">
        <v>6441.9340000000002</v>
      </c>
      <c r="E254" s="17">
        <v>3068.4540000000002</v>
      </c>
      <c r="F254" s="17">
        <v>3373.48</v>
      </c>
    </row>
    <row r="255" spans="1:6" x14ac:dyDescent="0.2">
      <c r="A255" s="144" t="s">
        <v>425</v>
      </c>
      <c r="B255" s="143" t="s">
        <v>424</v>
      </c>
      <c r="C255" s="17">
        <v>3564.3049999999998</v>
      </c>
      <c r="D255" s="17">
        <v>3554.6080000000002</v>
      </c>
      <c r="E255" s="17">
        <v>914.16</v>
      </c>
      <c r="F255" s="17">
        <v>2640.4479999999999</v>
      </c>
    </row>
    <row r="256" spans="1:6" x14ac:dyDescent="0.2">
      <c r="A256" s="144">
        <v>254</v>
      </c>
      <c r="B256" s="143" t="s">
        <v>424</v>
      </c>
      <c r="C256" s="17">
        <v>3564.3049999999998</v>
      </c>
      <c r="D256" s="17">
        <v>3554.6080000000002</v>
      </c>
      <c r="E256" s="17">
        <v>914.16</v>
      </c>
      <c r="F256" s="17">
        <v>2640.4479999999999</v>
      </c>
    </row>
    <row r="257" spans="1:6" ht="22.5" x14ac:dyDescent="0.2">
      <c r="A257" s="144" t="s">
        <v>423</v>
      </c>
      <c r="B257" s="143" t="s">
        <v>422</v>
      </c>
      <c r="C257" s="17">
        <v>31009.014999999999</v>
      </c>
      <c r="D257" s="17">
        <v>30895.27</v>
      </c>
      <c r="E257" s="17">
        <v>10491.525</v>
      </c>
      <c r="F257" s="17">
        <v>20403.744999999999</v>
      </c>
    </row>
    <row r="258" spans="1:6" ht="22.5" x14ac:dyDescent="0.2">
      <c r="A258" s="144">
        <v>255</v>
      </c>
      <c r="B258" s="143" t="s">
        <v>422</v>
      </c>
      <c r="C258" s="17">
        <v>31009.014999999999</v>
      </c>
      <c r="D258" s="17">
        <v>30895.27</v>
      </c>
      <c r="E258" s="17">
        <v>10491.525</v>
      </c>
      <c r="F258" s="17">
        <v>20403.744999999999</v>
      </c>
    </row>
    <row r="259" spans="1:6" x14ac:dyDescent="0.2">
      <c r="A259" s="144" t="s">
        <v>421</v>
      </c>
      <c r="B259" s="143" t="s">
        <v>420</v>
      </c>
      <c r="C259" s="17">
        <v>27639.795999999998</v>
      </c>
      <c r="D259" s="17">
        <v>27590.644</v>
      </c>
      <c r="E259" s="17">
        <v>19208.804</v>
      </c>
      <c r="F259" s="17">
        <v>8381.84</v>
      </c>
    </row>
    <row r="260" spans="1:6" x14ac:dyDescent="0.2">
      <c r="A260" s="144" t="s">
        <v>419</v>
      </c>
      <c r="B260" s="143" t="s">
        <v>418</v>
      </c>
      <c r="C260" s="17">
        <v>119997.31200000001</v>
      </c>
      <c r="D260" s="17">
        <v>119893.193</v>
      </c>
      <c r="E260" s="17">
        <v>73006.652000000002</v>
      </c>
      <c r="F260" s="17">
        <v>46886.540999999997</v>
      </c>
    </row>
    <row r="261" spans="1:6" x14ac:dyDescent="0.2">
      <c r="A261" s="144">
        <v>256</v>
      </c>
      <c r="B261" s="143" t="s">
        <v>417</v>
      </c>
      <c r="C261" s="17">
        <v>147637.10800000001</v>
      </c>
      <c r="D261" s="17">
        <v>147483.837</v>
      </c>
      <c r="E261" s="17">
        <v>92215.456000000006</v>
      </c>
      <c r="F261" s="17">
        <v>55268.381000000001</v>
      </c>
    </row>
    <row r="262" spans="1:6" x14ac:dyDescent="0.2">
      <c r="A262" s="144" t="s">
        <v>416</v>
      </c>
      <c r="B262" s="143" t="s">
        <v>415</v>
      </c>
      <c r="C262" s="17" t="s">
        <v>228</v>
      </c>
      <c r="D262" s="17" t="s">
        <v>228</v>
      </c>
      <c r="E262" s="17" t="s">
        <v>228</v>
      </c>
      <c r="F262" s="17" t="s">
        <v>228</v>
      </c>
    </row>
    <row r="263" spans="1:6" x14ac:dyDescent="0.2">
      <c r="A263" s="144" t="s">
        <v>414</v>
      </c>
      <c r="B263" s="143" t="s">
        <v>413</v>
      </c>
      <c r="C263" s="17">
        <v>27365.437000000002</v>
      </c>
      <c r="D263" s="17">
        <v>27818.13</v>
      </c>
      <c r="E263" s="17">
        <v>6079.8230000000003</v>
      </c>
      <c r="F263" s="17">
        <v>21738.307000000001</v>
      </c>
    </row>
    <row r="264" spans="1:6" x14ac:dyDescent="0.2">
      <c r="A264" s="144" t="s">
        <v>412</v>
      </c>
      <c r="B264" s="143" t="s">
        <v>411</v>
      </c>
      <c r="C264" s="17">
        <v>35120.161</v>
      </c>
      <c r="D264" s="17">
        <v>34718.065000000002</v>
      </c>
      <c r="E264" s="17">
        <v>15738.13</v>
      </c>
      <c r="F264" s="17">
        <v>18979.935000000001</v>
      </c>
    </row>
    <row r="265" spans="1:6" ht="11.25" customHeight="1" x14ac:dyDescent="0.2">
      <c r="A265" s="144">
        <v>257</v>
      </c>
      <c r="B265" s="143" t="s">
        <v>410</v>
      </c>
      <c r="C265" s="17">
        <v>62495.101999999999</v>
      </c>
      <c r="D265" s="17">
        <v>62545.606</v>
      </c>
      <c r="E265" s="17">
        <v>21827.013999999999</v>
      </c>
      <c r="F265" s="17">
        <v>40718.591999999997</v>
      </c>
    </row>
    <row r="266" spans="1:6" s="8" customFormat="1" ht="22.5" x14ac:dyDescent="0.2">
      <c r="A266" s="144" t="s">
        <v>409</v>
      </c>
      <c r="B266" s="143" t="s">
        <v>408</v>
      </c>
      <c r="C266" s="17">
        <v>6565.9809999999998</v>
      </c>
      <c r="D266" s="17">
        <v>6570.6840000000002</v>
      </c>
      <c r="E266" s="17">
        <v>3694.4609999999998</v>
      </c>
      <c r="F266" s="17">
        <v>2876.223</v>
      </c>
    </row>
    <row r="267" spans="1:6" x14ac:dyDescent="0.2">
      <c r="A267" s="144" t="s">
        <v>407</v>
      </c>
      <c r="B267" s="143" t="s">
        <v>406</v>
      </c>
      <c r="C267" s="17">
        <v>35673.741000000002</v>
      </c>
      <c r="D267" s="17">
        <v>35921.743999999999</v>
      </c>
      <c r="E267" s="17">
        <v>15135.498</v>
      </c>
      <c r="F267" s="17">
        <v>20786.245999999999</v>
      </c>
    </row>
    <row r="268" spans="1:6" ht="11.25" customHeight="1" x14ac:dyDescent="0.2">
      <c r="A268" s="144" t="s">
        <v>405</v>
      </c>
      <c r="B268" s="143" t="s">
        <v>404</v>
      </c>
      <c r="C268" s="17">
        <v>41785.39</v>
      </c>
      <c r="D268" s="17">
        <v>43343.178999999996</v>
      </c>
      <c r="E268" s="17">
        <v>14268.421</v>
      </c>
      <c r="F268" s="17">
        <v>29074.758000000002</v>
      </c>
    </row>
    <row r="269" spans="1:6" ht="22.5" x14ac:dyDescent="0.2">
      <c r="A269" s="144" t="s">
        <v>403</v>
      </c>
      <c r="B269" s="143" t="s">
        <v>402</v>
      </c>
      <c r="C269" s="17">
        <v>4184.5290000000005</v>
      </c>
      <c r="D269" s="17">
        <v>4209.6750000000002</v>
      </c>
      <c r="E269" s="17">
        <v>3179.3510000000001</v>
      </c>
      <c r="F269" s="17">
        <v>1030.3240000000001</v>
      </c>
    </row>
    <row r="270" spans="1:6" ht="22.5" x14ac:dyDescent="0.2">
      <c r="A270" s="144" t="s">
        <v>401</v>
      </c>
      <c r="B270" s="143" t="s">
        <v>400</v>
      </c>
      <c r="C270" s="17">
        <v>27412.431</v>
      </c>
      <c r="D270" s="17">
        <v>27697.398000000001</v>
      </c>
      <c r="E270" s="17">
        <v>14242.633</v>
      </c>
      <c r="F270" s="17">
        <v>13454.764999999999</v>
      </c>
    </row>
    <row r="271" spans="1:6" x14ac:dyDescent="0.2">
      <c r="A271" s="144">
        <v>259</v>
      </c>
      <c r="B271" s="143" t="s">
        <v>399</v>
      </c>
      <c r="C271" s="17">
        <v>115622.072</v>
      </c>
      <c r="D271" s="17">
        <v>117742.68</v>
      </c>
      <c r="E271" s="17">
        <v>50520.364000000001</v>
      </c>
      <c r="F271" s="17">
        <v>67222.316000000006</v>
      </c>
    </row>
    <row r="272" spans="1:6" ht="22.5" x14ac:dyDescent="0.2">
      <c r="A272" s="144">
        <v>25</v>
      </c>
      <c r="B272" s="143" t="s">
        <v>123</v>
      </c>
      <c r="C272" s="17">
        <v>640974.973</v>
      </c>
      <c r="D272" s="17">
        <v>644792.44999999995</v>
      </c>
      <c r="E272" s="17">
        <v>329805.815</v>
      </c>
      <c r="F272" s="17">
        <v>314986.63500000001</v>
      </c>
    </row>
    <row r="273" spans="1:6" ht="30" customHeight="1" x14ac:dyDescent="0.2">
      <c r="A273" s="147" t="s">
        <v>122</v>
      </c>
      <c r="B273" s="146" t="s">
        <v>121</v>
      </c>
      <c r="C273" s="12">
        <v>1074496.8259999999</v>
      </c>
      <c r="D273" s="12">
        <v>1101988.5360000001</v>
      </c>
      <c r="E273" s="12">
        <v>456860.10800000001</v>
      </c>
      <c r="F273" s="12">
        <v>645128.42799999996</v>
      </c>
    </row>
    <row r="274" spans="1:6" x14ac:dyDescent="0.2">
      <c r="A274" s="144" t="s">
        <v>398</v>
      </c>
      <c r="B274" s="143" t="s">
        <v>397</v>
      </c>
      <c r="C274" s="17">
        <v>333927.81699999998</v>
      </c>
      <c r="D274" s="17">
        <v>334615.68199999997</v>
      </c>
      <c r="E274" s="17">
        <v>38662.718000000001</v>
      </c>
      <c r="F274" s="17">
        <v>295952.96399999998</v>
      </c>
    </row>
    <row r="275" spans="1:6" x14ac:dyDescent="0.2">
      <c r="A275" s="144" t="s">
        <v>396</v>
      </c>
      <c r="B275" s="143" t="s">
        <v>395</v>
      </c>
      <c r="C275" s="17">
        <v>9550.4509999999991</v>
      </c>
      <c r="D275" s="17">
        <v>9599.8629999999994</v>
      </c>
      <c r="E275" s="17">
        <v>2877.8609999999999</v>
      </c>
      <c r="F275" s="17">
        <v>6722.0020000000004</v>
      </c>
    </row>
    <row r="276" spans="1:6" ht="22.5" x14ac:dyDescent="0.2">
      <c r="A276" s="144">
        <v>261</v>
      </c>
      <c r="B276" s="143" t="s">
        <v>394</v>
      </c>
      <c r="C276" s="17">
        <v>343478.26799999998</v>
      </c>
      <c r="D276" s="17">
        <v>344215.54499999998</v>
      </c>
      <c r="E276" s="17">
        <v>41540.578999999998</v>
      </c>
      <c r="F276" s="17">
        <v>302674.96600000001</v>
      </c>
    </row>
    <row r="277" spans="1:6" ht="22.5" x14ac:dyDescent="0.2">
      <c r="A277" s="144" t="s">
        <v>393</v>
      </c>
      <c r="B277" s="143" t="s">
        <v>392</v>
      </c>
      <c r="C277" s="17">
        <v>424055.18699999998</v>
      </c>
      <c r="D277" s="17">
        <v>426043.20500000002</v>
      </c>
      <c r="E277" s="17">
        <v>16548.134999999998</v>
      </c>
      <c r="F277" s="17">
        <v>409495.07</v>
      </c>
    </row>
    <row r="278" spans="1:6" ht="22.5" x14ac:dyDescent="0.2">
      <c r="A278" s="144">
        <v>262</v>
      </c>
      <c r="B278" s="143" t="s">
        <v>392</v>
      </c>
      <c r="C278" s="17">
        <v>424055.18699999998</v>
      </c>
      <c r="D278" s="17">
        <v>426043.20500000002</v>
      </c>
      <c r="E278" s="17">
        <v>16548.134999999998</v>
      </c>
      <c r="F278" s="17">
        <v>409495.07</v>
      </c>
    </row>
    <row r="279" spans="1:6" x14ac:dyDescent="0.2">
      <c r="A279" s="144" t="s">
        <v>391</v>
      </c>
      <c r="B279" s="143" t="s">
        <v>390</v>
      </c>
      <c r="C279" s="17">
        <v>1411206.1839999999</v>
      </c>
      <c r="D279" s="17">
        <v>1414364.686</v>
      </c>
      <c r="E279" s="17">
        <v>100294.901</v>
      </c>
      <c r="F279" s="17">
        <v>1314069.7849999999</v>
      </c>
    </row>
    <row r="280" spans="1:6" x14ac:dyDescent="0.2">
      <c r="A280" s="144">
        <v>263</v>
      </c>
      <c r="B280" s="143" t="s">
        <v>390</v>
      </c>
      <c r="C280" s="17">
        <v>1411206.1839999999</v>
      </c>
      <c r="D280" s="17">
        <v>1414364.686</v>
      </c>
      <c r="E280" s="17">
        <v>100294.901</v>
      </c>
      <c r="F280" s="17">
        <v>1314069.7849999999</v>
      </c>
    </row>
    <row r="281" spans="1:6" x14ac:dyDescent="0.2">
      <c r="A281" s="144" t="s">
        <v>389</v>
      </c>
      <c r="B281" s="143" t="s">
        <v>388</v>
      </c>
      <c r="C281" s="17">
        <v>1189886.4480000001</v>
      </c>
      <c r="D281" s="17">
        <v>1194435.656</v>
      </c>
      <c r="E281" s="17">
        <v>12064.005999999999</v>
      </c>
      <c r="F281" s="17">
        <v>1182371.6499999999</v>
      </c>
    </row>
    <row r="282" spans="1:6" x14ac:dyDescent="0.2">
      <c r="A282" s="144">
        <v>264</v>
      </c>
      <c r="B282" s="143" t="s">
        <v>388</v>
      </c>
      <c r="C282" s="17">
        <v>1189886.4480000001</v>
      </c>
      <c r="D282" s="17">
        <v>1194435.656</v>
      </c>
      <c r="E282" s="17">
        <v>12064.005999999999</v>
      </c>
      <c r="F282" s="17">
        <v>1182371.6499999999</v>
      </c>
    </row>
    <row r="283" spans="1:6" ht="22.5" x14ac:dyDescent="0.2">
      <c r="A283" s="144" t="s">
        <v>387</v>
      </c>
      <c r="B283" s="143" t="s">
        <v>386</v>
      </c>
      <c r="C283" s="17">
        <v>47051.021999999997</v>
      </c>
      <c r="D283" s="17">
        <v>46468.133999999998</v>
      </c>
      <c r="E283" s="17">
        <v>12934.605</v>
      </c>
      <c r="F283" s="17">
        <v>33533.529000000002</v>
      </c>
    </row>
    <row r="284" spans="1:6" x14ac:dyDescent="0.2">
      <c r="A284" s="144" t="s">
        <v>385</v>
      </c>
      <c r="B284" s="143" t="s">
        <v>384</v>
      </c>
      <c r="C284" s="17" t="s">
        <v>228</v>
      </c>
      <c r="D284" s="17" t="s">
        <v>228</v>
      </c>
      <c r="E284" s="17" t="s">
        <v>228</v>
      </c>
      <c r="F284" s="17" t="s">
        <v>228</v>
      </c>
    </row>
    <row r="285" spans="1:6" ht="33.75" x14ac:dyDescent="0.2">
      <c r="A285" s="144">
        <v>265</v>
      </c>
      <c r="B285" s="143" t="s">
        <v>383</v>
      </c>
      <c r="C285" s="17">
        <v>47246.906000000003</v>
      </c>
      <c r="D285" s="17">
        <v>46664.631000000001</v>
      </c>
      <c r="E285" s="17">
        <v>13059.869000000001</v>
      </c>
      <c r="F285" s="17">
        <v>33604.762000000002</v>
      </c>
    </row>
    <row r="286" spans="1:6" ht="22.5" x14ac:dyDescent="0.2">
      <c r="A286" s="144" t="s">
        <v>382</v>
      </c>
      <c r="B286" s="143" t="s">
        <v>381</v>
      </c>
      <c r="C286" s="17">
        <v>7131.7820000000002</v>
      </c>
      <c r="D286" s="17">
        <v>7121.4250000000002</v>
      </c>
      <c r="E286" s="17">
        <v>1294.694</v>
      </c>
      <c r="F286" s="17">
        <v>5826.7309999999998</v>
      </c>
    </row>
    <row r="287" spans="1:6" ht="22.5" x14ac:dyDescent="0.2">
      <c r="A287" s="144">
        <v>266</v>
      </c>
      <c r="B287" s="143" t="s">
        <v>381</v>
      </c>
      <c r="C287" s="17">
        <v>7131.7820000000002</v>
      </c>
      <c r="D287" s="17">
        <v>7121.4250000000002</v>
      </c>
      <c r="E287" s="17">
        <v>1294.694</v>
      </c>
      <c r="F287" s="17">
        <v>5826.7309999999998</v>
      </c>
    </row>
    <row r="288" spans="1:6" ht="22.5" x14ac:dyDescent="0.2">
      <c r="A288" s="144" t="s">
        <v>380</v>
      </c>
      <c r="B288" s="143" t="s">
        <v>379</v>
      </c>
      <c r="C288" s="17">
        <v>8908.2819999999992</v>
      </c>
      <c r="D288" s="17">
        <v>8700.6419999999998</v>
      </c>
      <c r="E288" s="17">
        <v>1447.5719999999999</v>
      </c>
      <c r="F288" s="17">
        <v>7253.07</v>
      </c>
    </row>
    <row r="289" spans="1:6" ht="22.5" x14ac:dyDescent="0.2">
      <c r="A289" s="144">
        <v>267</v>
      </c>
      <c r="B289" s="143" t="s">
        <v>379</v>
      </c>
      <c r="C289" s="17">
        <v>8908.2819999999992</v>
      </c>
      <c r="D289" s="17">
        <v>8700.6419999999998</v>
      </c>
      <c r="E289" s="17">
        <v>1447.5719999999999</v>
      </c>
      <c r="F289" s="17">
        <v>7253.07</v>
      </c>
    </row>
    <row r="290" spans="1:6" x14ac:dyDescent="0.2">
      <c r="A290" s="144" t="s">
        <v>378</v>
      </c>
      <c r="B290" s="143" t="s">
        <v>377</v>
      </c>
      <c r="C290" s="17" t="s">
        <v>43</v>
      </c>
      <c r="D290" s="17" t="s">
        <v>43</v>
      </c>
      <c r="E290" s="17" t="s">
        <v>43</v>
      </c>
      <c r="F290" s="17" t="s">
        <v>43</v>
      </c>
    </row>
    <row r="291" spans="1:6" x14ac:dyDescent="0.2">
      <c r="A291" s="144">
        <v>268</v>
      </c>
      <c r="B291" s="143" t="s">
        <v>377</v>
      </c>
      <c r="C291" s="17" t="s">
        <v>43</v>
      </c>
      <c r="D291" s="17" t="s">
        <v>43</v>
      </c>
      <c r="E291" s="17" t="s">
        <v>43</v>
      </c>
      <c r="F291" s="17" t="s">
        <v>43</v>
      </c>
    </row>
    <row r="292" spans="1:6" ht="22.5" x14ac:dyDescent="0.2">
      <c r="A292" s="144">
        <v>26</v>
      </c>
      <c r="B292" s="143" t="s">
        <v>120</v>
      </c>
      <c r="C292" s="17">
        <v>3431913.057</v>
      </c>
      <c r="D292" s="17">
        <v>3441545.79</v>
      </c>
      <c r="E292" s="17">
        <v>186249.75599999999</v>
      </c>
      <c r="F292" s="17">
        <v>3255296.034</v>
      </c>
    </row>
    <row r="293" spans="1:6" ht="30" customHeight="1" x14ac:dyDescent="0.2">
      <c r="A293" s="147" t="s">
        <v>119</v>
      </c>
      <c r="B293" s="146" t="s">
        <v>118</v>
      </c>
      <c r="C293" s="12">
        <v>3431913.057</v>
      </c>
      <c r="D293" s="12">
        <v>3441545.79</v>
      </c>
      <c r="E293" s="12">
        <v>186249.75599999999</v>
      </c>
      <c r="F293" s="12">
        <v>3255296.034</v>
      </c>
    </row>
    <row r="294" spans="1:6" ht="22.5" x14ac:dyDescent="0.2">
      <c r="A294" s="144" t="s">
        <v>376</v>
      </c>
      <c r="B294" s="143" t="s">
        <v>375</v>
      </c>
      <c r="C294" s="17">
        <v>108236.86900000001</v>
      </c>
      <c r="D294" s="17">
        <v>105188.05499999999</v>
      </c>
      <c r="E294" s="17">
        <v>7997.13</v>
      </c>
      <c r="F294" s="17">
        <v>97190.925000000003</v>
      </c>
    </row>
    <row r="295" spans="1:6" ht="22.5" x14ac:dyDescent="0.2">
      <c r="A295" s="144" t="s">
        <v>374</v>
      </c>
      <c r="B295" s="143" t="s">
        <v>373</v>
      </c>
      <c r="C295" s="17">
        <v>102267.539</v>
      </c>
      <c r="D295" s="17">
        <v>102952.9</v>
      </c>
      <c r="E295" s="17">
        <v>25076.862000000001</v>
      </c>
      <c r="F295" s="17">
        <v>77876.038</v>
      </c>
    </row>
    <row r="296" spans="1:6" s="8" customFormat="1" ht="33.75" x14ac:dyDescent="0.2">
      <c r="A296" s="144">
        <v>271</v>
      </c>
      <c r="B296" s="143" t="s">
        <v>372</v>
      </c>
      <c r="C296" s="17">
        <v>210504.408</v>
      </c>
      <c r="D296" s="17">
        <v>208140.95499999999</v>
      </c>
      <c r="E296" s="17">
        <v>33073.991999999998</v>
      </c>
      <c r="F296" s="17">
        <v>175066.96299999999</v>
      </c>
    </row>
    <row r="297" spans="1:6" x14ac:dyDescent="0.2">
      <c r="A297" s="144" t="s">
        <v>371</v>
      </c>
      <c r="B297" s="143" t="s">
        <v>370</v>
      </c>
      <c r="C297" s="17">
        <v>70779.631999999998</v>
      </c>
      <c r="D297" s="17">
        <v>72944.343999999997</v>
      </c>
      <c r="E297" s="17">
        <v>557.73800000000006</v>
      </c>
      <c r="F297" s="17">
        <v>72386.606</v>
      </c>
    </row>
    <row r="298" spans="1:6" x14ac:dyDescent="0.2">
      <c r="A298" s="144">
        <v>272</v>
      </c>
      <c r="B298" s="143" t="s">
        <v>370</v>
      </c>
      <c r="C298" s="17">
        <v>70779.631999999998</v>
      </c>
      <c r="D298" s="17">
        <v>72944.343999999997</v>
      </c>
      <c r="E298" s="17">
        <v>557.73800000000006</v>
      </c>
      <c r="F298" s="17">
        <v>72386.606</v>
      </c>
    </row>
    <row r="299" spans="1:6" x14ac:dyDescent="0.2">
      <c r="A299" s="144" t="s">
        <v>369</v>
      </c>
      <c r="B299" s="143" t="s">
        <v>368</v>
      </c>
      <c r="C299" s="17" t="s">
        <v>228</v>
      </c>
      <c r="D299" s="17" t="s">
        <v>228</v>
      </c>
      <c r="E299" s="17" t="s">
        <v>228</v>
      </c>
      <c r="F299" s="17" t="s">
        <v>228</v>
      </c>
    </row>
    <row r="300" spans="1:6" ht="22.5" x14ac:dyDescent="0.2">
      <c r="A300" s="144" t="s">
        <v>367</v>
      </c>
      <c r="B300" s="143" t="s">
        <v>366</v>
      </c>
      <c r="C300" s="17">
        <v>103274.22100000001</v>
      </c>
      <c r="D300" s="17">
        <v>103859.22500000001</v>
      </c>
      <c r="E300" s="17">
        <v>24104.951000000001</v>
      </c>
      <c r="F300" s="17">
        <v>79754.274000000005</v>
      </c>
    </row>
    <row r="301" spans="1:6" x14ac:dyDescent="0.2">
      <c r="A301" s="144" t="s">
        <v>365</v>
      </c>
      <c r="B301" s="143" t="s">
        <v>364</v>
      </c>
      <c r="C301" s="17">
        <v>44404.436999999998</v>
      </c>
      <c r="D301" s="17">
        <v>44624.87</v>
      </c>
      <c r="E301" s="17">
        <v>1703.5920000000001</v>
      </c>
      <c r="F301" s="17">
        <v>42921.277999999998</v>
      </c>
    </row>
    <row r="302" spans="1:6" x14ac:dyDescent="0.2">
      <c r="A302" s="144">
        <v>273</v>
      </c>
      <c r="B302" s="143" t="s">
        <v>363</v>
      </c>
      <c r="C302" s="17">
        <v>148195.91699999999</v>
      </c>
      <c r="D302" s="17">
        <v>149004.764</v>
      </c>
      <c r="E302" s="17">
        <v>25808.543000000001</v>
      </c>
      <c r="F302" s="17">
        <v>123196.22100000001</v>
      </c>
    </row>
    <row r="303" spans="1:6" x14ac:dyDescent="0.2">
      <c r="A303" s="144" t="s">
        <v>362</v>
      </c>
      <c r="B303" s="143" t="s">
        <v>361</v>
      </c>
      <c r="C303" s="17">
        <v>311593.44500000001</v>
      </c>
      <c r="D303" s="17">
        <v>311181.55699999997</v>
      </c>
      <c r="E303" s="17">
        <v>26594.294999999998</v>
      </c>
      <c r="F303" s="17">
        <v>284587.26199999999</v>
      </c>
    </row>
    <row r="304" spans="1:6" x14ac:dyDescent="0.2">
      <c r="A304" s="144">
        <v>274</v>
      </c>
      <c r="B304" s="143" t="s">
        <v>361</v>
      </c>
      <c r="C304" s="17">
        <v>311593.44500000001</v>
      </c>
      <c r="D304" s="17">
        <v>311181.55699999997</v>
      </c>
      <c r="E304" s="17">
        <v>26594.294999999998</v>
      </c>
      <c r="F304" s="17">
        <v>284587.26199999999</v>
      </c>
    </row>
    <row r="305" spans="1:6" x14ac:dyDescent="0.2">
      <c r="A305" s="144" t="s">
        <v>360</v>
      </c>
      <c r="B305" s="143" t="s">
        <v>359</v>
      </c>
      <c r="C305" s="17">
        <v>169599.45199999999</v>
      </c>
      <c r="D305" s="17">
        <v>170220.74900000001</v>
      </c>
      <c r="E305" s="17">
        <v>12003.347</v>
      </c>
      <c r="F305" s="17">
        <v>158217.402</v>
      </c>
    </row>
    <row r="306" spans="1:6" ht="11.25" customHeight="1" x14ac:dyDescent="0.2">
      <c r="A306" s="144" t="s">
        <v>358</v>
      </c>
      <c r="B306" s="143" t="s">
        <v>357</v>
      </c>
      <c r="C306" s="17">
        <v>28462.306</v>
      </c>
      <c r="D306" s="17">
        <v>28242.055</v>
      </c>
      <c r="E306" s="17">
        <v>7530.4809999999998</v>
      </c>
      <c r="F306" s="17">
        <v>20711.574000000001</v>
      </c>
    </row>
    <row r="307" spans="1:6" x14ac:dyDescent="0.2">
      <c r="A307" s="144">
        <v>275</v>
      </c>
      <c r="B307" s="143" t="s">
        <v>356</v>
      </c>
      <c r="C307" s="17">
        <v>198061.758</v>
      </c>
      <c r="D307" s="17">
        <v>198462.804</v>
      </c>
      <c r="E307" s="17">
        <v>19533.828000000001</v>
      </c>
      <c r="F307" s="17">
        <v>178928.976</v>
      </c>
    </row>
    <row r="308" spans="1:6" x14ac:dyDescent="0.2">
      <c r="A308" s="144" t="s">
        <v>355</v>
      </c>
      <c r="B308" s="143" t="s">
        <v>354</v>
      </c>
      <c r="C308" s="17">
        <v>64908.995999999999</v>
      </c>
      <c r="D308" s="17">
        <v>66385.024000000005</v>
      </c>
      <c r="E308" s="17">
        <v>16046.207</v>
      </c>
      <c r="F308" s="17">
        <v>50338.817000000003</v>
      </c>
    </row>
    <row r="309" spans="1:6" x14ac:dyDescent="0.2">
      <c r="A309" s="144">
        <v>279</v>
      </c>
      <c r="B309" s="143" t="s">
        <v>354</v>
      </c>
      <c r="C309" s="17">
        <v>64908.995999999999</v>
      </c>
      <c r="D309" s="17">
        <v>66385.024000000005</v>
      </c>
      <c r="E309" s="17">
        <v>16046.207</v>
      </c>
      <c r="F309" s="17">
        <v>50338.817000000003</v>
      </c>
    </row>
    <row r="310" spans="1:6" x14ac:dyDescent="0.2">
      <c r="A310" s="144">
        <v>27</v>
      </c>
      <c r="B310" s="143" t="s">
        <v>116</v>
      </c>
      <c r="C310" s="17">
        <v>1004044.156</v>
      </c>
      <c r="D310" s="17">
        <v>1006119.448</v>
      </c>
      <c r="E310" s="17">
        <v>121614.603</v>
      </c>
      <c r="F310" s="17">
        <v>884504.84499999997</v>
      </c>
    </row>
    <row r="311" spans="1:6" ht="30" customHeight="1" x14ac:dyDescent="0.2">
      <c r="A311" s="147" t="s">
        <v>117</v>
      </c>
      <c r="B311" s="146" t="s">
        <v>116</v>
      </c>
      <c r="C311" s="12">
        <v>1004044.156</v>
      </c>
      <c r="D311" s="12">
        <v>1006119.448</v>
      </c>
      <c r="E311" s="12">
        <v>121614.603</v>
      </c>
      <c r="F311" s="12">
        <v>884504.84499999997</v>
      </c>
    </row>
    <row r="312" spans="1:6" ht="22.5" x14ac:dyDescent="0.2">
      <c r="A312" s="144" t="s">
        <v>353</v>
      </c>
      <c r="B312" s="143" t="s">
        <v>352</v>
      </c>
      <c r="C312" s="17">
        <v>155033.79199999999</v>
      </c>
      <c r="D312" s="17">
        <v>164105.435</v>
      </c>
      <c r="E312" s="17">
        <v>13052.981</v>
      </c>
      <c r="F312" s="17">
        <v>151052.454</v>
      </c>
    </row>
    <row r="313" spans="1:6" x14ac:dyDescent="0.2">
      <c r="A313" s="144" t="s">
        <v>351</v>
      </c>
      <c r="B313" s="143" t="s">
        <v>350</v>
      </c>
      <c r="C313" s="17">
        <v>15281.454</v>
      </c>
      <c r="D313" s="17">
        <v>15743.241</v>
      </c>
      <c r="E313" s="17">
        <v>5610.9840000000004</v>
      </c>
      <c r="F313" s="17">
        <v>10132.257</v>
      </c>
    </row>
    <row r="314" spans="1:6" x14ac:dyDescent="0.2">
      <c r="A314" s="144" t="s">
        <v>349</v>
      </c>
      <c r="B314" s="143" t="s">
        <v>348</v>
      </c>
      <c r="C314" s="17">
        <v>90505.034</v>
      </c>
      <c r="D314" s="17">
        <v>90606.055999999997</v>
      </c>
      <c r="E314" s="17">
        <v>12248.422</v>
      </c>
      <c r="F314" s="17">
        <v>78357.634000000005</v>
      </c>
    </row>
    <row r="315" spans="1:6" x14ac:dyDescent="0.2">
      <c r="A315" s="144" t="s">
        <v>347</v>
      </c>
      <c r="B315" s="143" t="s">
        <v>346</v>
      </c>
      <c r="C315" s="17">
        <v>34072.093999999997</v>
      </c>
      <c r="D315" s="17">
        <v>34907.326000000001</v>
      </c>
      <c r="E315" s="17">
        <v>10632.397000000001</v>
      </c>
      <c r="F315" s="17">
        <v>24274.929</v>
      </c>
    </row>
    <row r="316" spans="1:6" ht="22.5" x14ac:dyDescent="0.2">
      <c r="A316" s="144" t="s">
        <v>345</v>
      </c>
      <c r="B316" s="143" t="s">
        <v>344</v>
      </c>
      <c r="C316" s="17">
        <v>24704.315999999999</v>
      </c>
      <c r="D316" s="17">
        <v>24742.444</v>
      </c>
      <c r="E316" s="17">
        <v>5952.5420000000004</v>
      </c>
      <c r="F316" s="17">
        <v>18789.901999999998</v>
      </c>
    </row>
    <row r="317" spans="1:6" x14ac:dyDescent="0.2">
      <c r="A317" s="144">
        <v>281</v>
      </c>
      <c r="B317" s="143" t="s">
        <v>343</v>
      </c>
      <c r="C317" s="17">
        <v>319596.69</v>
      </c>
      <c r="D317" s="17">
        <v>330104.50199999998</v>
      </c>
      <c r="E317" s="17">
        <v>47497.326000000001</v>
      </c>
      <c r="F317" s="17">
        <v>282607.17599999998</v>
      </c>
    </row>
    <row r="318" spans="1:6" ht="22.5" x14ac:dyDescent="0.2">
      <c r="A318" s="144" t="s">
        <v>342</v>
      </c>
      <c r="B318" s="143" t="s">
        <v>341</v>
      </c>
      <c r="C318" s="17">
        <v>4828.5330000000004</v>
      </c>
      <c r="D318" s="17">
        <v>4810.58</v>
      </c>
      <c r="E318" s="17">
        <v>2731.2379999999998</v>
      </c>
      <c r="F318" s="17">
        <v>2079.3420000000001</v>
      </c>
    </row>
    <row r="319" spans="1:6" s="8" customFormat="1" x14ac:dyDescent="0.2">
      <c r="A319" s="144" t="s">
        <v>340</v>
      </c>
      <c r="B319" s="143" t="s">
        <v>339</v>
      </c>
      <c r="C319" s="17">
        <v>38635.595999999998</v>
      </c>
      <c r="D319" s="17">
        <v>39035.654000000002</v>
      </c>
      <c r="E319" s="17">
        <v>15341.923000000001</v>
      </c>
      <c r="F319" s="17">
        <v>23693.731</v>
      </c>
    </row>
    <row r="320" spans="1:6" ht="22.5" x14ac:dyDescent="0.2">
      <c r="A320" s="144" t="s">
        <v>338</v>
      </c>
      <c r="B320" s="143" t="s">
        <v>337</v>
      </c>
      <c r="C320" s="17">
        <v>4371.4070000000002</v>
      </c>
      <c r="D320" s="17">
        <v>4377.2309999999998</v>
      </c>
      <c r="E320" s="17">
        <v>879.78099999999995</v>
      </c>
      <c r="F320" s="17">
        <v>3497.45</v>
      </c>
    </row>
    <row r="321" spans="1:6" x14ac:dyDescent="0.2">
      <c r="A321" s="144" t="s">
        <v>336</v>
      </c>
      <c r="B321" s="143" t="s">
        <v>335</v>
      </c>
      <c r="C321" s="17">
        <v>51793.129000000001</v>
      </c>
      <c r="D321" s="17">
        <v>51782.281999999999</v>
      </c>
      <c r="E321" s="17">
        <v>4396.1390000000001</v>
      </c>
      <c r="F321" s="17">
        <v>47386.142999999996</v>
      </c>
    </row>
    <row r="322" spans="1:6" ht="22.5" x14ac:dyDescent="0.2">
      <c r="A322" s="144" t="s">
        <v>334</v>
      </c>
      <c r="B322" s="143" t="s">
        <v>333</v>
      </c>
      <c r="C322" s="17">
        <v>84003.146999999997</v>
      </c>
      <c r="D322" s="17">
        <v>83663.645000000004</v>
      </c>
      <c r="E322" s="17">
        <v>22251.744999999999</v>
      </c>
      <c r="F322" s="17">
        <v>61411.9</v>
      </c>
    </row>
    <row r="323" spans="1:6" ht="12.75" customHeight="1" x14ac:dyDescent="0.2">
      <c r="A323" s="144" t="s">
        <v>332</v>
      </c>
      <c r="B323" s="143" t="s">
        <v>331</v>
      </c>
      <c r="C323" s="17">
        <v>80314.922000000006</v>
      </c>
      <c r="D323" s="17">
        <v>80246.315000000002</v>
      </c>
      <c r="E323" s="17">
        <v>21169.505000000001</v>
      </c>
      <c r="F323" s="17">
        <v>59076.81</v>
      </c>
    </row>
    <row r="324" spans="1:6" ht="11.25" customHeight="1" x14ac:dyDescent="0.2">
      <c r="A324" s="144">
        <v>282</v>
      </c>
      <c r="B324" s="143" t="s">
        <v>330</v>
      </c>
      <c r="C324" s="17">
        <v>263946.734</v>
      </c>
      <c r="D324" s="17">
        <v>263915.70699999999</v>
      </c>
      <c r="E324" s="17">
        <v>66770.331000000006</v>
      </c>
      <c r="F324" s="17">
        <v>197145.37599999999</v>
      </c>
    </row>
    <row r="325" spans="1:6" ht="22.5" x14ac:dyDescent="0.2">
      <c r="A325" s="144" t="s">
        <v>329</v>
      </c>
      <c r="B325" s="143" t="s">
        <v>328</v>
      </c>
      <c r="C325" s="17">
        <v>91425.815000000002</v>
      </c>
      <c r="D325" s="17">
        <v>93456.339000000007</v>
      </c>
      <c r="E325" s="17">
        <v>23420.743999999999</v>
      </c>
      <c r="F325" s="17">
        <v>70035.595000000001</v>
      </c>
    </row>
    <row r="326" spans="1:6" ht="22.5" x14ac:dyDescent="0.2">
      <c r="A326" s="144">
        <v>283</v>
      </c>
      <c r="B326" s="143" t="s">
        <v>328</v>
      </c>
      <c r="C326" s="17">
        <v>91425.815000000002</v>
      </c>
      <c r="D326" s="17">
        <v>93456.339000000007</v>
      </c>
      <c r="E326" s="17">
        <v>23420.743999999999</v>
      </c>
      <c r="F326" s="17">
        <v>70035.595000000001</v>
      </c>
    </row>
    <row r="327" spans="1:6" x14ac:dyDescent="0.2">
      <c r="A327" s="144" t="s">
        <v>327</v>
      </c>
      <c r="B327" s="143" t="s">
        <v>326</v>
      </c>
      <c r="C327" s="17">
        <v>8834.5730000000003</v>
      </c>
      <c r="D327" s="17">
        <v>8813.5249999999996</v>
      </c>
      <c r="E327" s="17">
        <v>5327.1049999999996</v>
      </c>
      <c r="F327" s="17">
        <v>3486.42</v>
      </c>
    </row>
    <row r="328" spans="1:6" x14ac:dyDescent="0.2">
      <c r="A328" s="144" t="s">
        <v>325</v>
      </c>
      <c r="B328" s="143" t="s">
        <v>324</v>
      </c>
      <c r="C328" s="17">
        <v>7461.3249999999998</v>
      </c>
      <c r="D328" s="17">
        <v>7042.5619999999999</v>
      </c>
      <c r="E328" s="17">
        <v>2752.9</v>
      </c>
      <c r="F328" s="17">
        <v>4289.6620000000003</v>
      </c>
    </row>
    <row r="329" spans="1:6" ht="22.5" x14ac:dyDescent="0.2">
      <c r="A329" s="144">
        <v>284</v>
      </c>
      <c r="B329" s="143" t="s">
        <v>323</v>
      </c>
      <c r="C329" s="17">
        <v>16295.897999999999</v>
      </c>
      <c r="D329" s="17">
        <v>15856.087</v>
      </c>
      <c r="E329" s="17">
        <v>8080.0050000000001</v>
      </c>
      <c r="F329" s="17">
        <v>7776.0820000000003</v>
      </c>
    </row>
    <row r="330" spans="1:6" x14ac:dyDescent="0.2">
      <c r="A330" s="144" t="s">
        <v>322</v>
      </c>
      <c r="B330" s="143" t="s">
        <v>321</v>
      </c>
      <c r="C330" s="17">
        <v>566.12699999999995</v>
      </c>
      <c r="D330" s="17">
        <v>565.34199999999998</v>
      </c>
      <c r="E330" s="17">
        <v>423.48500000000001</v>
      </c>
      <c r="F330" s="17">
        <v>141.857</v>
      </c>
    </row>
    <row r="331" spans="1:6" ht="22.5" x14ac:dyDescent="0.2">
      <c r="A331" s="144" t="s">
        <v>320</v>
      </c>
      <c r="B331" s="143" t="s">
        <v>319</v>
      </c>
      <c r="C331" s="17">
        <v>19704.401000000002</v>
      </c>
      <c r="D331" s="17">
        <v>20681.341</v>
      </c>
      <c r="E331" s="17">
        <v>5053.1540000000005</v>
      </c>
      <c r="F331" s="17">
        <v>15628.187</v>
      </c>
    </row>
    <row r="332" spans="1:6" ht="22.5" x14ac:dyDescent="0.2">
      <c r="A332" s="144" t="s">
        <v>318</v>
      </c>
      <c r="B332" s="143" t="s">
        <v>317</v>
      </c>
      <c r="C332" s="17">
        <v>49428.036</v>
      </c>
      <c r="D332" s="17">
        <v>48190.330999999998</v>
      </c>
      <c r="E332" s="17">
        <v>14786.14</v>
      </c>
      <c r="F332" s="17">
        <v>33404.190999999999</v>
      </c>
    </row>
    <row r="333" spans="1:6" ht="22.5" x14ac:dyDescent="0.2">
      <c r="A333" s="144" t="s">
        <v>316</v>
      </c>
      <c r="B333" s="143" t="s">
        <v>315</v>
      </c>
      <c r="C333" s="17">
        <v>1979.653</v>
      </c>
      <c r="D333" s="17">
        <v>1991.9</v>
      </c>
      <c r="E333" s="17">
        <v>520.49</v>
      </c>
      <c r="F333" s="17">
        <v>1471.41</v>
      </c>
    </row>
    <row r="334" spans="1:6" ht="22.5" x14ac:dyDescent="0.2">
      <c r="A334" s="144" t="s">
        <v>314</v>
      </c>
      <c r="B334" s="143" t="s">
        <v>313</v>
      </c>
      <c r="C334" s="17">
        <v>2042.91</v>
      </c>
      <c r="D334" s="17">
        <v>2031.704</v>
      </c>
      <c r="E334" s="17">
        <v>903.83500000000004</v>
      </c>
      <c r="F334" s="17">
        <v>1127.8689999999999</v>
      </c>
    </row>
    <row r="335" spans="1:6" s="8" customFormat="1" x14ac:dyDescent="0.2">
      <c r="A335" s="144" t="s">
        <v>312</v>
      </c>
      <c r="B335" s="143" t="s">
        <v>311</v>
      </c>
      <c r="C335" s="17" t="s">
        <v>228</v>
      </c>
      <c r="D335" s="17" t="s">
        <v>228</v>
      </c>
      <c r="E335" s="17" t="s">
        <v>228</v>
      </c>
      <c r="F335" s="17" t="s">
        <v>228</v>
      </c>
    </row>
    <row r="336" spans="1:6" ht="22.5" x14ac:dyDescent="0.2">
      <c r="A336" s="144" t="s">
        <v>310</v>
      </c>
      <c r="B336" s="143" t="s">
        <v>309</v>
      </c>
      <c r="C336" s="17">
        <v>47467.148000000001</v>
      </c>
      <c r="D336" s="17">
        <v>47951.675000000003</v>
      </c>
      <c r="E336" s="17">
        <v>23196.785</v>
      </c>
      <c r="F336" s="17">
        <v>24754.89</v>
      </c>
    </row>
    <row r="337" spans="1:6" ht="11.25" customHeight="1" x14ac:dyDescent="0.2">
      <c r="A337" s="144">
        <v>289</v>
      </c>
      <c r="B337" s="143" t="s">
        <v>308</v>
      </c>
      <c r="C337" s="17">
        <v>124364.012</v>
      </c>
      <c r="D337" s="17">
        <v>124633.837</v>
      </c>
      <c r="E337" s="17">
        <v>45090.838000000003</v>
      </c>
      <c r="F337" s="17">
        <v>79542.998999999996</v>
      </c>
    </row>
    <row r="338" spans="1:6" ht="22.5" x14ac:dyDescent="0.2">
      <c r="A338" s="144">
        <v>28</v>
      </c>
      <c r="B338" s="143" t="s">
        <v>115</v>
      </c>
      <c r="C338" s="17">
        <v>815629.14899999998</v>
      </c>
      <c r="D338" s="17">
        <v>827966.47199999995</v>
      </c>
      <c r="E338" s="17">
        <v>190859.24400000001</v>
      </c>
      <c r="F338" s="17">
        <v>637107.228</v>
      </c>
    </row>
    <row r="339" spans="1:6" ht="30" customHeight="1" x14ac:dyDescent="0.2">
      <c r="A339" s="147" t="s">
        <v>114</v>
      </c>
      <c r="B339" s="146" t="s">
        <v>113</v>
      </c>
      <c r="C339" s="12">
        <v>815629.14899999998</v>
      </c>
      <c r="D339" s="12">
        <v>827966.47199999995</v>
      </c>
      <c r="E339" s="12">
        <v>190859.24400000001</v>
      </c>
      <c r="F339" s="12">
        <v>637107.228</v>
      </c>
    </row>
    <row r="340" spans="1:6" x14ac:dyDescent="0.2">
      <c r="A340" s="144" t="s">
        <v>307</v>
      </c>
      <c r="B340" s="143" t="s">
        <v>306</v>
      </c>
      <c r="C340" s="17">
        <v>1452604.5560000001</v>
      </c>
      <c r="D340" s="17">
        <v>1461884.7279999999</v>
      </c>
      <c r="E340" s="17">
        <v>58519.188999999998</v>
      </c>
      <c r="F340" s="17">
        <v>1403365.5390000001</v>
      </c>
    </row>
    <row r="341" spans="1:6" x14ac:dyDescent="0.2">
      <c r="A341" s="144">
        <v>291</v>
      </c>
      <c r="B341" s="143" t="s">
        <v>306</v>
      </c>
      <c r="C341" s="17">
        <v>1452604.5560000001</v>
      </c>
      <c r="D341" s="17">
        <v>1461884.7279999999</v>
      </c>
      <c r="E341" s="17">
        <v>58519.188999999998</v>
      </c>
      <c r="F341" s="17">
        <v>1403365.5390000001</v>
      </c>
    </row>
    <row r="342" spans="1:6" ht="22.5" customHeight="1" x14ac:dyDescent="0.2">
      <c r="A342" s="144" t="s">
        <v>305</v>
      </c>
      <c r="B342" s="143" t="s">
        <v>304</v>
      </c>
      <c r="C342" s="17">
        <v>39815.661</v>
      </c>
      <c r="D342" s="17">
        <v>41145.165000000001</v>
      </c>
      <c r="E342" s="17">
        <v>13125.25</v>
      </c>
      <c r="F342" s="17">
        <v>28019.915000000001</v>
      </c>
    </row>
    <row r="343" spans="1:6" ht="22.5" customHeight="1" x14ac:dyDescent="0.2">
      <c r="A343" s="144">
        <v>292</v>
      </c>
      <c r="B343" s="143" t="s">
        <v>303</v>
      </c>
      <c r="C343" s="17">
        <v>39815.661</v>
      </c>
      <c r="D343" s="17">
        <v>41145.165000000001</v>
      </c>
      <c r="E343" s="17">
        <v>13125.25</v>
      </c>
      <c r="F343" s="17">
        <v>28019.915000000001</v>
      </c>
    </row>
    <row r="344" spans="1:6" ht="22.5" x14ac:dyDescent="0.2">
      <c r="A344" s="144" t="s">
        <v>302</v>
      </c>
      <c r="B344" s="143" t="s">
        <v>301</v>
      </c>
      <c r="C344" s="17">
        <v>354061.69799999997</v>
      </c>
      <c r="D344" s="17">
        <v>355703.85</v>
      </c>
      <c r="E344" s="17">
        <v>44421.139000000003</v>
      </c>
      <c r="F344" s="17">
        <v>311282.71100000001</v>
      </c>
    </row>
    <row r="345" spans="1:6" ht="13.5" customHeight="1" x14ac:dyDescent="0.2">
      <c r="A345" s="144" t="s">
        <v>300</v>
      </c>
      <c r="B345" s="143" t="s">
        <v>299</v>
      </c>
      <c r="C345" s="17">
        <v>1141598.81</v>
      </c>
      <c r="D345" s="17">
        <v>1155091.4280000001</v>
      </c>
      <c r="E345" s="17">
        <v>154145.622</v>
      </c>
      <c r="F345" s="17">
        <v>1000945.806</v>
      </c>
    </row>
    <row r="346" spans="1:6" ht="22.5" x14ac:dyDescent="0.2">
      <c r="A346" s="144">
        <v>293</v>
      </c>
      <c r="B346" s="143" t="s">
        <v>298</v>
      </c>
      <c r="C346" s="17">
        <v>1495660.5079999999</v>
      </c>
      <c r="D346" s="17">
        <v>1510795.2779999999</v>
      </c>
      <c r="E346" s="17">
        <v>198566.761</v>
      </c>
      <c r="F346" s="17">
        <v>1312228.517</v>
      </c>
    </row>
    <row r="347" spans="1:6" ht="22.5" x14ac:dyDescent="0.2">
      <c r="A347" s="144">
        <v>29</v>
      </c>
      <c r="B347" s="143" t="s">
        <v>112</v>
      </c>
      <c r="C347" s="17">
        <v>2988080.7250000001</v>
      </c>
      <c r="D347" s="17">
        <v>3013825.1710000001</v>
      </c>
      <c r="E347" s="17">
        <v>270211.20000000001</v>
      </c>
      <c r="F347" s="17">
        <v>2743613.9709999999</v>
      </c>
    </row>
    <row r="348" spans="1:6" x14ac:dyDescent="0.2">
      <c r="A348" s="144" t="s">
        <v>297</v>
      </c>
      <c r="B348" s="143" t="s">
        <v>296</v>
      </c>
      <c r="C348" s="17">
        <v>666.06399999999996</v>
      </c>
      <c r="D348" s="17">
        <v>645.13699999999994</v>
      </c>
      <c r="E348" s="17">
        <v>533.15800000000002</v>
      </c>
      <c r="F348" s="17">
        <v>111.979</v>
      </c>
    </row>
    <row r="349" spans="1:6" x14ac:dyDescent="0.2">
      <c r="A349" s="144" t="s">
        <v>295</v>
      </c>
      <c r="B349" s="143" t="s">
        <v>294</v>
      </c>
      <c r="C349" s="17">
        <v>1159.5440000000001</v>
      </c>
      <c r="D349" s="17">
        <v>1258.3579999999999</v>
      </c>
      <c r="E349" s="17">
        <v>805.38199999999995</v>
      </c>
      <c r="F349" s="17">
        <v>452.976</v>
      </c>
    </row>
    <row r="350" spans="1:6" x14ac:dyDescent="0.2">
      <c r="A350" s="144">
        <v>301</v>
      </c>
      <c r="B350" s="143" t="s">
        <v>293</v>
      </c>
      <c r="C350" s="17">
        <v>1825.6079999999999</v>
      </c>
      <c r="D350" s="17">
        <v>1903.4949999999999</v>
      </c>
      <c r="E350" s="17">
        <v>1338.54</v>
      </c>
      <c r="F350" s="17">
        <v>564.95500000000004</v>
      </c>
    </row>
    <row r="351" spans="1:6" ht="22.5" x14ac:dyDescent="0.2">
      <c r="A351" s="144" t="s">
        <v>292</v>
      </c>
      <c r="B351" s="143" t="s">
        <v>291</v>
      </c>
      <c r="C351" s="17">
        <v>64710.834999999999</v>
      </c>
      <c r="D351" s="17">
        <v>65413.449000000001</v>
      </c>
      <c r="E351" s="17">
        <v>34091.256000000001</v>
      </c>
      <c r="F351" s="17">
        <v>31322.192999999999</v>
      </c>
    </row>
    <row r="352" spans="1:6" ht="22.5" x14ac:dyDescent="0.2">
      <c r="A352" s="144">
        <v>302</v>
      </c>
      <c r="B352" s="143" t="s">
        <v>291</v>
      </c>
      <c r="C352" s="17">
        <v>64710.834999999999</v>
      </c>
      <c r="D352" s="17">
        <v>65413.449000000001</v>
      </c>
      <c r="E352" s="17">
        <v>34091.256000000001</v>
      </c>
      <c r="F352" s="17">
        <v>31322.192999999999</v>
      </c>
    </row>
    <row r="353" spans="1:6" ht="22.5" x14ac:dyDescent="0.2">
      <c r="A353" s="144" t="s">
        <v>290</v>
      </c>
      <c r="B353" s="143" t="s">
        <v>289</v>
      </c>
      <c r="C353" s="17">
        <v>779.18399999999997</v>
      </c>
      <c r="D353" s="17">
        <v>799.88</v>
      </c>
      <c r="E353" s="17">
        <v>314.96699999999998</v>
      </c>
      <c r="F353" s="17">
        <v>484.91300000000001</v>
      </c>
    </row>
    <row r="354" spans="1:6" ht="22.5" x14ac:dyDescent="0.2">
      <c r="A354" s="144">
        <v>303</v>
      </c>
      <c r="B354" s="143" t="s">
        <v>289</v>
      </c>
      <c r="C354" s="17">
        <v>779.18399999999997</v>
      </c>
      <c r="D354" s="17">
        <v>799.88</v>
      </c>
      <c r="E354" s="17">
        <v>314.96699999999998</v>
      </c>
      <c r="F354" s="17">
        <v>484.91300000000001</v>
      </c>
    </row>
    <row r="355" spans="1:6" x14ac:dyDescent="0.2">
      <c r="A355" s="144" t="s">
        <v>288</v>
      </c>
      <c r="B355" s="143" t="s">
        <v>287</v>
      </c>
      <c r="C355" s="17" t="s">
        <v>43</v>
      </c>
      <c r="D355" s="17" t="s">
        <v>43</v>
      </c>
      <c r="E355" s="17" t="s">
        <v>43</v>
      </c>
      <c r="F355" s="17" t="s">
        <v>43</v>
      </c>
    </row>
    <row r="356" spans="1:6" s="8" customFormat="1" x14ac:dyDescent="0.2">
      <c r="A356" s="144">
        <v>304</v>
      </c>
      <c r="B356" s="143" t="s">
        <v>287</v>
      </c>
      <c r="C356" s="17" t="s">
        <v>43</v>
      </c>
      <c r="D356" s="17" t="s">
        <v>43</v>
      </c>
      <c r="E356" s="17" t="s">
        <v>43</v>
      </c>
      <c r="F356" s="17" t="s">
        <v>43</v>
      </c>
    </row>
    <row r="357" spans="1:6" s="8" customFormat="1" x14ac:dyDescent="0.2">
      <c r="A357" s="144" t="s">
        <v>286</v>
      </c>
      <c r="B357" s="143" t="s">
        <v>285</v>
      </c>
      <c r="C357" s="17" t="s">
        <v>228</v>
      </c>
      <c r="D357" s="17" t="s">
        <v>228</v>
      </c>
      <c r="E357" s="17" t="s">
        <v>228</v>
      </c>
      <c r="F357" s="17" t="s">
        <v>228</v>
      </c>
    </row>
    <row r="358" spans="1:6" s="148" customFormat="1" x14ac:dyDescent="0.2">
      <c r="A358" s="144" t="s">
        <v>284</v>
      </c>
      <c r="B358" s="143" t="s">
        <v>283</v>
      </c>
      <c r="C358" s="17">
        <v>18386.66</v>
      </c>
      <c r="D358" s="17">
        <v>18562.916000000001</v>
      </c>
      <c r="E358" s="17">
        <v>4177.71</v>
      </c>
      <c r="F358" s="17">
        <v>14385.206</v>
      </c>
    </row>
    <row r="359" spans="1:6" s="148" customFormat="1" x14ac:dyDescent="0.2">
      <c r="A359" s="144" t="s">
        <v>282</v>
      </c>
      <c r="B359" s="143" t="s">
        <v>281</v>
      </c>
      <c r="C359" s="17" t="s">
        <v>228</v>
      </c>
      <c r="D359" s="17" t="s">
        <v>228</v>
      </c>
      <c r="E359" s="17" t="s">
        <v>228</v>
      </c>
      <c r="F359" s="17" t="s">
        <v>228</v>
      </c>
    </row>
    <row r="360" spans="1:6" s="148" customFormat="1" x14ac:dyDescent="0.2">
      <c r="A360" s="144">
        <v>309</v>
      </c>
      <c r="B360" s="143" t="s">
        <v>280</v>
      </c>
      <c r="C360" s="17">
        <v>19166.681</v>
      </c>
      <c r="D360" s="17">
        <v>19450.210999999999</v>
      </c>
      <c r="E360" s="17">
        <v>4762.3609999999999</v>
      </c>
      <c r="F360" s="17">
        <v>14687.85</v>
      </c>
    </row>
    <row r="361" spans="1:6" x14ac:dyDescent="0.2">
      <c r="A361" s="144">
        <v>30</v>
      </c>
      <c r="B361" s="143" t="s">
        <v>111</v>
      </c>
      <c r="C361" s="17">
        <v>86482.308000000005</v>
      </c>
      <c r="D361" s="17">
        <v>87567.035000000003</v>
      </c>
      <c r="E361" s="17">
        <v>40507.124000000003</v>
      </c>
      <c r="F361" s="17">
        <v>47059.911</v>
      </c>
    </row>
    <row r="362" spans="1:6" ht="30" customHeight="1" x14ac:dyDescent="0.2">
      <c r="A362" s="147" t="s">
        <v>110</v>
      </c>
      <c r="B362" s="146" t="s">
        <v>109</v>
      </c>
      <c r="C362" s="12">
        <v>3074563.0329999998</v>
      </c>
      <c r="D362" s="12">
        <v>3101392.2059999998</v>
      </c>
      <c r="E362" s="12">
        <v>310718.32400000002</v>
      </c>
      <c r="F362" s="12">
        <v>2790673.8820000002</v>
      </c>
    </row>
    <row r="363" spans="1:6" s="148" customFormat="1" x14ac:dyDescent="0.2">
      <c r="A363" s="144" t="s">
        <v>279</v>
      </c>
      <c r="B363" s="143" t="s">
        <v>278</v>
      </c>
      <c r="C363" s="17">
        <v>15093.38</v>
      </c>
      <c r="D363" s="17">
        <v>15356.985000000001</v>
      </c>
      <c r="E363" s="17">
        <v>10151.811</v>
      </c>
      <c r="F363" s="17">
        <v>5205.174</v>
      </c>
    </row>
    <row r="364" spans="1:6" x14ac:dyDescent="0.2">
      <c r="A364" s="144" t="s">
        <v>277</v>
      </c>
      <c r="B364" s="143" t="s">
        <v>276</v>
      </c>
      <c r="C364" s="17">
        <v>11286.12</v>
      </c>
      <c r="D364" s="17">
        <v>11341.745000000001</v>
      </c>
      <c r="E364" s="17">
        <v>8381.7379999999994</v>
      </c>
      <c r="F364" s="17">
        <v>2960.0070000000001</v>
      </c>
    </row>
    <row r="365" spans="1:6" x14ac:dyDescent="0.2">
      <c r="A365" s="144" t="s">
        <v>275</v>
      </c>
      <c r="B365" s="143" t="s">
        <v>274</v>
      </c>
      <c r="C365" s="17">
        <v>3227.027</v>
      </c>
      <c r="D365" s="17">
        <v>3255.9160000000002</v>
      </c>
      <c r="E365" s="17">
        <v>3027.1210000000001</v>
      </c>
      <c r="F365" s="17">
        <v>228.79499999999999</v>
      </c>
    </row>
    <row r="366" spans="1:6" x14ac:dyDescent="0.2">
      <c r="A366" s="144" t="s">
        <v>273</v>
      </c>
      <c r="B366" s="143" t="s">
        <v>272</v>
      </c>
      <c r="C366" s="17">
        <v>112882.863</v>
      </c>
      <c r="D366" s="17">
        <v>113497.41499999999</v>
      </c>
      <c r="E366" s="17">
        <v>36781.839999999997</v>
      </c>
      <c r="F366" s="17">
        <v>76715.574999999997</v>
      </c>
    </row>
    <row r="367" spans="1:6" x14ac:dyDescent="0.2">
      <c r="A367" s="144">
        <v>310</v>
      </c>
      <c r="B367" s="143" t="s">
        <v>108</v>
      </c>
      <c r="C367" s="17">
        <v>142489.39000000001</v>
      </c>
      <c r="D367" s="17">
        <v>143452.06099999999</v>
      </c>
      <c r="E367" s="17">
        <v>58342.51</v>
      </c>
      <c r="F367" s="17">
        <v>85109.551000000007</v>
      </c>
    </row>
    <row r="368" spans="1:6" s="8" customFormat="1" x14ac:dyDescent="0.2">
      <c r="A368" s="144">
        <v>31</v>
      </c>
      <c r="B368" s="143" t="s">
        <v>108</v>
      </c>
      <c r="C368" s="17">
        <v>142489.39000000001</v>
      </c>
      <c r="D368" s="17">
        <v>143452.06099999999</v>
      </c>
      <c r="E368" s="17">
        <v>58342.51</v>
      </c>
      <c r="F368" s="17">
        <v>85109.551000000007</v>
      </c>
    </row>
    <row r="369" spans="1:6" s="8" customFormat="1" x14ac:dyDescent="0.2">
      <c r="A369" s="144" t="s">
        <v>271</v>
      </c>
      <c r="B369" s="143" t="s">
        <v>270</v>
      </c>
      <c r="C369" s="17" t="s">
        <v>228</v>
      </c>
      <c r="D369" s="17" t="s">
        <v>228</v>
      </c>
      <c r="E369" s="17" t="s">
        <v>228</v>
      </c>
      <c r="F369" s="17" t="s">
        <v>228</v>
      </c>
    </row>
    <row r="370" spans="1:6" s="8" customFormat="1" x14ac:dyDescent="0.2">
      <c r="A370" s="144" t="s">
        <v>269</v>
      </c>
      <c r="B370" s="143" t="s">
        <v>268</v>
      </c>
      <c r="C370" s="17">
        <v>1477.55</v>
      </c>
      <c r="D370" s="17">
        <v>1477.5530000000001</v>
      </c>
      <c r="E370" s="17">
        <v>1022.4930000000001</v>
      </c>
      <c r="F370" s="17">
        <v>455.06</v>
      </c>
    </row>
    <row r="371" spans="1:6" ht="22.5" x14ac:dyDescent="0.2">
      <c r="A371" s="144" t="s">
        <v>267</v>
      </c>
      <c r="B371" s="143" t="s">
        <v>266</v>
      </c>
      <c r="C371" s="17">
        <v>106.22</v>
      </c>
      <c r="D371" s="17">
        <v>107.13200000000001</v>
      </c>
      <c r="E371" s="17">
        <v>79.786000000000001</v>
      </c>
      <c r="F371" s="17">
        <v>27.346</v>
      </c>
    </row>
    <row r="372" spans="1:6" ht="22.5" x14ac:dyDescent="0.2">
      <c r="A372" s="144">
        <v>321</v>
      </c>
      <c r="B372" s="143" t="s">
        <v>265</v>
      </c>
      <c r="C372" s="17">
        <v>4314.1899999999996</v>
      </c>
      <c r="D372" s="17">
        <v>4292.4930000000004</v>
      </c>
      <c r="E372" s="17">
        <v>3807.66</v>
      </c>
      <c r="F372" s="17">
        <v>484.83300000000003</v>
      </c>
    </row>
    <row r="373" spans="1:6" x14ac:dyDescent="0.2">
      <c r="A373" s="144" t="s">
        <v>264</v>
      </c>
      <c r="B373" s="143" t="s">
        <v>263</v>
      </c>
      <c r="C373" s="17">
        <v>230.26900000000001</v>
      </c>
      <c r="D373" s="17">
        <v>232.517</v>
      </c>
      <c r="E373" s="17">
        <v>156.34100000000001</v>
      </c>
      <c r="F373" s="17">
        <v>76.176000000000002</v>
      </c>
    </row>
    <row r="374" spans="1:6" x14ac:dyDescent="0.2">
      <c r="A374" s="144">
        <v>322</v>
      </c>
      <c r="B374" s="143" t="s">
        <v>263</v>
      </c>
      <c r="C374" s="17">
        <v>230.26900000000001</v>
      </c>
      <c r="D374" s="17">
        <v>232.517</v>
      </c>
      <c r="E374" s="17">
        <v>156.34100000000001</v>
      </c>
      <c r="F374" s="17">
        <v>76.176000000000002</v>
      </c>
    </row>
    <row r="375" spans="1:6" x14ac:dyDescent="0.2">
      <c r="A375" s="144" t="s">
        <v>262</v>
      </c>
      <c r="B375" s="143" t="s">
        <v>261</v>
      </c>
      <c r="C375" s="17">
        <v>20327.215</v>
      </c>
      <c r="D375" s="17">
        <v>21003.72</v>
      </c>
      <c r="E375" s="17">
        <v>5697.7449999999999</v>
      </c>
      <c r="F375" s="17">
        <v>15305.975</v>
      </c>
    </row>
    <row r="376" spans="1:6" x14ac:dyDescent="0.2">
      <c r="A376" s="144">
        <v>323</v>
      </c>
      <c r="B376" s="143" t="s">
        <v>261</v>
      </c>
      <c r="C376" s="17">
        <v>20327.215</v>
      </c>
      <c r="D376" s="17">
        <v>21003.72</v>
      </c>
      <c r="E376" s="17">
        <v>5697.7449999999999</v>
      </c>
      <c r="F376" s="17">
        <v>15305.975</v>
      </c>
    </row>
    <row r="377" spans="1:6" x14ac:dyDescent="0.2">
      <c r="A377" s="144" t="s">
        <v>260</v>
      </c>
      <c r="B377" s="143" t="s">
        <v>259</v>
      </c>
      <c r="C377" s="17">
        <v>19812.63</v>
      </c>
      <c r="D377" s="17">
        <v>19740.046999999999</v>
      </c>
      <c r="E377" s="17">
        <v>9797.8880000000008</v>
      </c>
      <c r="F377" s="17">
        <v>9942.1589999999997</v>
      </c>
    </row>
    <row r="378" spans="1:6" x14ac:dyDescent="0.2">
      <c r="A378" s="144">
        <v>324</v>
      </c>
      <c r="B378" s="143" t="s">
        <v>259</v>
      </c>
      <c r="C378" s="17">
        <v>19812.63</v>
      </c>
      <c r="D378" s="17">
        <v>19740.046999999999</v>
      </c>
      <c r="E378" s="17">
        <v>9797.8880000000008</v>
      </c>
      <c r="F378" s="17">
        <v>9942.1589999999997</v>
      </c>
    </row>
    <row r="379" spans="1:6" ht="22.5" x14ac:dyDescent="0.2">
      <c r="A379" s="144" t="s">
        <v>258</v>
      </c>
      <c r="B379" s="143" t="s">
        <v>257</v>
      </c>
      <c r="C379" s="17">
        <v>79385.964999999997</v>
      </c>
      <c r="D379" s="17">
        <v>77502.497000000003</v>
      </c>
      <c r="E379" s="17">
        <v>15465.587</v>
      </c>
      <c r="F379" s="17">
        <v>62036.91</v>
      </c>
    </row>
    <row r="380" spans="1:6" ht="22.5" x14ac:dyDescent="0.2">
      <c r="A380" s="144">
        <v>325</v>
      </c>
      <c r="B380" s="143" t="s">
        <v>257</v>
      </c>
      <c r="C380" s="17">
        <v>79385.964999999997</v>
      </c>
      <c r="D380" s="17">
        <v>77502.497000000003</v>
      </c>
      <c r="E380" s="17">
        <v>15465.587</v>
      </c>
      <c r="F380" s="17">
        <v>62036.91</v>
      </c>
    </row>
    <row r="381" spans="1:6" x14ac:dyDescent="0.2">
      <c r="A381" s="144" t="s">
        <v>256</v>
      </c>
      <c r="B381" s="143" t="s">
        <v>255</v>
      </c>
      <c r="C381" s="17">
        <v>2593.7049999999999</v>
      </c>
      <c r="D381" s="17">
        <v>2595.6489999999999</v>
      </c>
      <c r="E381" s="17">
        <v>1238.9059999999999</v>
      </c>
      <c r="F381" s="17">
        <v>1356.7429999999999</v>
      </c>
    </row>
    <row r="382" spans="1:6" x14ac:dyDescent="0.2">
      <c r="A382" s="144" t="s">
        <v>254</v>
      </c>
      <c r="B382" s="143" t="s">
        <v>253</v>
      </c>
      <c r="C382" s="17">
        <v>14036.156000000001</v>
      </c>
      <c r="D382" s="17">
        <v>13981.054</v>
      </c>
      <c r="E382" s="17">
        <v>6112.4319999999998</v>
      </c>
      <c r="F382" s="17">
        <v>7868.6220000000003</v>
      </c>
    </row>
    <row r="383" spans="1:6" x14ac:dyDescent="0.2">
      <c r="A383" s="144">
        <v>329</v>
      </c>
      <c r="B383" s="143" t="s">
        <v>252</v>
      </c>
      <c r="C383" s="17">
        <v>16629.861000000001</v>
      </c>
      <c r="D383" s="17">
        <v>16576.703000000001</v>
      </c>
      <c r="E383" s="17">
        <v>7351.3379999999997</v>
      </c>
      <c r="F383" s="17">
        <v>9225.3649999999998</v>
      </c>
    </row>
    <row r="384" spans="1:6" x14ac:dyDescent="0.2">
      <c r="A384" s="144">
        <v>32</v>
      </c>
      <c r="B384" s="143" t="s">
        <v>107</v>
      </c>
      <c r="C384" s="17">
        <v>140700.13</v>
      </c>
      <c r="D384" s="17">
        <v>139347.97700000001</v>
      </c>
      <c r="E384" s="17">
        <v>42276.559000000001</v>
      </c>
      <c r="F384" s="17">
        <v>97071.418000000005</v>
      </c>
    </row>
    <row r="385" spans="1:6" x14ac:dyDescent="0.2">
      <c r="A385" s="144" t="s">
        <v>251</v>
      </c>
      <c r="B385" s="143" t="s">
        <v>250</v>
      </c>
      <c r="C385" s="17">
        <v>1187.8520000000001</v>
      </c>
      <c r="D385" s="17">
        <v>1187.45</v>
      </c>
      <c r="E385" s="17">
        <v>1041.116</v>
      </c>
      <c r="F385" s="17">
        <v>146.334</v>
      </c>
    </row>
    <row r="386" spans="1:6" x14ac:dyDescent="0.2">
      <c r="A386" s="144" t="s">
        <v>249</v>
      </c>
      <c r="B386" s="143" t="s">
        <v>248</v>
      </c>
      <c r="C386" s="17">
        <v>58993.39</v>
      </c>
      <c r="D386" s="17">
        <v>58915.546000000002</v>
      </c>
      <c r="E386" s="17">
        <v>55656.315999999999</v>
      </c>
      <c r="F386" s="17">
        <v>3259.23</v>
      </c>
    </row>
    <row r="387" spans="1:6" x14ac:dyDescent="0.2">
      <c r="A387" s="144" t="s">
        <v>247</v>
      </c>
      <c r="B387" s="143" t="s">
        <v>246</v>
      </c>
      <c r="C387" s="17">
        <v>5467.5420000000004</v>
      </c>
      <c r="D387" s="17">
        <v>5469.1319999999996</v>
      </c>
      <c r="E387" s="17">
        <v>4949.8779999999997</v>
      </c>
      <c r="F387" s="17">
        <v>519.25400000000002</v>
      </c>
    </row>
    <row r="388" spans="1:6" x14ac:dyDescent="0.2">
      <c r="A388" s="144" t="s">
        <v>245</v>
      </c>
      <c r="B388" s="143" t="s">
        <v>244</v>
      </c>
      <c r="C388" s="17">
        <v>7983.0820000000003</v>
      </c>
      <c r="D388" s="17">
        <v>8004.7030000000004</v>
      </c>
      <c r="E388" s="17">
        <v>7391.5249999999996</v>
      </c>
      <c r="F388" s="17">
        <v>613.178</v>
      </c>
    </row>
    <row r="389" spans="1:6" x14ac:dyDescent="0.2">
      <c r="A389" s="144" t="s">
        <v>243</v>
      </c>
      <c r="B389" s="143" t="s">
        <v>242</v>
      </c>
      <c r="C389" s="17">
        <v>275.45800000000003</v>
      </c>
      <c r="D389" s="17">
        <v>276.11500000000001</v>
      </c>
      <c r="E389" s="17">
        <v>223.304</v>
      </c>
      <c r="F389" s="17">
        <v>52.811</v>
      </c>
    </row>
    <row r="390" spans="1:6" ht="22.5" x14ac:dyDescent="0.2">
      <c r="A390" s="144" t="s">
        <v>241</v>
      </c>
      <c r="B390" s="143" t="s">
        <v>240</v>
      </c>
      <c r="C390" s="17">
        <v>21664.05</v>
      </c>
      <c r="D390" s="17">
        <v>21726.776999999998</v>
      </c>
      <c r="E390" s="17">
        <v>7101.5529999999999</v>
      </c>
      <c r="F390" s="17">
        <v>14625.224</v>
      </c>
    </row>
    <row r="391" spans="1:6" ht="22.5" x14ac:dyDescent="0.2">
      <c r="A391" s="144" t="s">
        <v>239</v>
      </c>
      <c r="B391" s="143" t="s">
        <v>238</v>
      </c>
      <c r="C391" s="17">
        <v>58219.398000000001</v>
      </c>
      <c r="D391" s="17">
        <v>56595.656999999999</v>
      </c>
      <c r="E391" s="17">
        <v>54891.078000000001</v>
      </c>
      <c r="F391" s="17">
        <v>1704.579</v>
      </c>
    </row>
    <row r="392" spans="1:6" x14ac:dyDescent="0.2">
      <c r="A392" s="144" t="s">
        <v>237</v>
      </c>
      <c r="B392" s="143" t="s">
        <v>236</v>
      </c>
      <c r="C392" s="17">
        <v>497.89499999999998</v>
      </c>
      <c r="D392" s="17">
        <v>493.97500000000002</v>
      </c>
      <c r="E392" s="17">
        <v>459.55200000000002</v>
      </c>
      <c r="F392" s="17">
        <v>34.423000000000002</v>
      </c>
    </row>
    <row r="393" spans="1:6" ht="22.5" x14ac:dyDescent="0.2">
      <c r="A393" s="144">
        <v>331</v>
      </c>
      <c r="B393" s="143" t="s">
        <v>235</v>
      </c>
      <c r="C393" s="17">
        <v>154288.66699999999</v>
      </c>
      <c r="D393" s="17">
        <v>152669.35500000001</v>
      </c>
      <c r="E393" s="17">
        <v>131714.32199999999</v>
      </c>
      <c r="F393" s="17">
        <v>20955.032999999999</v>
      </c>
    </row>
    <row r="394" spans="1:6" ht="11.25" customHeight="1" x14ac:dyDescent="0.2">
      <c r="A394" s="144" t="s">
        <v>234</v>
      </c>
      <c r="B394" s="143" t="s">
        <v>233</v>
      </c>
      <c r="C394" s="17">
        <v>58665.415000000001</v>
      </c>
      <c r="D394" s="17">
        <v>58521.991999999998</v>
      </c>
      <c r="E394" s="17">
        <v>38589.605000000003</v>
      </c>
      <c r="F394" s="17">
        <v>19932.386999999999</v>
      </c>
    </row>
    <row r="395" spans="1:6" ht="11.25" customHeight="1" x14ac:dyDescent="0.2">
      <c r="A395" s="144">
        <v>332</v>
      </c>
      <c r="B395" s="143" t="s">
        <v>233</v>
      </c>
      <c r="C395" s="17">
        <v>58665.415000000001</v>
      </c>
      <c r="D395" s="17">
        <v>58521.991999999998</v>
      </c>
      <c r="E395" s="17">
        <v>38589.605000000003</v>
      </c>
      <c r="F395" s="17">
        <v>19932.386999999999</v>
      </c>
    </row>
    <row r="396" spans="1:6" ht="22.5" x14ac:dyDescent="0.2">
      <c r="A396" s="144">
        <v>33</v>
      </c>
      <c r="B396" s="143" t="s">
        <v>106</v>
      </c>
      <c r="C396" s="17">
        <v>212954.08199999999</v>
      </c>
      <c r="D396" s="17">
        <v>211191.34700000001</v>
      </c>
      <c r="E396" s="17">
        <v>170303.927</v>
      </c>
      <c r="F396" s="17">
        <v>40887.42</v>
      </c>
    </row>
    <row r="397" spans="1:6" ht="30" customHeight="1" x14ac:dyDescent="0.2">
      <c r="A397" s="147" t="s">
        <v>105</v>
      </c>
      <c r="B397" s="146" t="s">
        <v>104</v>
      </c>
      <c r="C397" s="12">
        <v>496143.60200000001</v>
      </c>
      <c r="D397" s="12">
        <v>493991.38500000001</v>
      </c>
      <c r="E397" s="12">
        <v>270922.99599999998</v>
      </c>
      <c r="F397" s="12">
        <v>223068.389</v>
      </c>
    </row>
    <row r="398" spans="1:6" ht="30" customHeight="1" x14ac:dyDescent="0.2">
      <c r="A398" s="145" t="s">
        <v>103</v>
      </c>
      <c r="B398" s="142" t="s">
        <v>102</v>
      </c>
      <c r="C398" s="141">
        <v>16401336.811000001</v>
      </c>
      <c r="D398" s="141">
        <v>16514314.905999999</v>
      </c>
      <c r="E398" s="141">
        <v>5336820.4519999996</v>
      </c>
      <c r="F398" s="141">
        <v>11177494.454</v>
      </c>
    </row>
    <row r="399" spans="1:6" x14ac:dyDescent="0.2">
      <c r="A399" s="144" t="s">
        <v>232</v>
      </c>
      <c r="B399" s="143" t="s">
        <v>231</v>
      </c>
      <c r="C399" s="17">
        <v>578851.55599999998</v>
      </c>
      <c r="D399" s="17">
        <v>607803.02</v>
      </c>
      <c r="E399" s="17">
        <v>607623.74399999995</v>
      </c>
      <c r="F399" s="17">
        <v>179.27600000000001</v>
      </c>
    </row>
    <row r="400" spans="1:6" x14ac:dyDescent="0.2">
      <c r="A400" s="144" t="s">
        <v>230</v>
      </c>
      <c r="B400" s="143" t="s">
        <v>229</v>
      </c>
      <c r="C400" s="17" t="s">
        <v>228</v>
      </c>
      <c r="D400" s="17" t="s">
        <v>228</v>
      </c>
      <c r="E400" s="17" t="s">
        <v>228</v>
      </c>
      <c r="F400" s="17" t="s">
        <v>228</v>
      </c>
    </row>
    <row r="401" spans="1:6" x14ac:dyDescent="0.2">
      <c r="A401" s="144" t="s">
        <v>227</v>
      </c>
      <c r="B401" s="143" t="s">
        <v>226</v>
      </c>
      <c r="C401" s="17">
        <v>242890.234</v>
      </c>
      <c r="D401" s="17">
        <v>414788.99300000002</v>
      </c>
      <c r="E401" s="17">
        <v>414784.28399999999</v>
      </c>
      <c r="F401" s="17">
        <v>4.7089999999999996</v>
      </c>
    </row>
    <row r="402" spans="1:6" x14ac:dyDescent="0.2">
      <c r="A402" s="144" t="s">
        <v>225</v>
      </c>
      <c r="B402" s="143" t="s">
        <v>224</v>
      </c>
      <c r="C402" s="17">
        <v>139370.23000000001</v>
      </c>
      <c r="D402" s="17">
        <v>2163800.0550000002</v>
      </c>
      <c r="E402" s="17">
        <v>1922178.0379999999</v>
      </c>
      <c r="F402" s="17">
        <v>241622.01699999999</v>
      </c>
    </row>
    <row r="403" spans="1:6" ht="22.5" x14ac:dyDescent="0.2">
      <c r="A403" s="144">
        <v>351</v>
      </c>
      <c r="B403" s="143" t="s">
        <v>223</v>
      </c>
      <c r="C403" s="17">
        <v>1016221.56</v>
      </c>
      <c r="D403" s="17">
        <v>3302666.2439999999</v>
      </c>
      <c r="E403" s="17">
        <v>3060854.5279999999</v>
      </c>
      <c r="F403" s="17">
        <v>241811.71599999999</v>
      </c>
    </row>
    <row r="404" spans="1:6" x14ac:dyDescent="0.2">
      <c r="A404" s="144" t="s">
        <v>222</v>
      </c>
      <c r="B404" s="143" t="s">
        <v>221</v>
      </c>
      <c r="C404" s="17" t="s">
        <v>43</v>
      </c>
      <c r="D404" s="17" t="s">
        <v>43</v>
      </c>
      <c r="E404" s="17" t="s">
        <v>43</v>
      </c>
      <c r="F404" s="17" t="s">
        <v>43</v>
      </c>
    </row>
    <row r="405" spans="1:6" x14ac:dyDescent="0.2">
      <c r="A405" s="144" t="s">
        <v>220</v>
      </c>
      <c r="B405" s="143" t="s">
        <v>219</v>
      </c>
      <c r="C405" s="17">
        <v>84738.774999999994</v>
      </c>
      <c r="D405" s="17">
        <v>87421.804999999993</v>
      </c>
      <c r="E405" s="17">
        <v>87421.804999999993</v>
      </c>
      <c r="F405" s="17" t="s">
        <v>43</v>
      </c>
    </row>
    <row r="406" spans="1:6" x14ac:dyDescent="0.2">
      <c r="A406" s="144" t="s">
        <v>218</v>
      </c>
      <c r="B406" s="143" t="s">
        <v>217</v>
      </c>
      <c r="C406" s="17">
        <v>154885.927</v>
      </c>
      <c r="D406" s="17">
        <v>2302555.1239999998</v>
      </c>
      <c r="E406" s="17">
        <v>2180865.673</v>
      </c>
      <c r="F406" s="17">
        <v>121689.451</v>
      </c>
    </row>
    <row r="407" spans="1:6" ht="22.5" x14ac:dyDescent="0.2">
      <c r="A407" s="144">
        <v>352</v>
      </c>
      <c r="B407" s="143" t="s">
        <v>216</v>
      </c>
      <c r="C407" s="17">
        <v>239624.70199999999</v>
      </c>
      <c r="D407" s="17">
        <v>2389976.929</v>
      </c>
      <c r="E407" s="17">
        <v>2268287.4780000001</v>
      </c>
      <c r="F407" s="17">
        <v>121689.451</v>
      </c>
    </row>
    <row r="408" spans="1:6" x14ac:dyDescent="0.2">
      <c r="A408" s="144" t="s">
        <v>215</v>
      </c>
      <c r="B408" s="143" t="s">
        <v>214</v>
      </c>
      <c r="C408" s="17">
        <v>211867.67499999999</v>
      </c>
      <c r="D408" s="17">
        <v>242372.49799999999</v>
      </c>
      <c r="E408" s="17">
        <v>242372.49799999999</v>
      </c>
      <c r="F408" s="17" t="s">
        <v>43</v>
      </c>
    </row>
    <row r="409" spans="1:6" x14ac:dyDescent="0.2">
      <c r="A409" s="144">
        <v>353</v>
      </c>
      <c r="B409" s="143" t="s">
        <v>214</v>
      </c>
      <c r="C409" s="17">
        <v>211867.67499999999</v>
      </c>
      <c r="D409" s="17">
        <v>242372.49799999999</v>
      </c>
      <c r="E409" s="17">
        <v>242372.49799999999</v>
      </c>
      <c r="F409" s="17" t="s">
        <v>43</v>
      </c>
    </row>
    <row r="410" spans="1:6" ht="11.25" customHeight="1" x14ac:dyDescent="0.2">
      <c r="A410" s="144">
        <v>35</v>
      </c>
      <c r="B410" s="143" t="s">
        <v>101</v>
      </c>
      <c r="C410" s="17">
        <v>1467713.9369999999</v>
      </c>
      <c r="D410" s="17">
        <v>5935015.6710000001</v>
      </c>
      <c r="E410" s="17">
        <v>5571514.5039999997</v>
      </c>
      <c r="F410" s="17">
        <v>363501.16700000002</v>
      </c>
    </row>
    <row r="411" spans="1:6" ht="30" customHeight="1" x14ac:dyDescent="0.2">
      <c r="A411" s="142" t="s">
        <v>100</v>
      </c>
      <c r="B411" s="142" t="s">
        <v>99</v>
      </c>
      <c r="C411" s="141">
        <v>1467713.9369999999</v>
      </c>
      <c r="D411" s="141">
        <v>5935015.6710000001</v>
      </c>
      <c r="E411" s="141">
        <v>5571514.5039999997</v>
      </c>
      <c r="F411" s="141">
        <v>363501.16700000002</v>
      </c>
    </row>
    <row r="412" spans="1:6" ht="33.75" x14ac:dyDescent="0.2">
      <c r="A412" s="142" t="s">
        <v>98</v>
      </c>
      <c r="B412" s="142" t="s">
        <v>187</v>
      </c>
      <c r="C412" s="141">
        <v>17962988.84</v>
      </c>
      <c r="D412" s="141">
        <v>22542831.793000001</v>
      </c>
      <c r="E412" s="141">
        <v>10997751.66</v>
      </c>
      <c r="F412" s="141">
        <v>11545080.132999999</v>
      </c>
    </row>
    <row r="413" spans="1:6" ht="33.75" x14ac:dyDescent="0.2">
      <c r="A413" s="142" t="s">
        <v>98</v>
      </c>
      <c r="B413" s="128" t="s">
        <v>186</v>
      </c>
      <c r="C413" s="141">
        <v>18885768.347903397</v>
      </c>
      <c r="D413" s="141">
        <v>23465611.300903395</v>
      </c>
      <c r="E413" s="141">
        <v>11897461.680205811</v>
      </c>
      <c r="F413" s="141">
        <v>11568149.620697586</v>
      </c>
    </row>
  </sheetData>
  <mergeCells count="3">
    <mergeCell ref="C3:C4"/>
    <mergeCell ref="A3:B3"/>
    <mergeCell ref="D3:F3"/>
  </mergeCells>
  <pageMargins left="0.74803149606299213" right="0.74803149606299213" top="0.6692913385826772" bottom="1.4173228346456694" header="0" footer="0.82677165354330717"/>
  <pageSetup paperSize="9" firstPageNumber="7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6926-A32E-4661-B2F5-F71A666A8725}">
  <sheetPr transitionEvaluation="1"/>
  <dimension ref="A1:F413"/>
  <sheetViews>
    <sheetView zoomScaleNormal="100" zoomScaleSheetLayoutView="50" workbookViewId="0"/>
  </sheetViews>
  <sheetFormatPr defaultColWidth="11.140625" defaultRowHeight="11.25" x14ac:dyDescent="0.2"/>
  <cols>
    <col min="1" max="1" width="6.5703125" style="1" customWidth="1"/>
    <col min="2" max="2" width="35" style="1" customWidth="1"/>
    <col min="3" max="6" width="12.7109375" style="1" customWidth="1"/>
    <col min="7" max="16384" width="11.140625" style="1"/>
  </cols>
  <sheetData>
    <row r="1" spans="1:6" x14ac:dyDescent="0.2">
      <c r="A1" s="26" t="s">
        <v>789</v>
      </c>
    </row>
    <row r="2" spans="1:6" ht="12" thickBot="1" x14ac:dyDescent="0.25">
      <c r="A2" s="8"/>
      <c r="B2" s="26"/>
      <c r="C2" s="26"/>
      <c r="D2" s="26"/>
      <c r="F2" s="7" t="s">
        <v>787</v>
      </c>
    </row>
    <row r="3" spans="1:6" ht="15.75" customHeight="1" x14ac:dyDescent="0.2">
      <c r="A3" s="338" t="s">
        <v>173</v>
      </c>
      <c r="B3" s="329"/>
      <c r="C3" s="323" t="s">
        <v>211</v>
      </c>
      <c r="D3" s="335" t="s">
        <v>210</v>
      </c>
      <c r="E3" s="338"/>
      <c r="F3" s="338"/>
    </row>
    <row r="4" spans="1:6" ht="14.25" customHeight="1" x14ac:dyDescent="0.2">
      <c r="A4" s="124" t="s">
        <v>169</v>
      </c>
      <c r="B4" s="150" t="s">
        <v>168</v>
      </c>
      <c r="C4" s="372"/>
      <c r="D4" s="31" t="s">
        <v>207</v>
      </c>
      <c r="E4" s="31" t="s">
        <v>786</v>
      </c>
      <c r="F4" s="30" t="s">
        <v>208</v>
      </c>
    </row>
    <row r="5" spans="1:6" x14ac:dyDescent="0.2">
      <c r="A5" s="149" t="s">
        <v>785</v>
      </c>
      <c r="B5" s="143" t="s">
        <v>783</v>
      </c>
      <c r="C5" s="17" t="s">
        <v>43</v>
      </c>
      <c r="D5" s="17" t="s">
        <v>43</v>
      </c>
      <c r="E5" s="17" t="s">
        <v>43</v>
      </c>
      <c r="F5" s="17" t="s">
        <v>43</v>
      </c>
    </row>
    <row r="6" spans="1:6" x14ac:dyDescent="0.2">
      <c r="A6" s="149" t="s">
        <v>784</v>
      </c>
      <c r="B6" s="143" t="s">
        <v>783</v>
      </c>
      <c r="C6" s="17" t="s">
        <v>43</v>
      </c>
      <c r="D6" s="17" t="s">
        <v>43</v>
      </c>
      <c r="E6" s="17" t="s">
        <v>43</v>
      </c>
      <c r="F6" s="17" t="s">
        <v>43</v>
      </c>
    </row>
    <row r="7" spans="1:6" x14ac:dyDescent="0.2">
      <c r="A7" s="143" t="s">
        <v>782</v>
      </c>
      <c r="B7" s="143" t="s">
        <v>780</v>
      </c>
      <c r="C7" s="17">
        <v>671.36599999999999</v>
      </c>
      <c r="D7" s="17">
        <v>671.21900000000005</v>
      </c>
      <c r="E7" s="17">
        <v>661.05499999999995</v>
      </c>
      <c r="F7" s="17">
        <v>10.164</v>
      </c>
    </row>
    <row r="8" spans="1:6" x14ac:dyDescent="0.2">
      <c r="A8" s="149" t="s">
        <v>781</v>
      </c>
      <c r="B8" s="143" t="s">
        <v>780</v>
      </c>
      <c r="C8" s="17">
        <v>671.36599999999999</v>
      </c>
      <c r="D8" s="17">
        <v>671.21900000000005</v>
      </c>
      <c r="E8" s="17">
        <v>661.05499999999995</v>
      </c>
      <c r="F8" s="17">
        <v>10.164</v>
      </c>
    </row>
    <row r="9" spans="1:6" x14ac:dyDescent="0.2">
      <c r="A9" s="149" t="s">
        <v>163</v>
      </c>
      <c r="B9" s="143" t="s">
        <v>162</v>
      </c>
      <c r="C9" s="17">
        <v>671.36599999999999</v>
      </c>
      <c r="D9" s="17">
        <v>671.21900000000005</v>
      </c>
      <c r="E9" s="17">
        <v>661.05499999999995</v>
      </c>
      <c r="F9" s="17">
        <v>10.164</v>
      </c>
    </row>
    <row r="10" spans="1:6" x14ac:dyDescent="0.2">
      <c r="A10" s="143" t="s">
        <v>779</v>
      </c>
      <c r="B10" s="143" t="s">
        <v>777</v>
      </c>
      <c r="C10" s="17" t="s">
        <v>43</v>
      </c>
      <c r="D10" s="17" t="s">
        <v>43</v>
      </c>
      <c r="E10" s="17" t="s">
        <v>43</v>
      </c>
      <c r="F10" s="17" t="s">
        <v>43</v>
      </c>
    </row>
    <row r="11" spans="1:6" x14ac:dyDescent="0.2">
      <c r="A11" s="149" t="s">
        <v>778</v>
      </c>
      <c r="B11" s="143" t="s">
        <v>777</v>
      </c>
      <c r="C11" s="17" t="s">
        <v>43</v>
      </c>
      <c r="D11" s="17" t="s">
        <v>43</v>
      </c>
      <c r="E11" s="17" t="s">
        <v>43</v>
      </c>
      <c r="F11" s="17" t="s">
        <v>43</v>
      </c>
    </row>
    <row r="12" spans="1:6" x14ac:dyDescent="0.2">
      <c r="A12" s="143" t="s">
        <v>776</v>
      </c>
      <c r="B12" s="143" t="s">
        <v>774</v>
      </c>
      <c r="C12" s="17" t="s">
        <v>228</v>
      </c>
      <c r="D12" s="17" t="s">
        <v>228</v>
      </c>
      <c r="E12" s="17" t="s">
        <v>228</v>
      </c>
      <c r="F12" s="17" t="s">
        <v>228</v>
      </c>
    </row>
    <row r="13" spans="1:6" x14ac:dyDescent="0.2">
      <c r="A13" s="149" t="s">
        <v>775</v>
      </c>
      <c r="B13" s="143" t="s">
        <v>774</v>
      </c>
      <c r="C13" s="17" t="s">
        <v>228</v>
      </c>
      <c r="D13" s="17" t="s">
        <v>228</v>
      </c>
      <c r="E13" s="17" t="s">
        <v>228</v>
      </c>
      <c r="F13" s="17" t="s">
        <v>228</v>
      </c>
    </row>
    <row r="14" spans="1:6" x14ac:dyDescent="0.2">
      <c r="A14" s="149" t="s">
        <v>161</v>
      </c>
      <c r="B14" s="143" t="s">
        <v>160</v>
      </c>
      <c r="C14" s="17" t="s">
        <v>228</v>
      </c>
      <c r="D14" s="17" t="s">
        <v>228</v>
      </c>
      <c r="E14" s="17" t="s">
        <v>228</v>
      </c>
      <c r="F14" s="17" t="s">
        <v>228</v>
      </c>
    </row>
    <row r="15" spans="1:6" x14ac:dyDescent="0.2">
      <c r="A15" s="143" t="s">
        <v>773</v>
      </c>
      <c r="B15" s="143" t="s">
        <v>771</v>
      </c>
      <c r="C15" s="17" t="s">
        <v>43</v>
      </c>
      <c r="D15" s="17" t="s">
        <v>43</v>
      </c>
      <c r="E15" s="17" t="s">
        <v>43</v>
      </c>
      <c r="F15" s="17" t="s">
        <v>43</v>
      </c>
    </row>
    <row r="16" spans="1:6" x14ac:dyDescent="0.2">
      <c r="A16" s="149" t="s">
        <v>772</v>
      </c>
      <c r="B16" s="143" t="s">
        <v>771</v>
      </c>
      <c r="C16" s="17" t="s">
        <v>43</v>
      </c>
      <c r="D16" s="17" t="s">
        <v>43</v>
      </c>
      <c r="E16" s="17" t="s">
        <v>43</v>
      </c>
      <c r="F16" s="17" t="s">
        <v>43</v>
      </c>
    </row>
    <row r="17" spans="1:6" x14ac:dyDescent="0.2">
      <c r="A17" s="143" t="s">
        <v>770</v>
      </c>
      <c r="B17" s="143" t="s">
        <v>769</v>
      </c>
      <c r="C17" s="17" t="s">
        <v>43</v>
      </c>
      <c r="D17" s="17" t="s">
        <v>43</v>
      </c>
      <c r="E17" s="17" t="s">
        <v>43</v>
      </c>
      <c r="F17" s="17" t="s">
        <v>43</v>
      </c>
    </row>
    <row r="18" spans="1:6" x14ac:dyDescent="0.2">
      <c r="A18" s="143" t="s">
        <v>768</v>
      </c>
      <c r="B18" s="143" t="s">
        <v>767</v>
      </c>
      <c r="C18" s="17">
        <v>1101.539</v>
      </c>
      <c r="D18" s="17">
        <v>1111.5530000000001</v>
      </c>
      <c r="E18" s="17">
        <v>1058.8440000000001</v>
      </c>
      <c r="F18" s="17">
        <v>52.709000000000003</v>
      </c>
    </row>
    <row r="19" spans="1:6" x14ac:dyDescent="0.2">
      <c r="A19" s="149" t="s">
        <v>766</v>
      </c>
      <c r="B19" s="143" t="s">
        <v>765</v>
      </c>
      <c r="C19" s="17">
        <v>1101.539</v>
      </c>
      <c r="D19" s="17">
        <v>1111.5530000000001</v>
      </c>
      <c r="E19" s="17">
        <v>1058.8440000000001</v>
      </c>
      <c r="F19" s="17">
        <v>52.709000000000003</v>
      </c>
    </row>
    <row r="20" spans="1:6" x14ac:dyDescent="0.2">
      <c r="A20" s="149" t="s">
        <v>159</v>
      </c>
      <c r="B20" s="143" t="s">
        <v>158</v>
      </c>
      <c r="C20" s="17">
        <v>1101.539</v>
      </c>
      <c r="D20" s="17">
        <v>1111.5530000000001</v>
      </c>
      <c r="E20" s="17">
        <v>1058.8440000000001</v>
      </c>
      <c r="F20" s="17">
        <v>52.709000000000003</v>
      </c>
    </row>
    <row r="21" spans="1:6" ht="22.5" x14ac:dyDescent="0.2">
      <c r="A21" s="143" t="s">
        <v>764</v>
      </c>
      <c r="B21" s="143" t="s">
        <v>763</v>
      </c>
      <c r="C21" s="17">
        <v>7963.3019999999997</v>
      </c>
      <c r="D21" s="17">
        <v>7974.7740000000003</v>
      </c>
      <c r="E21" s="17">
        <v>7801.2910000000002</v>
      </c>
      <c r="F21" s="17">
        <v>173.483</v>
      </c>
    </row>
    <row r="22" spans="1:6" ht="22.5" x14ac:dyDescent="0.2">
      <c r="A22" s="143" t="s">
        <v>762</v>
      </c>
      <c r="B22" s="143" t="s">
        <v>761</v>
      </c>
      <c r="C22" s="17">
        <v>29197.119999999999</v>
      </c>
      <c r="D22" s="17">
        <v>29186.112000000001</v>
      </c>
      <c r="E22" s="17">
        <v>26826.498</v>
      </c>
      <c r="F22" s="17">
        <v>2359.614</v>
      </c>
    </row>
    <row r="23" spans="1:6" x14ac:dyDescent="0.2">
      <c r="A23" s="149" t="s">
        <v>760</v>
      </c>
      <c r="B23" s="143" t="s">
        <v>759</v>
      </c>
      <c r="C23" s="17">
        <v>37160.421999999999</v>
      </c>
      <c r="D23" s="17">
        <v>37160.885999999999</v>
      </c>
      <c r="E23" s="17">
        <v>34627.788999999997</v>
      </c>
      <c r="F23" s="17">
        <v>2533.0970000000002</v>
      </c>
    </row>
    <row r="24" spans="1:6" x14ac:dyDescent="0.2">
      <c r="A24" s="143" t="s">
        <v>758</v>
      </c>
      <c r="B24" s="143" t="s">
        <v>757</v>
      </c>
      <c r="C24" s="17" t="s">
        <v>43</v>
      </c>
      <c r="D24" s="17" t="s">
        <v>43</v>
      </c>
      <c r="E24" s="17" t="s">
        <v>43</v>
      </c>
      <c r="F24" s="17" t="s">
        <v>43</v>
      </c>
    </row>
    <row r="25" spans="1:6" x14ac:dyDescent="0.2">
      <c r="A25" s="143" t="s">
        <v>756</v>
      </c>
      <c r="B25" s="143" t="s">
        <v>755</v>
      </c>
      <c r="C25" s="17">
        <v>515.95899999999995</v>
      </c>
      <c r="D25" s="17">
        <v>517.33100000000002</v>
      </c>
      <c r="E25" s="17">
        <v>456.88099999999997</v>
      </c>
      <c r="F25" s="17">
        <v>60.45</v>
      </c>
    </row>
    <row r="26" spans="1:6" x14ac:dyDescent="0.2">
      <c r="A26" s="143" t="s">
        <v>754</v>
      </c>
      <c r="B26" s="143" t="s">
        <v>753</v>
      </c>
      <c r="C26" s="17" t="s">
        <v>43</v>
      </c>
      <c r="D26" s="17" t="s">
        <v>43</v>
      </c>
      <c r="E26" s="17" t="s">
        <v>43</v>
      </c>
      <c r="F26" s="17" t="s">
        <v>43</v>
      </c>
    </row>
    <row r="27" spans="1:6" s="8" customFormat="1" x14ac:dyDescent="0.2">
      <c r="A27" s="143" t="s">
        <v>752</v>
      </c>
      <c r="B27" s="143" t="s">
        <v>751</v>
      </c>
      <c r="C27" s="17">
        <v>257.84899999999999</v>
      </c>
      <c r="D27" s="17">
        <v>258.65300000000002</v>
      </c>
      <c r="E27" s="17">
        <v>253.78299999999999</v>
      </c>
      <c r="F27" s="17">
        <v>4.87</v>
      </c>
    </row>
    <row r="28" spans="1:6" x14ac:dyDescent="0.2">
      <c r="A28" s="149" t="s">
        <v>750</v>
      </c>
      <c r="B28" s="143" t="s">
        <v>749</v>
      </c>
      <c r="C28" s="17">
        <v>773.80799999999999</v>
      </c>
      <c r="D28" s="17">
        <v>775.98400000000004</v>
      </c>
      <c r="E28" s="17">
        <v>710.66399999999999</v>
      </c>
      <c r="F28" s="17">
        <v>65.319999999999993</v>
      </c>
    </row>
    <row r="29" spans="1:6" x14ac:dyDescent="0.2">
      <c r="A29" s="149" t="s">
        <v>157</v>
      </c>
      <c r="B29" s="143" t="s">
        <v>156</v>
      </c>
      <c r="C29" s="17">
        <v>37934.230000000003</v>
      </c>
      <c r="D29" s="17">
        <v>37936.870000000003</v>
      </c>
      <c r="E29" s="17">
        <v>35338.453000000001</v>
      </c>
      <c r="F29" s="17">
        <v>2598.4169999999999</v>
      </c>
    </row>
    <row r="30" spans="1:6" ht="22.5" x14ac:dyDescent="0.2">
      <c r="A30" s="143" t="s">
        <v>748</v>
      </c>
      <c r="B30" s="143" t="s">
        <v>746</v>
      </c>
      <c r="C30" s="17">
        <v>19826.106</v>
      </c>
      <c r="D30" s="17">
        <v>19692.918000000001</v>
      </c>
      <c r="E30" s="17">
        <v>18666.457999999999</v>
      </c>
      <c r="F30" s="17">
        <v>1026.46</v>
      </c>
    </row>
    <row r="31" spans="1:6" ht="22.5" x14ac:dyDescent="0.2">
      <c r="A31" s="149" t="s">
        <v>747</v>
      </c>
      <c r="B31" s="143" t="s">
        <v>746</v>
      </c>
      <c r="C31" s="17">
        <v>19826.106</v>
      </c>
      <c r="D31" s="17">
        <v>19692.918000000001</v>
      </c>
      <c r="E31" s="17">
        <v>18666.457999999999</v>
      </c>
      <c r="F31" s="17">
        <v>1026.46</v>
      </c>
    </row>
    <row r="32" spans="1:6" x14ac:dyDescent="0.2">
      <c r="A32" s="143" t="s">
        <v>745</v>
      </c>
      <c r="B32" s="143" t="s">
        <v>743</v>
      </c>
      <c r="C32" s="17">
        <v>694.76599999999996</v>
      </c>
      <c r="D32" s="17">
        <v>694.76599999999996</v>
      </c>
      <c r="E32" s="17">
        <v>694.76599999999996</v>
      </c>
      <c r="F32" s="17">
        <v>0</v>
      </c>
    </row>
    <row r="33" spans="1:6" x14ac:dyDescent="0.2">
      <c r="A33" s="149" t="s">
        <v>744</v>
      </c>
      <c r="B33" s="143" t="s">
        <v>743</v>
      </c>
      <c r="C33" s="17">
        <v>694.76599999999996</v>
      </c>
      <c r="D33" s="17">
        <v>694.76599999999996</v>
      </c>
      <c r="E33" s="17">
        <v>694.76599999999996</v>
      </c>
      <c r="F33" s="17">
        <v>0</v>
      </c>
    </row>
    <row r="34" spans="1:6" x14ac:dyDescent="0.2">
      <c r="A34" s="149" t="s">
        <v>155</v>
      </c>
      <c r="B34" s="143" t="s">
        <v>154</v>
      </c>
      <c r="C34" s="17">
        <v>20520.871999999999</v>
      </c>
      <c r="D34" s="17">
        <v>20387.684000000001</v>
      </c>
      <c r="E34" s="17">
        <v>19361.223999999998</v>
      </c>
      <c r="F34" s="17">
        <v>1026.46</v>
      </c>
    </row>
    <row r="35" spans="1:6" ht="30" customHeight="1" x14ac:dyDescent="0.2">
      <c r="A35" s="145" t="s">
        <v>153</v>
      </c>
      <c r="B35" s="142" t="s">
        <v>152</v>
      </c>
      <c r="C35" s="141">
        <v>73739.288</v>
      </c>
      <c r="D35" s="141">
        <v>73618.607000000004</v>
      </c>
      <c r="E35" s="141">
        <v>69930.857000000004</v>
      </c>
      <c r="F35" s="141">
        <v>3687.75</v>
      </c>
    </row>
    <row r="36" spans="1:6" x14ac:dyDescent="0.2">
      <c r="A36" s="144" t="s">
        <v>742</v>
      </c>
      <c r="B36" s="143" t="s">
        <v>741</v>
      </c>
      <c r="C36" s="17">
        <v>189207.39300000001</v>
      </c>
      <c r="D36" s="17">
        <v>188532.734</v>
      </c>
      <c r="E36" s="17">
        <v>117000.89599999999</v>
      </c>
      <c r="F36" s="17">
        <v>71531.838000000003</v>
      </c>
    </row>
    <row r="37" spans="1:6" x14ac:dyDescent="0.2">
      <c r="A37" s="144" t="s">
        <v>740</v>
      </c>
      <c r="B37" s="143" t="s">
        <v>739</v>
      </c>
      <c r="C37" s="17">
        <v>160964.79999999999</v>
      </c>
      <c r="D37" s="17">
        <v>163301.38</v>
      </c>
      <c r="E37" s="17">
        <v>104036.692</v>
      </c>
      <c r="F37" s="17">
        <v>59264.688000000002</v>
      </c>
    </row>
    <row r="38" spans="1:6" x14ac:dyDescent="0.2">
      <c r="A38" s="144" t="s">
        <v>738</v>
      </c>
      <c r="B38" s="143" t="s">
        <v>737</v>
      </c>
      <c r="C38" s="17">
        <v>169843.921</v>
      </c>
      <c r="D38" s="17">
        <v>170341.728</v>
      </c>
      <c r="E38" s="17">
        <v>123279.296</v>
      </c>
      <c r="F38" s="17">
        <v>47062.432000000001</v>
      </c>
    </row>
    <row r="39" spans="1:6" ht="22.5" x14ac:dyDescent="0.2">
      <c r="A39" s="144">
        <v>101</v>
      </c>
      <c r="B39" s="143" t="s">
        <v>736</v>
      </c>
      <c r="C39" s="17">
        <v>520016.114</v>
      </c>
      <c r="D39" s="17">
        <v>522175.842</v>
      </c>
      <c r="E39" s="17">
        <v>344316.88400000002</v>
      </c>
      <c r="F39" s="17">
        <v>177858.95800000001</v>
      </c>
    </row>
    <row r="40" spans="1:6" ht="22.5" x14ac:dyDescent="0.2">
      <c r="A40" s="144" t="s">
        <v>735</v>
      </c>
      <c r="B40" s="143" t="s">
        <v>734</v>
      </c>
      <c r="C40" s="17">
        <v>557.91099999999994</v>
      </c>
      <c r="D40" s="17">
        <v>562.62699999999995</v>
      </c>
      <c r="E40" s="17">
        <v>517.65599999999995</v>
      </c>
      <c r="F40" s="17">
        <v>44.970999999999997</v>
      </c>
    </row>
    <row r="41" spans="1:6" ht="22.5" x14ac:dyDescent="0.2">
      <c r="A41" s="144">
        <v>102</v>
      </c>
      <c r="B41" s="143" t="s">
        <v>734</v>
      </c>
      <c r="C41" s="17">
        <v>557.91099999999994</v>
      </c>
      <c r="D41" s="17">
        <v>562.62699999999995</v>
      </c>
      <c r="E41" s="17">
        <v>517.65599999999995</v>
      </c>
      <c r="F41" s="17">
        <v>44.970999999999997</v>
      </c>
    </row>
    <row r="42" spans="1:6" x14ac:dyDescent="0.2">
      <c r="A42" s="144" t="s">
        <v>733</v>
      </c>
      <c r="B42" s="143" t="s">
        <v>732</v>
      </c>
      <c r="C42" s="17">
        <v>825.07600000000002</v>
      </c>
      <c r="D42" s="17">
        <v>825.58799999999997</v>
      </c>
      <c r="E42" s="17">
        <v>735.64099999999996</v>
      </c>
      <c r="F42" s="17">
        <v>89.947000000000003</v>
      </c>
    </row>
    <row r="43" spans="1:6" x14ac:dyDescent="0.2">
      <c r="A43" s="144" t="s">
        <v>731</v>
      </c>
      <c r="B43" s="143" t="s">
        <v>730</v>
      </c>
      <c r="C43" s="17">
        <v>25392.758000000002</v>
      </c>
      <c r="D43" s="17">
        <v>23699.386999999999</v>
      </c>
      <c r="E43" s="17">
        <v>13591.343000000001</v>
      </c>
      <c r="F43" s="17">
        <v>10108.044</v>
      </c>
    </row>
    <row r="44" spans="1:6" ht="12" customHeight="1" x14ac:dyDescent="0.2">
      <c r="A44" s="144" t="s">
        <v>729</v>
      </c>
      <c r="B44" s="143" t="s">
        <v>728</v>
      </c>
      <c r="C44" s="17">
        <v>121546.993</v>
      </c>
      <c r="D44" s="17">
        <v>145501.05600000001</v>
      </c>
      <c r="E44" s="17">
        <v>62554.464</v>
      </c>
      <c r="F44" s="17">
        <v>82946.592000000004</v>
      </c>
    </row>
    <row r="45" spans="1:6" ht="22.5" x14ac:dyDescent="0.2">
      <c r="A45" s="144">
        <v>103</v>
      </c>
      <c r="B45" s="143" t="s">
        <v>727</v>
      </c>
      <c r="C45" s="17">
        <v>147764.82699999999</v>
      </c>
      <c r="D45" s="17">
        <v>170026.03099999999</v>
      </c>
      <c r="E45" s="17">
        <v>76881.448000000004</v>
      </c>
      <c r="F45" s="17">
        <v>93144.582999999999</v>
      </c>
    </row>
    <row r="46" spans="1:6" x14ac:dyDescent="0.2">
      <c r="A46" s="144" t="s">
        <v>726</v>
      </c>
      <c r="B46" s="143" t="s">
        <v>725</v>
      </c>
      <c r="C46" s="17">
        <v>111627.989</v>
      </c>
      <c r="D46" s="17">
        <v>108821.804</v>
      </c>
      <c r="E46" s="17">
        <v>53474.235000000001</v>
      </c>
      <c r="F46" s="17">
        <v>55347.569000000003</v>
      </c>
    </row>
    <row r="47" spans="1:6" x14ac:dyDescent="0.2">
      <c r="A47" s="144" t="s">
        <v>724</v>
      </c>
      <c r="B47" s="143" t="s">
        <v>723</v>
      </c>
      <c r="C47" s="17" t="s">
        <v>228</v>
      </c>
      <c r="D47" s="17" t="s">
        <v>228</v>
      </c>
      <c r="E47" s="17" t="s">
        <v>228</v>
      </c>
      <c r="F47" s="17" t="s">
        <v>228</v>
      </c>
    </row>
    <row r="48" spans="1:6" ht="11.25" customHeight="1" x14ac:dyDescent="0.2">
      <c r="A48" s="144">
        <v>104</v>
      </c>
      <c r="B48" s="143" t="s">
        <v>722</v>
      </c>
      <c r="C48" s="17">
        <v>113499.26300000001</v>
      </c>
      <c r="D48" s="17">
        <v>110731.989</v>
      </c>
      <c r="E48" s="17">
        <v>55225.116000000002</v>
      </c>
      <c r="F48" s="17">
        <v>55506.873</v>
      </c>
    </row>
    <row r="49" spans="1:6" x14ac:dyDescent="0.2">
      <c r="A49" s="144" t="s">
        <v>721</v>
      </c>
      <c r="B49" s="143" t="s">
        <v>720</v>
      </c>
      <c r="C49" s="17">
        <v>207444.155</v>
      </c>
      <c r="D49" s="17">
        <v>207940.508</v>
      </c>
      <c r="E49" s="17">
        <v>177549.59899999999</v>
      </c>
      <c r="F49" s="17">
        <v>30390.909</v>
      </c>
    </row>
    <row r="50" spans="1:6" x14ac:dyDescent="0.2">
      <c r="A50" s="144" t="s">
        <v>719</v>
      </c>
      <c r="B50" s="143" t="s">
        <v>718</v>
      </c>
      <c r="C50" s="17">
        <v>3651.8449999999998</v>
      </c>
      <c r="D50" s="17">
        <v>3464.8519999999999</v>
      </c>
      <c r="E50" s="17">
        <v>2387.4969999999998</v>
      </c>
      <c r="F50" s="17">
        <v>1077.355</v>
      </c>
    </row>
    <row r="51" spans="1:6" x14ac:dyDescent="0.2">
      <c r="A51" s="144">
        <v>105</v>
      </c>
      <c r="B51" s="143" t="s">
        <v>717</v>
      </c>
      <c r="C51" s="17">
        <v>211096</v>
      </c>
      <c r="D51" s="17">
        <v>211405.36</v>
      </c>
      <c r="E51" s="17">
        <v>179937.09599999999</v>
      </c>
      <c r="F51" s="17">
        <v>31468.263999999999</v>
      </c>
    </row>
    <row r="52" spans="1:6" x14ac:dyDescent="0.2">
      <c r="A52" s="144" t="s">
        <v>716</v>
      </c>
      <c r="B52" s="143" t="s">
        <v>715</v>
      </c>
      <c r="C52" s="17">
        <v>69748.009999999995</v>
      </c>
      <c r="D52" s="17">
        <v>70407.892000000007</v>
      </c>
      <c r="E52" s="17">
        <v>62060.83</v>
      </c>
      <c r="F52" s="17">
        <v>8347.0619999999999</v>
      </c>
    </row>
    <row r="53" spans="1:6" x14ac:dyDescent="0.2">
      <c r="A53" s="144" t="s">
        <v>714</v>
      </c>
      <c r="B53" s="143" t="s">
        <v>713</v>
      </c>
      <c r="C53" s="17">
        <v>79175.880999999994</v>
      </c>
      <c r="D53" s="17">
        <v>79906.990000000005</v>
      </c>
      <c r="E53" s="17">
        <v>38893.932999999997</v>
      </c>
      <c r="F53" s="17">
        <v>41013.057000000001</v>
      </c>
    </row>
    <row r="54" spans="1:6" ht="22.5" x14ac:dyDescent="0.2">
      <c r="A54" s="144">
        <v>106</v>
      </c>
      <c r="B54" s="143" t="s">
        <v>712</v>
      </c>
      <c r="C54" s="17">
        <v>148923.891</v>
      </c>
      <c r="D54" s="17">
        <v>150314.88200000001</v>
      </c>
      <c r="E54" s="17">
        <v>100954.76300000001</v>
      </c>
      <c r="F54" s="17">
        <v>49360.118999999999</v>
      </c>
    </row>
    <row r="55" spans="1:6" ht="22.5" x14ac:dyDescent="0.2">
      <c r="A55" s="144" t="s">
        <v>711</v>
      </c>
      <c r="B55" s="143" t="s">
        <v>710</v>
      </c>
      <c r="C55" s="17">
        <v>100504.359</v>
      </c>
      <c r="D55" s="17">
        <v>100485.31</v>
      </c>
      <c r="E55" s="17">
        <v>95078.073000000004</v>
      </c>
      <c r="F55" s="17">
        <v>5407.2370000000001</v>
      </c>
    </row>
    <row r="56" spans="1:6" ht="22.5" x14ac:dyDescent="0.2">
      <c r="A56" s="144" t="s">
        <v>709</v>
      </c>
      <c r="B56" s="143" t="s">
        <v>708</v>
      </c>
      <c r="C56" s="17">
        <v>55660.552000000003</v>
      </c>
      <c r="D56" s="17">
        <v>55796.542999999998</v>
      </c>
      <c r="E56" s="17">
        <v>42269.167999999998</v>
      </c>
      <c r="F56" s="17">
        <v>13527.375</v>
      </c>
    </row>
    <row r="57" spans="1:6" ht="22.5" x14ac:dyDescent="0.2">
      <c r="A57" s="144" t="s">
        <v>707</v>
      </c>
      <c r="B57" s="143" t="s">
        <v>706</v>
      </c>
      <c r="C57" s="17">
        <v>20642.766</v>
      </c>
      <c r="D57" s="17">
        <v>20624.906999999999</v>
      </c>
      <c r="E57" s="17">
        <v>19599.616000000002</v>
      </c>
      <c r="F57" s="17">
        <v>1025.2909999999999</v>
      </c>
    </row>
    <row r="58" spans="1:6" ht="11.25" customHeight="1" x14ac:dyDescent="0.2">
      <c r="A58" s="144">
        <v>107</v>
      </c>
      <c r="B58" s="143" t="s">
        <v>705</v>
      </c>
      <c r="C58" s="17">
        <v>176807.677</v>
      </c>
      <c r="D58" s="17">
        <v>176906.76</v>
      </c>
      <c r="E58" s="17">
        <v>156946.85699999999</v>
      </c>
      <c r="F58" s="17">
        <v>19959.902999999998</v>
      </c>
    </row>
    <row r="59" spans="1:6" x14ac:dyDescent="0.2">
      <c r="A59" s="144" t="s">
        <v>704</v>
      </c>
      <c r="B59" s="143" t="s">
        <v>703</v>
      </c>
      <c r="C59" s="17" t="s">
        <v>228</v>
      </c>
      <c r="D59" s="17" t="s">
        <v>228</v>
      </c>
      <c r="E59" s="17" t="s">
        <v>228</v>
      </c>
      <c r="F59" s="17" t="s">
        <v>228</v>
      </c>
    </row>
    <row r="60" spans="1:6" ht="22.5" x14ac:dyDescent="0.2">
      <c r="A60" s="144" t="s">
        <v>702</v>
      </c>
      <c r="B60" s="143" t="s">
        <v>701</v>
      </c>
      <c r="C60" s="17">
        <v>36305.646000000001</v>
      </c>
      <c r="D60" s="17">
        <v>35898.987999999998</v>
      </c>
      <c r="E60" s="17">
        <v>21704.457999999999</v>
      </c>
      <c r="F60" s="17">
        <v>14194.53</v>
      </c>
    </row>
    <row r="61" spans="1:6" x14ac:dyDescent="0.2">
      <c r="A61" s="144" t="s">
        <v>700</v>
      </c>
      <c r="B61" s="143" t="s">
        <v>699</v>
      </c>
      <c r="C61" s="17">
        <v>78257.952999999994</v>
      </c>
      <c r="D61" s="17">
        <v>78658.601999999999</v>
      </c>
      <c r="E61" s="17">
        <v>34375.601999999999</v>
      </c>
      <c r="F61" s="17">
        <v>44283</v>
      </c>
    </row>
    <row r="62" spans="1:6" x14ac:dyDescent="0.2">
      <c r="A62" s="144" t="s">
        <v>698</v>
      </c>
      <c r="B62" s="143" t="s">
        <v>697</v>
      </c>
      <c r="C62" s="17">
        <v>24480.065999999999</v>
      </c>
      <c r="D62" s="17">
        <v>24970.181</v>
      </c>
      <c r="E62" s="17">
        <v>18875.957999999999</v>
      </c>
      <c r="F62" s="17">
        <v>6094.223</v>
      </c>
    </row>
    <row r="63" spans="1:6" x14ac:dyDescent="0.2">
      <c r="A63" s="144" t="s">
        <v>696</v>
      </c>
      <c r="B63" s="143" t="s">
        <v>695</v>
      </c>
      <c r="C63" s="17">
        <v>6397.6059999999998</v>
      </c>
      <c r="D63" s="17">
        <v>6354.7650000000003</v>
      </c>
      <c r="E63" s="17">
        <v>2828.6239999999998</v>
      </c>
      <c r="F63" s="17">
        <v>3526.1410000000001</v>
      </c>
    </row>
    <row r="64" spans="1:6" ht="22.5" x14ac:dyDescent="0.2">
      <c r="A64" s="144" t="s">
        <v>694</v>
      </c>
      <c r="B64" s="143" t="s">
        <v>693</v>
      </c>
      <c r="C64" s="17">
        <v>9023.3950000000004</v>
      </c>
      <c r="D64" s="17">
        <v>9036.9650000000001</v>
      </c>
      <c r="E64" s="17">
        <v>3558.9349999999999</v>
      </c>
      <c r="F64" s="17">
        <v>5478.03</v>
      </c>
    </row>
    <row r="65" spans="1:6" x14ac:dyDescent="0.2">
      <c r="A65" s="144" t="s">
        <v>692</v>
      </c>
      <c r="B65" s="143" t="s">
        <v>691</v>
      </c>
      <c r="C65" s="17">
        <v>23804.998</v>
      </c>
      <c r="D65" s="17">
        <v>23882.738000000001</v>
      </c>
      <c r="E65" s="17">
        <v>16172.915000000001</v>
      </c>
      <c r="F65" s="17">
        <v>7709.8230000000003</v>
      </c>
    </row>
    <row r="66" spans="1:6" x14ac:dyDescent="0.2">
      <c r="A66" s="144">
        <v>108</v>
      </c>
      <c r="B66" s="143" t="s">
        <v>690</v>
      </c>
      <c r="C66" s="17">
        <v>195202.454</v>
      </c>
      <c r="D66" s="17">
        <v>196699.40299999999</v>
      </c>
      <c r="E66" s="17">
        <v>110847.974</v>
      </c>
      <c r="F66" s="17">
        <v>85851.429000000004</v>
      </c>
    </row>
    <row r="67" spans="1:6" ht="22.5" x14ac:dyDescent="0.2">
      <c r="A67" s="144" t="s">
        <v>689</v>
      </c>
      <c r="B67" s="143" t="s">
        <v>688</v>
      </c>
      <c r="C67" s="17">
        <v>121680.524</v>
      </c>
      <c r="D67" s="17">
        <v>121703.98</v>
      </c>
      <c r="E67" s="17">
        <v>101416.274</v>
      </c>
      <c r="F67" s="17">
        <v>20287.705999999998</v>
      </c>
    </row>
    <row r="68" spans="1:6" x14ac:dyDescent="0.2">
      <c r="A68" s="144" t="s">
        <v>687</v>
      </c>
      <c r="B68" s="143" t="s">
        <v>686</v>
      </c>
      <c r="C68" s="17">
        <v>67996.108999999997</v>
      </c>
      <c r="D68" s="17">
        <v>67093.627999999997</v>
      </c>
      <c r="E68" s="17">
        <v>17014.98</v>
      </c>
      <c r="F68" s="17">
        <v>50078.648000000001</v>
      </c>
    </row>
    <row r="69" spans="1:6" x14ac:dyDescent="0.2">
      <c r="A69" s="144">
        <v>109</v>
      </c>
      <c r="B69" s="143" t="s">
        <v>685</v>
      </c>
      <c r="C69" s="17">
        <v>189676.633</v>
      </c>
      <c r="D69" s="17">
        <v>188797.60800000001</v>
      </c>
      <c r="E69" s="17">
        <v>118431.254</v>
      </c>
      <c r="F69" s="17">
        <v>70366.354000000007</v>
      </c>
    </row>
    <row r="70" spans="1:6" x14ac:dyDescent="0.2">
      <c r="A70" s="144">
        <v>10</v>
      </c>
      <c r="B70" s="143" t="s">
        <v>151</v>
      </c>
      <c r="C70" s="17">
        <v>1703544.77</v>
      </c>
      <c r="D70" s="17">
        <v>1727620.5020000001</v>
      </c>
      <c r="E70" s="17">
        <v>1144059.048</v>
      </c>
      <c r="F70" s="17">
        <v>583561.45400000003</v>
      </c>
    </row>
    <row r="71" spans="1:6" s="8" customFormat="1" x14ac:dyDescent="0.2">
      <c r="A71" s="144" t="s">
        <v>684</v>
      </c>
      <c r="B71" s="143" t="s">
        <v>683</v>
      </c>
      <c r="C71" s="17">
        <v>29295.812999999998</v>
      </c>
      <c r="D71" s="17">
        <v>30339.545999999998</v>
      </c>
      <c r="E71" s="17">
        <v>24653.391</v>
      </c>
      <c r="F71" s="17">
        <v>5686.1549999999997</v>
      </c>
    </row>
    <row r="72" spans="1:6" x14ac:dyDescent="0.2">
      <c r="A72" s="144" t="s">
        <v>682</v>
      </c>
      <c r="B72" s="143" t="s">
        <v>681</v>
      </c>
      <c r="C72" s="17">
        <v>55732.798999999999</v>
      </c>
      <c r="D72" s="17">
        <v>62577.819000000003</v>
      </c>
      <c r="E72" s="17">
        <v>42666.724000000002</v>
      </c>
      <c r="F72" s="17">
        <v>19911.095000000001</v>
      </c>
    </row>
    <row r="73" spans="1:6" x14ac:dyDescent="0.2">
      <c r="A73" s="144" t="s">
        <v>680</v>
      </c>
      <c r="B73" s="143" t="s">
        <v>679</v>
      </c>
      <c r="C73" s="17" t="s">
        <v>228</v>
      </c>
      <c r="D73" s="17" t="s">
        <v>228</v>
      </c>
      <c r="E73" s="17" t="s">
        <v>228</v>
      </c>
      <c r="F73" s="17" t="s">
        <v>228</v>
      </c>
    </row>
    <row r="74" spans="1:6" ht="22.5" x14ac:dyDescent="0.2">
      <c r="A74" s="144" t="s">
        <v>678</v>
      </c>
      <c r="B74" s="143" t="s">
        <v>677</v>
      </c>
      <c r="C74" s="17" t="s">
        <v>43</v>
      </c>
      <c r="D74" s="17" t="s">
        <v>43</v>
      </c>
      <c r="E74" s="17" t="s">
        <v>43</v>
      </c>
      <c r="F74" s="17" t="s">
        <v>43</v>
      </c>
    </row>
    <row r="75" spans="1:6" x14ac:dyDescent="0.2">
      <c r="A75" s="144" t="s">
        <v>676</v>
      </c>
      <c r="B75" s="143" t="s">
        <v>675</v>
      </c>
      <c r="C75" s="17">
        <v>81245.429000000004</v>
      </c>
      <c r="D75" s="17">
        <v>82822.543999999994</v>
      </c>
      <c r="E75" s="17">
        <v>78347.434999999998</v>
      </c>
      <c r="F75" s="17">
        <v>4475.1090000000004</v>
      </c>
    </row>
    <row r="76" spans="1:6" x14ac:dyDescent="0.2">
      <c r="A76" s="144" t="s">
        <v>674</v>
      </c>
      <c r="B76" s="143" t="s">
        <v>673</v>
      </c>
      <c r="C76" s="17" t="s">
        <v>228</v>
      </c>
      <c r="D76" s="17" t="s">
        <v>228</v>
      </c>
      <c r="E76" s="17" t="s">
        <v>228</v>
      </c>
      <c r="F76" s="17" t="s">
        <v>228</v>
      </c>
    </row>
    <row r="77" spans="1:6" ht="22.5" x14ac:dyDescent="0.2">
      <c r="A77" s="144" t="s">
        <v>672</v>
      </c>
      <c r="B77" s="143" t="s">
        <v>671</v>
      </c>
      <c r="C77" s="17">
        <v>140157.96</v>
      </c>
      <c r="D77" s="17">
        <v>140072.88</v>
      </c>
      <c r="E77" s="17">
        <v>117324.503</v>
      </c>
      <c r="F77" s="17">
        <v>22748.377</v>
      </c>
    </row>
    <row r="78" spans="1:6" x14ac:dyDescent="0.2">
      <c r="A78" s="144">
        <v>110</v>
      </c>
      <c r="B78" s="143" t="s">
        <v>150</v>
      </c>
      <c r="C78" s="17">
        <v>308368.41200000001</v>
      </c>
      <c r="D78" s="17">
        <v>317921.60499999998</v>
      </c>
      <c r="E78" s="17">
        <v>264318.83100000001</v>
      </c>
      <c r="F78" s="17">
        <v>53602.773999999998</v>
      </c>
    </row>
    <row r="79" spans="1:6" x14ac:dyDescent="0.2">
      <c r="A79" s="144">
        <v>11</v>
      </c>
      <c r="B79" s="143" t="s">
        <v>150</v>
      </c>
      <c r="C79" s="17">
        <v>308368.41200000001</v>
      </c>
      <c r="D79" s="17">
        <v>317921.60499999998</v>
      </c>
      <c r="E79" s="17">
        <v>264318.83100000001</v>
      </c>
      <c r="F79" s="17">
        <v>53602.773999999998</v>
      </c>
    </row>
    <row r="80" spans="1:6" x14ac:dyDescent="0.2">
      <c r="A80" s="144" t="s">
        <v>670</v>
      </c>
      <c r="B80" s="143" t="s">
        <v>149</v>
      </c>
      <c r="C80" s="17">
        <v>19707.546999999999</v>
      </c>
      <c r="D80" s="17">
        <v>19729.982</v>
      </c>
      <c r="E80" s="17">
        <v>6969.1369999999997</v>
      </c>
      <c r="F80" s="17">
        <v>12760.844999999999</v>
      </c>
    </row>
    <row r="81" spans="1:6" x14ac:dyDescent="0.2">
      <c r="A81" s="144">
        <v>120</v>
      </c>
      <c r="B81" s="143" t="s">
        <v>149</v>
      </c>
      <c r="C81" s="17">
        <v>19707.546999999999</v>
      </c>
      <c r="D81" s="17">
        <v>19729.982</v>
      </c>
      <c r="E81" s="17">
        <v>6969.1369999999997</v>
      </c>
      <c r="F81" s="17">
        <v>12760.844999999999</v>
      </c>
    </row>
    <row r="82" spans="1:6" x14ac:dyDescent="0.2">
      <c r="A82" s="144">
        <v>12</v>
      </c>
      <c r="B82" s="143" t="s">
        <v>149</v>
      </c>
      <c r="C82" s="17">
        <v>19707.546999999999</v>
      </c>
      <c r="D82" s="17">
        <v>19729.982</v>
      </c>
      <c r="E82" s="17">
        <v>6969.1369999999997</v>
      </c>
      <c r="F82" s="17">
        <v>12760.844999999999</v>
      </c>
    </row>
    <row r="83" spans="1:6" ht="30" customHeight="1" x14ac:dyDescent="0.2">
      <c r="A83" s="147" t="s">
        <v>148</v>
      </c>
      <c r="B83" s="146" t="s">
        <v>147</v>
      </c>
      <c r="C83" s="12">
        <v>2031620.7290000001</v>
      </c>
      <c r="D83" s="12">
        <v>2065272.0889999999</v>
      </c>
      <c r="E83" s="12">
        <v>1415347.0160000001</v>
      </c>
      <c r="F83" s="12">
        <v>649925.07299999997</v>
      </c>
    </row>
    <row r="84" spans="1:6" x14ac:dyDescent="0.2">
      <c r="A84" s="144" t="s">
        <v>669</v>
      </c>
      <c r="B84" s="143" t="s">
        <v>668</v>
      </c>
      <c r="C84" s="17">
        <v>19159.638999999999</v>
      </c>
      <c r="D84" s="17">
        <v>19121.203000000001</v>
      </c>
      <c r="E84" s="17">
        <v>1317.59</v>
      </c>
      <c r="F84" s="17">
        <v>17803.613000000001</v>
      </c>
    </row>
    <row r="85" spans="1:6" x14ac:dyDescent="0.2">
      <c r="A85" s="144">
        <v>131</v>
      </c>
      <c r="B85" s="143" t="s">
        <v>668</v>
      </c>
      <c r="C85" s="17">
        <v>19159.638999999999</v>
      </c>
      <c r="D85" s="17">
        <v>19121.203000000001</v>
      </c>
      <c r="E85" s="17">
        <v>1317.59</v>
      </c>
      <c r="F85" s="17">
        <v>17803.613000000001</v>
      </c>
    </row>
    <row r="86" spans="1:6" x14ac:dyDescent="0.2">
      <c r="A86" s="144" t="s">
        <v>667</v>
      </c>
      <c r="B86" s="143" t="s">
        <v>666</v>
      </c>
      <c r="C86" s="17">
        <v>13127.334999999999</v>
      </c>
      <c r="D86" s="17">
        <v>13553.519</v>
      </c>
      <c r="E86" s="17">
        <v>2744.5650000000001</v>
      </c>
      <c r="F86" s="17">
        <v>10808.954</v>
      </c>
    </row>
    <row r="87" spans="1:6" x14ac:dyDescent="0.2">
      <c r="A87" s="144">
        <v>132</v>
      </c>
      <c r="B87" s="143" t="s">
        <v>666</v>
      </c>
      <c r="C87" s="17">
        <v>13127.334999999999</v>
      </c>
      <c r="D87" s="17">
        <v>13553.519</v>
      </c>
      <c r="E87" s="17">
        <v>2744.5650000000001</v>
      </c>
      <c r="F87" s="17">
        <v>10808.954</v>
      </c>
    </row>
    <row r="88" spans="1:6" x14ac:dyDescent="0.2">
      <c r="A88" s="144" t="s">
        <v>665</v>
      </c>
      <c r="B88" s="143" t="s">
        <v>664</v>
      </c>
      <c r="C88" s="17">
        <v>2467.884</v>
      </c>
      <c r="D88" s="17">
        <v>2456.5079999999998</v>
      </c>
      <c r="E88" s="17">
        <v>1443.462</v>
      </c>
      <c r="F88" s="17">
        <v>1013.046</v>
      </c>
    </row>
    <row r="89" spans="1:6" x14ac:dyDescent="0.2">
      <c r="A89" s="144">
        <v>133</v>
      </c>
      <c r="B89" s="143" t="s">
        <v>664</v>
      </c>
      <c r="C89" s="17">
        <v>2467.884</v>
      </c>
      <c r="D89" s="17">
        <v>2456.5079999999998</v>
      </c>
      <c r="E89" s="17">
        <v>1443.462</v>
      </c>
      <c r="F89" s="17">
        <v>1013.046</v>
      </c>
    </row>
    <row r="90" spans="1:6" s="8" customFormat="1" x14ac:dyDescent="0.2">
      <c r="A90" s="144" t="s">
        <v>663</v>
      </c>
      <c r="B90" s="143" t="s">
        <v>662</v>
      </c>
      <c r="C90" s="17">
        <v>1001.346</v>
      </c>
      <c r="D90" s="17">
        <v>992.53499999999997</v>
      </c>
      <c r="E90" s="17">
        <v>681.39099999999996</v>
      </c>
      <c r="F90" s="17">
        <v>311.14400000000001</v>
      </c>
    </row>
    <row r="91" spans="1:6" ht="12.75" customHeight="1" x14ac:dyDescent="0.2">
      <c r="A91" s="144" t="s">
        <v>661</v>
      </c>
      <c r="B91" s="143" t="s">
        <v>660</v>
      </c>
      <c r="C91" s="17">
        <v>22126.743999999999</v>
      </c>
      <c r="D91" s="17">
        <v>21877.915000000001</v>
      </c>
      <c r="E91" s="17">
        <v>8328.6389999999992</v>
      </c>
      <c r="F91" s="17">
        <v>13549.276</v>
      </c>
    </row>
    <row r="92" spans="1:6" x14ac:dyDescent="0.2">
      <c r="A92" s="144" t="s">
        <v>659</v>
      </c>
      <c r="B92" s="143" t="s">
        <v>658</v>
      </c>
      <c r="C92" s="17">
        <v>418.24799999999999</v>
      </c>
      <c r="D92" s="17">
        <v>413.93900000000002</v>
      </c>
      <c r="E92" s="17">
        <v>143.33199999999999</v>
      </c>
      <c r="F92" s="17">
        <v>270.60700000000003</v>
      </c>
    </row>
    <row r="93" spans="1:6" ht="11.25" customHeight="1" x14ac:dyDescent="0.2">
      <c r="A93" s="144" t="s">
        <v>657</v>
      </c>
      <c r="B93" s="143" t="s">
        <v>656</v>
      </c>
      <c r="C93" s="17">
        <v>1940.595</v>
      </c>
      <c r="D93" s="17">
        <v>1925.2719999999999</v>
      </c>
      <c r="E93" s="17">
        <v>677.03099999999995</v>
      </c>
      <c r="F93" s="17">
        <v>1248.241</v>
      </c>
    </row>
    <row r="94" spans="1:6" ht="22.5" x14ac:dyDescent="0.2">
      <c r="A94" s="144" t="s">
        <v>655</v>
      </c>
      <c r="B94" s="143" t="s">
        <v>654</v>
      </c>
      <c r="C94" s="17">
        <v>9346.8610000000008</v>
      </c>
      <c r="D94" s="17">
        <v>9222.518</v>
      </c>
      <c r="E94" s="17">
        <v>2638.0749999999998</v>
      </c>
      <c r="F94" s="17">
        <v>6584.4430000000002</v>
      </c>
    </row>
    <row r="95" spans="1:6" ht="22.5" x14ac:dyDescent="0.2">
      <c r="A95" s="144" t="s">
        <v>653</v>
      </c>
      <c r="B95" s="143" t="s">
        <v>652</v>
      </c>
      <c r="C95" s="17">
        <v>1017.322</v>
      </c>
      <c r="D95" s="17">
        <v>998.50900000000001</v>
      </c>
      <c r="E95" s="17">
        <v>643.44100000000003</v>
      </c>
      <c r="F95" s="17">
        <v>355.06799999999998</v>
      </c>
    </row>
    <row r="96" spans="1:6" x14ac:dyDescent="0.2">
      <c r="A96" s="144" t="s">
        <v>651</v>
      </c>
      <c r="B96" s="143" t="s">
        <v>650</v>
      </c>
      <c r="C96" s="17">
        <v>3329.556</v>
      </c>
      <c r="D96" s="17">
        <v>3297.857</v>
      </c>
      <c r="E96" s="17">
        <v>2014.7260000000001</v>
      </c>
      <c r="F96" s="17">
        <v>1283.1310000000001</v>
      </c>
    </row>
    <row r="97" spans="1:6" x14ac:dyDescent="0.2">
      <c r="A97" s="144">
        <v>139</v>
      </c>
      <c r="B97" s="143" t="s">
        <v>649</v>
      </c>
      <c r="C97" s="17">
        <v>39180.671999999999</v>
      </c>
      <c r="D97" s="17">
        <v>38728.544999999998</v>
      </c>
      <c r="E97" s="17">
        <v>15126.635</v>
      </c>
      <c r="F97" s="17">
        <v>23601.91</v>
      </c>
    </row>
    <row r="98" spans="1:6" x14ac:dyDescent="0.2">
      <c r="A98" s="144">
        <v>13</v>
      </c>
      <c r="B98" s="143" t="s">
        <v>146</v>
      </c>
      <c r="C98" s="17">
        <v>73935.53</v>
      </c>
      <c r="D98" s="17">
        <v>73859.774999999994</v>
      </c>
      <c r="E98" s="17">
        <v>20632.252</v>
      </c>
      <c r="F98" s="17">
        <v>53227.523000000001</v>
      </c>
    </row>
    <row r="99" spans="1:6" x14ac:dyDescent="0.2">
      <c r="A99" s="144" t="s">
        <v>648</v>
      </c>
      <c r="B99" s="143" t="s">
        <v>647</v>
      </c>
      <c r="C99" s="17">
        <v>662.17100000000005</v>
      </c>
      <c r="D99" s="17">
        <v>659.077</v>
      </c>
      <c r="E99" s="17">
        <v>326.87099999999998</v>
      </c>
      <c r="F99" s="17">
        <v>332.20600000000002</v>
      </c>
    </row>
    <row r="100" spans="1:6" x14ac:dyDescent="0.2">
      <c r="A100" s="144" t="s">
        <v>646</v>
      </c>
      <c r="B100" s="143" t="s">
        <v>645</v>
      </c>
      <c r="C100" s="17">
        <v>7560.049</v>
      </c>
      <c r="D100" s="17">
        <v>7549.9340000000002</v>
      </c>
      <c r="E100" s="17">
        <v>4601.5910000000003</v>
      </c>
      <c r="F100" s="17">
        <v>2948.3429999999998</v>
      </c>
    </row>
    <row r="101" spans="1:6" x14ac:dyDescent="0.2">
      <c r="A101" s="144" t="s">
        <v>644</v>
      </c>
      <c r="B101" s="143" t="s">
        <v>643</v>
      </c>
      <c r="C101" s="17">
        <v>35409.345000000001</v>
      </c>
      <c r="D101" s="17">
        <v>35586.010999999999</v>
      </c>
      <c r="E101" s="17">
        <v>11135.01</v>
      </c>
      <c r="F101" s="17">
        <v>24451.001</v>
      </c>
    </row>
    <row r="102" spans="1:6" x14ac:dyDescent="0.2">
      <c r="A102" s="144" t="s">
        <v>642</v>
      </c>
      <c r="B102" s="143" t="s">
        <v>641</v>
      </c>
      <c r="C102" s="17">
        <v>24648.778999999999</v>
      </c>
      <c r="D102" s="17">
        <v>24973.837</v>
      </c>
      <c r="E102" s="17">
        <v>3740.1979999999999</v>
      </c>
      <c r="F102" s="17">
        <v>21233.638999999999</v>
      </c>
    </row>
    <row r="103" spans="1:6" ht="22.5" x14ac:dyDescent="0.2">
      <c r="A103" s="144" t="s">
        <v>640</v>
      </c>
      <c r="B103" s="143" t="s">
        <v>639</v>
      </c>
      <c r="C103" s="17">
        <v>13459.619000000001</v>
      </c>
      <c r="D103" s="17">
        <v>13316.807000000001</v>
      </c>
      <c r="E103" s="17">
        <v>4484.1679999999997</v>
      </c>
      <c r="F103" s="17">
        <v>8832.6389999999992</v>
      </c>
    </row>
    <row r="104" spans="1:6" ht="22.5" x14ac:dyDescent="0.2">
      <c r="A104" s="144">
        <v>141</v>
      </c>
      <c r="B104" s="143" t="s">
        <v>638</v>
      </c>
      <c r="C104" s="17">
        <v>81739.963000000003</v>
      </c>
      <c r="D104" s="17">
        <v>82085.665999999997</v>
      </c>
      <c r="E104" s="17">
        <v>24287.838</v>
      </c>
      <c r="F104" s="17">
        <v>57797.828000000001</v>
      </c>
    </row>
    <row r="105" spans="1:6" s="8" customFormat="1" x14ac:dyDescent="0.2">
      <c r="A105" s="144" t="s">
        <v>637</v>
      </c>
      <c r="B105" s="143" t="s">
        <v>636</v>
      </c>
      <c r="C105" s="17">
        <v>174.81299999999999</v>
      </c>
      <c r="D105" s="17">
        <v>174.95599999999999</v>
      </c>
      <c r="E105" s="17">
        <v>96.531999999999996</v>
      </c>
      <c r="F105" s="17">
        <v>78.424000000000007</v>
      </c>
    </row>
    <row r="106" spans="1:6" s="8" customFormat="1" x14ac:dyDescent="0.2">
      <c r="A106" s="144">
        <v>142</v>
      </c>
      <c r="B106" s="143" t="s">
        <v>636</v>
      </c>
      <c r="C106" s="17">
        <v>174.81299999999999</v>
      </c>
      <c r="D106" s="17">
        <v>174.95599999999999</v>
      </c>
      <c r="E106" s="17">
        <v>96.531999999999996</v>
      </c>
      <c r="F106" s="17">
        <v>78.424000000000007</v>
      </c>
    </row>
    <row r="107" spans="1:6" x14ac:dyDescent="0.2">
      <c r="A107" s="144" t="s">
        <v>635</v>
      </c>
      <c r="B107" s="143" t="s">
        <v>634</v>
      </c>
      <c r="C107" s="17">
        <v>1183.489</v>
      </c>
      <c r="D107" s="17">
        <v>1205.8109999999999</v>
      </c>
      <c r="E107" s="17">
        <v>497.58</v>
      </c>
      <c r="F107" s="17">
        <v>708.23099999999999</v>
      </c>
    </row>
    <row r="108" spans="1:6" ht="22.5" x14ac:dyDescent="0.2">
      <c r="A108" s="144" t="s">
        <v>633</v>
      </c>
      <c r="B108" s="143" t="s">
        <v>632</v>
      </c>
      <c r="C108" s="17">
        <v>7210.7629999999999</v>
      </c>
      <c r="D108" s="17">
        <v>7211.6959999999999</v>
      </c>
      <c r="E108" s="17">
        <v>1588.5</v>
      </c>
      <c r="F108" s="17">
        <v>5623.1959999999999</v>
      </c>
    </row>
    <row r="109" spans="1:6" x14ac:dyDescent="0.2">
      <c r="A109" s="144">
        <v>143</v>
      </c>
      <c r="B109" s="143" t="s">
        <v>631</v>
      </c>
      <c r="C109" s="17">
        <v>8394.2520000000004</v>
      </c>
      <c r="D109" s="17">
        <v>8417.5069999999996</v>
      </c>
      <c r="E109" s="17">
        <v>2086.08</v>
      </c>
      <c r="F109" s="17">
        <v>6331.4269999999997</v>
      </c>
    </row>
    <row r="110" spans="1:6" x14ac:dyDescent="0.2">
      <c r="A110" s="144">
        <v>14</v>
      </c>
      <c r="B110" s="143" t="s">
        <v>145</v>
      </c>
      <c r="C110" s="17">
        <v>90309.028000000006</v>
      </c>
      <c r="D110" s="17">
        <v>90678.129000000001</v>
      </c>
      <c r="E110" s="17">
        <v>26470.45</v>
      </c>
      <c r="F110" s="17">
        <v>64207.678999999996</v>
      </c>
    </row>
    <row r="111" spans="1:6" s="8" customFormat="1" ht="22.5" x14ac:dyDescent="0.2">
      <c r="A111" s="144" t="s">
        <v>630</v>
      </c>
      <c r="B111" s="143" t="s">
        <v>629</v>
      </c>
      <c r="C111" s="17">
        <v>573.93299999999999</v>
      </c>
      <c r="D111" s="17">
        <v>565.37599999999998</v>
      </c>
      <c r="E111" s="17">
        <v>318.14999999999998</v>
      </c>
      <c r="F111" s="17">
        <v>247.226</v>
      </c>
    </row>
    <row r="112" spans="1:6" ht="22.5" x14ac:dyDescent="0.2">
      <c r="A112" s="144" t="s">
        <v>628</v>
      </c>
      <c r="B112" s="143" t="s">
        <v>627</v>
      </c>
      <c r="C112" s="17">
        <v>54214.059000000001</v>
      </c>
      <c r="D112" s="17">
        <v>53921.231</v>
      </c>
      <c r="E112" s="17">
        <v>1285.6279999999999</v>
      </c>
      <c r="F112" s="17">
        <v>52635.603000000003</v>
      </c>
    </row>
    <row r="113" spans="1:6" ht="22.5" x14ac:dyDescent="0.2">
      <c r="A113" s="144">
        <v>151</v>
      </c>
      <c r="B113" s="143" t="s">
        <v>626</v>
      </c>
      <c r="C113" s="17">
        <v>54787.991999999998</v>
      </c>
      <c r="D113" s="17">
        <v>54486.607000000004</v>
      </c>
      <c r="E113" s="17">
        <v>1603.778</v>
      </c>
      <c r="F113" s="17">
        <v>52882.828999999998</v>
      </c>
    </row>
    <row r="114" spans="1:6" x14ac:dyDescent="0.2">
      <c r="A114" s="144" t="s">
        <v>625</v>
      </c>
      <c r="B114" s="143" t="s">
        <v>624</v>
      </c>
      <c r="C114" s="17">
        <v>31224.808000000001</v>
      </c>
      <c r="D114" s="17">
        <v>31200.187000000002</v>
      </c>
      <c r="E114" s="17">
        <v>5816.2749999999996</v>
      </c>
      <c r="F114" s="17">
        <v>25383.912</v>
      </c>
    </row>
    <row r="115" spans="1:6" x14ac:dyDescent="0.2">
      <c r="A115" s="144">
        <v>152</v>
      </c>
      <c r="B115" s="143" t="s">
        <v>624</v>
      </c>
      <c r="C115" s="17">
        <v>31224.808000000001</v>
      </c>
      <c r="D115" s="17">
        <v>31200.187000000002</v>
      </c>
      <c r="E115" s="17">
        <v>5816.2749999999996</v>
      </c>
      <c r="F115" s="17">
        <v>25383.912</v>
      </c>
    </row>
    <row r="116" spans="1:6" x14ac:dyDescent="0.2">
      <c r="A116" s="144">
        <v>15</v>
      </c>
      <c r="B116" s="143" t="s">
        <v>144</v>
      </c>
      <c r="C116" s="17">
        <v>86012.800000000003</v>
      </c>
      <c r="D116" s="17">
        <v>85686.793999999994</v>
      </c>
      <c r="E116" s="17">
        <v>7420.0529999999999</v>
      </c>
      <c r="F116" s="17">
        <v>78266.740999999995</v>
      </c>
    </row>
    <row r="117" spans="1:6" ht="30" customHeight="1" x14ac:dyDescent="0.2">
      <c r="A117" s="147" t="s">
        <v>143</v>
      </c>
      <c r="B117" s="146" t="s">
        <v>142</v>
      </c>
      <c r="C117" s="12">
        <v>250257.35800000001</v>
      </c>
      <c r="D117" s="12">
        <v>250224.698</v>
      </c>
      <c r="E117" s="12">
        <v>54522.754999999997</v>
      </c>
      <c r="F117" s="12">
        <v>195701.943</v>
      </c>
    </row>
    <row r="118" spans="1:6" x14ac:dyDescent="0.2">
      <c r="A118" s="144" t="s">
        <v>623</v>
      </c>
      <c r="B118" s="143" t="s">
        <v>622</v>
      </c>
      <c r="C118" s="17">
        <v>33516.915000000001</v>
      </c>
      <c r="D118" s="17">
        <v>33686.908000000003</v>
      </c>
      <c r="E118" s="17">
        <v>21583.973999999998</v>
      </c>
      <c r="F118" s="17">
        <v>12102.933999999999</v>
      </c>
    </row>
    <row r="119" spans="1:6" x14ac:dyDescent="0.2">
      <c r="A119" s="144">
        <v>161</v>
      </c>
      <c r="B119" s="143" t="s">
        <v>622</v>
      </c>
      <c r="C119" s="17">
        <v>33516.915000000001</v>
      </c>
      <c r="D119" s="17">
        <v>33686.908000000003</v>
      </c>
      <c r="E119" s="17">
        <v>21583.973999999998</v>
      </c>
      <c r="F119" s="17">
        <v>12102.933999999999</v>
      </c>
    </row>
    <row r="120" spans="1:6" s="8" customFormat="1" ht="22.5" x14ac:dyDescent="0.2">
      <c r="A120" s="144" t="s">
        <v>621</v>
      </c>
      <c r="B120" s="143" t="s">
        <v>620</v>
      </c>
      <c r="C120" s="17">
        <v>46869.391000000003</v>
      </c>
      <c r="D120" s="17">
        <v>46550.188999999998</v>
      </c>
      <c r="E120" s="17">
        <v>10221.277</v>
      </c>
      <c r="F120" s="17">
        <v>36328.911999999997</v>
      </c>
    </row>
    <row r="121" spans="1:6" x14ac:dyDescent="0.2">
      <c r="A121" s="144" t="s">
        <v>619</v>
      </c>
      <c r="B121" s="143" t="s">
        <v>618</v>
      </c>
      <c r="C121" s="17">
        <v>1260.99</v>
      </c>
      <c r="D121" s="17">
        <v>1334.788</v>
      </c>
      <c r="E121" s="17">
        <v>607.13400000000001</v>
      </c>
      <c r="F121" s="17">
        <v>727.654</v>
      </c>
    </row>
    <row r="122" spans="1:6" ht="22.5" x14ac:dyDescent="0.2">
      <c r="A122" s="144" t="s">
        <v>617</v>
      </c>
      <c r="B122" s="143" t="s">
        <v>616</v>
      </c>
      <c r="C122" s="17">
        <v>65589.857999999993</v>
      </c>
      <c r="D122" s="17">
        <v>65576.241999999998</v>
      </c>
      <c r="E122" s="17">
        <v>25256.685000000001</v>
      </c>
      <c r="F122" s="17">
        <v>40319.557000000001</v>
      </c>
    </row>
    <row r="123" spans="1:6" x14ac:dyDescent="0.2">
      <c r="A123" s="144" t="s">
        <v>615</v>
      </c>
      <c r="B123" s="143" t="s">
        <v>614</v>
      </c>
      <c r="C123" s="17">
        <v>20870.556</v>
      </c>
      <c r="D123" s="17">
        <v>21037.026999999998</v>
      </c>
      <c r="E123" s="17">
        <v>14312.455</v>
      </c>
      <c r="F123" s="17">
        <v>6724.5720000000001</v>
      </c>
    </row>
    <row r="124" spans="1:6" ht="33.75" x14ac:dyDescent="0.2">
      <c r="A124" s="144" t="s">
        <v>613</v>
      </c>
      <c r="B124" s="143" t="s">
        <v>612</v>
      </c>
      <c r="C124" s="17">
        <v>7771.509</v>
      </c>
      <c r="D124" s="17">
        <v>7820.8620000000001</v>
      </c>
      <c r="E124" s="17">
        <v>4606.4530000000004</v>
      </c>
      <c r="F124" s="17">
        <v>3214.4090000000001</v>
      </c>
    </row>
    <row r="125" spans="1:6" ht="22.5" x14ac:dyDescent="0.2">
      <c r="A125" s="144">
        <v>162</v>
      </c>
      <c r="B125" s="143" t="s">
        <v>611</v>
      </c>
      <c r="C125" s="17">
        <v>142362.304</v>
      </c>
      <c r="D125" s="17">
        <v>142319.10800000001</v>
      </c>
      <c r="E125" s="17">
        <v>55004.004000000001</v>
      </c>
      <c r="F125" s="17">
        <v>87315.104000000007</v>
      </c>
    </row>
    <row r="126" spans="1:6" ht="11.25" customHeight="1" x14ac:dyDescent="0.2">
      <c r="A126" s="144">
        <v>16</v>
      </c>
      <c r="B126" s="143" t="s">
        <v>141</v>
      </c>
      <c r="C126" s="17">
        <v>175879.21900000001</v>
      </c>
      <c r="D126" s="17">
        <v>176006.016</v>
      </c>
      <c r="E126" s="17">
        <v>76587.978000000003</v>
      </c>
      <c r="F126" s="17">
        <v>99418.038</v>
      </c>
    </row>
    <row r="127" spans="1:6" x14ac:dyDescent="0.2">
      <c r="A127" s="144" t="s">
        <v>610</v>
      </c>
      <c r="B127" s="143" t="s">
        <v>609</v>
      </c>
      <c r="C127" s="17">
        <v>4584.652</v>
      </c>
      <c r="D127" s="17">
        <v>4682.5190000000002</v>
      </c>
      <c r="E127" s="17">
        <v>1195.662</v>
      </c>
      <c r="F127" s="17">
        <v>3486.857</v>
      </c>
    </row>
    <row r="128" spans="1:6" x14ac:dyDescent="0.2">
      <c r="A128" s="144" t="s">
        <v>608</v>
      </c>
      <c r="B128" s="143" t="s">
        <v>607</v>
      </c>
      <c r="C128" s="17">
        <v>80679.475000000006</v>
      </c>
      <c r="D128" s="17">
        <v>79862.464000000007</v>
      </c>
      <c r="E128" s="17">
        <v>25558.248</v>
      </c>
      <c r="F128" s="17">
        <v>54304.216</v>
      </c>
    </row>
    <row r="129" spans="1:6" x14ac:dyDescent="0.2">
      <c r="A129" s="144">
        <v>171</v>
      </c>
      <c r="B129" s="143" t="s">
        <v>606</v>
      </c>
      <c r="C129" s="17">
        <v>85264.126999999993</v>
      </c>
      <c r="D129" s="17">
        <v>84544.982999999993</v>
      </c>
      <c r="E129" s="17">
        <v>26753.91</v>
      </c>
      <c r="F129" s="17">
        <v>57791.072999999997</v>
      </c>
    </row>
    <row r="130" spans="1:6" ht="33.75" x14ac:dyDescent="0.2">
      <c r="A130" s="144" t="s">
        <v>605</v>
      </c>
      <c r="B130" s="143" t="s">
        <v>604</v>
      </c>
      <c r="C130" s="17">
        <v>145509.217</v>
      </c>
      <c r="D130" s="17">
        <v>144940.58300000001</v>
      </c>
      <c r="E130" s="17">
        <v>94842.789000000004</v>
      </c>
      <c r="F130" s="17">
        <v>50097.794000000002</v>
      </c>
    </row>
    <row r="131" spans="1:6" ht="22.5" x14ac:dyDescent="0.2">
      <c r="A131" s="144" t="s">
        <v>603</v>
      </c>
      <c r="B131" s="143" t="s">
        <v>602</v>
      </c>
      <c r="C131" s="17">
        <v>44082.555999999997</v>
      </c>
      <c r="D131" s="17">
        <v>43986.858</v>
      </c>
      <c r="E131" s="17">
        <v>17615.64</v>
      </c>
      <c r="F131" s="17">
        <v>26371.218000000001</v>
      </c>
    </row>
    <row r="132" spans="1:6" x14ac:dyDescent="0.2">
      <c r="A132" s="144" t="s">
        <v>601</v>
      </c>
      <c r="B132" s="143" t="s">
        <v>600</v>
      </c>
      <c r="C132" s="17">
        <v>18245.286</v>
      </c>
      <c r="D132" s="17">
        <v>18189.632000000001</v>
      </c>
      <c r="E132" s="17">
        <v>13413.06</v>
      </c>
      <c r="F132" s="17">
        <v>4776.5720000000001</v>
      </c>
    </row>
    <row r="133" spans="1:6" x14ac:dyDescent="0.2">
      <c r="A133" s="144" t="s">
        <v>599</v>
      </c>
      <c r="B133" s="143" t="s">
        <v>598</v>
      </c>
      <c r="C133" s="17" t="s">
        <v>228</v>
      </c>
      <c r="D133" s="17" t="s">
        <v>228</v>
      </c>
      <c r="E133" s="17" t="s">
        <v>228</v>
      </c>
      <c r="F133" s="17" t="s">
        <v>228</v>
      </c>
    </row>
    <row r="134" spans="1:6" ht="22.5" x14ac:dyDescent="0.2">
      <c r="A134" s="144" t="s">
        <v>597</v>
      </c>
      <c r="B134" s="143" t="s">
        <v>596</v>
      </c>
      <c r="C134" s="17">
        <v>33864.938999999998</v>
      </c>
      <c r="D134" s="17">
        <v>33852.122000000003</v>
      </c>
      <c r="E134" s="17">
        <v>13260.142</v>
      </c>
      <c r="F134" s="17">
        <v>20591.98</v>
      </c>
    </row>
    <row r="135" spans="1:6" ht="11.25" customHeight="1" x14ac:dyDescent="0.2">
      <c r="A135" s="144">
        <v>172</v>
      </c>
      <c r="B135" s="143" t="s">
        <v>595</v>
      </c>
      <c r="C135" s="17">
        <v>241952.78</v>
      </c>
      <c r="D135" s="17">
        <v>241227.59400000001</v>
      </c>
      <c r="E135" s="17">
        <v>139357.02799999999</v>
      </c>
      <c r="F135" s="17">
        <v>101870.56600000001</v>
      </c>
    </row>
    <row r="136" spans="1:6" x14ac:dyDescent="0.2">
      <c r="A136" s="144">
        <v>17</v>
      </c>
      <c r="B136" s="143" t="s">
        <v>140</v>
      </c>
      <c r="C136" s="17">
        <v>327216.90700000001</v>
      </c>
      <c r="D136" s="17">
        <v>325772.57699999999</v>
      </c>
      <c r="E136" s="17">
        <v>166110.93799999999</v>
      </c>
      <c r="F136" s="17">
        <v>159661.639</v>
      </c>
    </row>
    <row r="137" spans="1:6" x14ac:dyDescent="0.2">
      <c r="A137" s="144" t="s">
        <v>594</v>
      </c>
      <c r="B137" s="143" t="s">
        <v>593</v>
      </c>
      <c r="C137" s="17">
        <v>6516.4080000000004</v>
      </c>
      <c r="D137" s="17">
        <v>6515.8760000000002</v>
      </c>
      <c r="E137" s="17">
        <v>6480.6930000000002</v>
      </c>
      <c r="F137" s="17">
        <v>35.183</v>
      </c>
    </row>
    <row r="138" spans="1:6" x14ac:dyDescent="0.2">
      <c r="A138" s="144" t="s">
        <v>592</v>
      </c>
      <c r="B138" s="143" t="s">
        <v>591</v>
      </c>
      <c r="C138" s="17">
        <v>140890.06200000001</v>
      </c>
      <c r="D138" s="17">
        <v>141518.54699999999</v>
      </c>
      <c r="E138" s="17">
        <v>120660.72100000001</v>
      </c>
      <c r="F138" s="17">
        <v>20857.826000000001</v>
      </c>
    </row>
    <row r="139" spans="1:6" x14ac:dyDescent="0.2">
      <c r="A139" s="144" t="s">
        <v>590</v>
      </c>
      <c r="B139" s="143" t="s">
        <v>589</v>
      </c>
      <c r="C139" s="17">
        <v>16429.561000000002</v>
      </c>
      <c r="D139" s="17">
        <v>16426.753000000001</v>
      </c>
      <c r="E139" s="17">
        <v>15962.858</v>
      </c>
      <c r="F139" s="17">
        <v>463.89499999999998</v>
      </c>
    </row>
    <row r="140" spans="1:6" x14ac:dyDescent="0.2">
      <c r="A140" s="144" t="s">
        <v>588</v>
      </c>
      <c r="B140" s="143" t="s">
        <v>587</v>
      </c>
      <c r="C140" s="17">
        <v>4245.24</v>
      </c>
      <c r="D140" s="17">
        <v>4243.9319999999998</v>
      </c>
      <c r="E140" s="17">
        <v>3752.221</v>
      </c>
      <c r="F140" s="17">
        <v>491.71100000000001</v>
      </c>
    </row>
    <row r="141" spans="1:6" x14ac:dyDescent="0.2">
      <c r="A141" s="144">
        <v>181</v>
      </c>
      <c r="B141" s="143" t="s">
        <v>586</v>
      </c>
      <c r="C141" s="17">
        <v>168081.27100000001</v>
      </c>
      <c r="D141" s="17">
        <v>168705.10800000001</v>
      </c>
      <c r="E141" s="17">
        <v>146856.49299999999</v>
      </c>
      <c r="F141" s="17">
        <v>21848.615000000002</v>
      </c>
    </row>
    <row r="142" spans="1:6" x14ac:dyDescent="0.2">
      <c r="A142" s="144" t="s">
        <v>585</v>
      </c>
      <c r="B142" s="143" t="s">
        <v>584</v>
      </c>
      <c r="C142" s="17">
        <v>1220.8389999999999</v>
      </c>
      <c r="D142" s="17">
        <v>1221.1559999999999</v>
      </c>
      <c r="E142" s="17">
        <v>1167.5340000000001</v>
      </c>
      <c r="F142" s="17">
        <v>53.622</v>
      </c>
    </row>
    <row r="143" spans="1:6" x14ac:dyDescent="0.2">
      <c r="A143" s="144">
        <v>182</v>
      </c>
      <c r="B143" s="143" t="s">
        <v>584</v>
      </c>
      <c r="C143" s="17">
        <v>1220.8389999999999</v>
      </c>
      <c r="D143" s="17">
        <v>1221.1559999999999</v>
      </c>
      <c r="E143" s="17">
        <v>1167.5340000000001</v>
      </c>
      <c r="F143" s="17">
        <v>53.622</v>
      </c>
    </row>
    <row r="144" spans="1:6" x14ac:dyDescent="0.2">
      <c r="A144" s="144">
        <v>18</v>
      </c>
      <c r="B144" s="143" t="s">
        <v>139</v>
      </c>
      <c r="C144" s="17">
        <v>169302.11</v>
      </c>
      <c r="D144" s="17">
        <v>169926.264</v>
      </c>
      <c r="E144" s="17">
        <v>148024.027</v>
      </c>
      <c r="F144" s="17">
        <v>21902.237000000001</v>
      </c>
    </row>
    <row r="145" spans="1:6" ht="30" customHeight="1" x14ac:dyDescent="0.2">
      <c r="A145" s="147" t="s">
        <v>138</v>
      </c>
      <c r="B145" s="146" t="s">
        <v>137</v>
      </c>
      <c r="C145" s="12">
        <v>672398.23600000003</v>
      </c>
      <c r="D145" s="12">
        <v>671704.85699999996</v>
      </c>
      <c r="E145" s="12">
        <v>390722.94300000003</v>
      </c>
      <c r="F145" s="12">
        <v>280981.91399999999</v>
      </c>
    </row>
    <row r="146" spans="1:6" x14ac:dyDescent="0.2">
      <c r="A146" s="144" t="s">
        <v>583</v>
      </c>
      <c r="B146" s="143" t="s">
        <v>582</v>
      </c>
      <c r="C146" s="17">
        <v>101978.734</v>
      </c>
      <c r="D146" s="17">
        <v>101971.838</v>
      </c>
      <c r="E146" s="17">
        <v>77782.570000000007</v>
      </c>
      <c r="F146" s="17">
        <v>24189.268</v>
      </c>
    </row>
    <row r="147" spans="1:6" x14ac:dyDescent="0.2">
      <c r="A147" s="144">
        <v>191</v>
      </c>
      <c r="B147" s="143" t="s">
        <v>582</v>
      </c>
      <c r="C147" s="17">
        <v>101978.734</v>
      </c>
      <c r="D147" s="17">
        <v>101971.838</v>
      </c>
      <c r="E147" s="17">
        <v>77782.570000000007</v>
      </c>
      <c r="F147" s="17">
        <v>24189.268</v>
      </c>
    </row>
    <row r="148" spans="1:6" s="8" customFormat="1" x14ac:dyDescent="0.2">
      <c r="A148" s="144" t="s">
        <v>581</v>
      </c>
      <c r="B148" s="143" t="s">
        <v>580</v>
      </c>
      <c r="C148" s="17">
        <v>1330352.372</v>
      </c>
      <c r="D148" s="17">
        <v>1303901.9439999999</v>
      </c>
      <c r="E148" s="17">
        <v>948931.01699999999</v>
      </c>
      <c r="F148" s="17">
        <v>354970.92700000003</v>
      </c>
    </row>
    <row r="149" spans="1:6" x14ac:dyDescent="0.2">
      <c r="A149" s="144">
        <v>192</v>
      </c>
      <c r="B149" s="143" t="s">
        <v>580</v>
      </c>
      <c r="C149" s="17">
        <v>1330352.372</v>
      </c>
      <c r="D149" s="17">
        <v>1303901.9439999999</v>
      </c>
      <c r="E149" s="17">
        <v>948931.01699999999</v>
      </c>
      <c r="F149" s="17">
        <v>354970.92700000003</v>
      </c>
    </row>
    <row r="150" spans="1:6" ht="22.5" x14ac:dyDescent="0.2">
      <c r="A150" s="144">
        <v>19</v>
      </c>
      <c r="B150" s="143" t="s">
        <v>136</v>
      </c>
      <c r="C150" s="17">
        <v>1432331.1059999999</v>
      </c>
      <c r="D150" s="17">
        <v>1405873.7819999999</v>
      </c>
      <c r="E150" s="17">
        <v>1026713.5870000001</v>
      </c>
      <c r="F150" s="17">
        <v>379160.19500000001</v>
      </c>
    </row>
    <row r="151" spans="1:6" ht="30" customHeight="1" x14ac:dyDescent="0.2">
      <c r="A151" s="147" t="s">
        <v>135</v>
      </c>
      <c r="B151" s="146" t="s">
        <v>134</v>
      </c>
      <c r="C151" s="12">
        <v>1432331.1059999999</v>
      </c>
      <c r="D151" s="12">
        <v>1405873.7819999999</v>
      </c>
      <c r="E151" s="12">
        <v>1026713.5870000001</v>
      </c>
      <c r="F151" s="12">
        <v>379160.19500000001</v>
      </c>
    </row>
    <row r="152" spans="1:6" x14ac:dyDescent="0.2">
      <c r="A152" s="144" t="s">
        <v>579</v>
      </c>
      <c r="B152" s="143" t="s">
        <v>578</v>
      </c>
      <c r="C152" s="17">
        <v>54128.906999999999</v>
      </c>
      <c r="D152" s="17">
        <v>54240.881999999998</v>
      </c>
      <c r="E152" s="17">
        <v>46905.637999999999</v>
      </c>
      <c r="F152" s="17">
        <v>7335.2439999999997</v>
      </c>
    </row>
    <row r="153" spans="1:6" s="8" customFormat="1" x14ac:dyDescent="0.2">
      <c r="A153" s="144" t="s">
        <v>577</v>
      </c>
      <c r="B153" s="143" t="s">
        <v>576</v>
      </c>
      <c r="C153" s="17">
        <v>10677.209000000001</v>
      </c>
      <c r="D153" s="17">
        <v>10751.49</v>
      </c>
      <c r="E153" s="17">
        <v>5224.8190000000004</v>
      </c>
      <c r="F153" s="17">
        <v>5526.6710000000003</v>
      </c>
    </row>
    <row r="154" spans="1:6" x14ac:dyDescent="0.2">
      <c r="A154" s="144" t="s">
        <v>575</v>
      </c>
      <c r="B154" s="143" t="s">
        <v>574</v>
      </c>
      <c r="C154" s="17">
        <v>26647.037</v>
      </c>
      <c r="D154" s="17">
        <v>26980.411</v>
      </c>
      <c r="E154" s="17">
        <v>6389.19</v>
      </c>
      <c r="F154" s="17">
        <v>20591.221000000001</v>
      </c>
    </row>
    <row r="155" spans="1:6" x14ac:dyDescent="0.2">
      <c r="A155" s="144" t="s">
        <v>573</v>
      </c>
      <c r="B155" s="143" t="s">
        <v>572</v>
      </c>
      <c r="C155" s="17">
        <v>47628.455000000002</v>
      </c>
      <c r="D155" s="17">
        <v>48260.294999999998</v>
      </c>
      <c r="E155" s="17">
        <v>17775.552</v>
      </c>
      <c r="F155" s="17">
        <v>30484.742999999999</v>
      </c>
    </row>
    <row r="156" spans="1:6" ht="22.5" x14ac:dyDescent="0.2">
      <c r="A156" s="144" t="s">
        <v>571</v>
      </c>
      <c r="B156" s="143" t="s">
        <v>570</v>
      </c>
      <c r="C156" s="17">
        <v>61129.678999999996</v>
      </c>
      <c r="D156" s="17">
        <v>62832.447</v>
      </c>
      <c r="E156" s="17">
        <v>37809.927000000003</v>
      </c>
      <c r="F156" s="17">
        <v>25022.52</v>
      </c>
    </row>
    <row r="157" spans="1:6" x14ac:dyDescent="0.2">
      <c r="A157" s="144" t="s">
        <v>569</v>
      </c>
      <c r="B157" s="143" t="s">
        <v>568</v>
      </c>
      <c r="C157" s="17">
        <v>579293.42799999996</v>
      </c>
      <c r="D157" s="17">
        <v>578420.70400000003</v>
      </c>
      <c r="E157" s="17">
        <v>218481.796</v>
      </c>
      <c r="F157" s="17">
        <v>359938.908</v>
      </c>
    </row>
    <row r="158" spans="1:6" ht="11.25" customHeight="1" x14ac:dyDescent="0.2">
      <c r="A158" s="144" t="s">
        <v>567</v>
      </c>
      <c r="B158" s="143" t="s">
        <v>566</v>
      </c>
      <c r="C158" s="17" t="s">
        <v>43</v>
      </c>
      <c r="D158" s="17" t="s">
        <v>43</v>
      </c>
      <c r="E158" s="17" t="s">
        <v>43</v>
      </c>
      <c r="F158" s="17" t="s">
        <v>43</v>
      </c>
    </row>
    <row r="159" spans="1:6" ht="33.75" x14ac:dyDescent="0.2">
      <c r="A159" s="144">
        <v>201</v>
      </c>
      <c r="B159" s="143" t="s">
        <v>565</v>
      </c>
      <c r="C159" s="17">
        <v>779504.71499999997</v>
      </c>
      <c r="D159" s="17">
        <v>781486.22900000005</v>
      </c>
      <c r="E159" s="17">
        <v>332586.92200000002</v>
      </c>
      <c r="F159" s="17">
        <v>448899.30699999997</v>
      </c>
    </row>
    <row r="160" spans="1:6" ht="22.5" x14ac:dyDescent="0.2">
      <c r="A160" s="144" t="s">
        <v>564</v>
      </c>
      <c r="B160" s="143" t="s">
        <v>563</v>
      </c>
      <c r="C160" s="17">
        <v>11916.178</v>
      </c>
      <c r="D160" s="17">
        <v>12023.248</v>
      </c>
      <c r="E160" s="17">
        <v>3923.0479999999998</v>
      </c>
      <c r="F160" s="17">
        <v>8100.2</v>
      </c>
    </row>
    <row r="161" spans="1:6" ht="22.5" x14ac:dyDescent="0.2">
      <c r="A161" s="144">
        <v>202</v>
      </c>
      <c r="B161" s="143" t="s">
        <v>563</v>
      </c>
      <c r="C161" s="17">
        <v>11916.178</v>
      </c>
      <c r="D161" s="17">
        <v>12023.248</v>
      </c>
      <c r="E161" s="17">
        <v>3923.0479999999998</v>
      </c>
      <c r="F161" s="17">
        <v>8100.2</v>
      </c>
    </row>
    <row r="162" spans="1:6" ht="22.5" x14ac:dyDescent="0.2">
      <c r="A162" s="144" t="s">
        <v>562</v>
      </c>
      <c r="B162" s="143" t="s">
        <v>561</v>
      </c>
      <c r="C162" s="17">
        <v>31881.576000000001</v>
      </c>
      <c r="D162" s="17">
        <v>32183.88</v>
      </c>
      <c r="E162" s="17">
        <v>24976.671999999999</v>
      </c>
      <c r="F162" s="17">
        <v>7207.2079999999996</v>
      </c>
    </row>
    <row r="163" spans="1:6" ht="22.5" x14ac:dyDescent="0.2">
      <c r="A163" s="144">
        <v>203</v>
      </c>
      <c r="B163" s="143" t="s">
        <v>561</v>
      </c>
      <c r="C163" s="17">
        <v>31881.576000000001</v>
      </c>
      <c r="D163" s="17">
        <v>32183.88</v>
      </c>
      <c r="E163" s="17">
        <v>24976.671999999999</v>
      </c>
      <c r="F163" s="17">
        <v>7207.2079999999996</v>
      </c>
    </row>
    <row r="164" spans="1:6" ht="22.5" x14ac:dyDescent="0.2">
      <c r="A164" s="144" t="s">
        <v>560</v>
      </c>
      <c r="B164" s="143" t="s">
        <v>559</v>
      </c>
      <c r="C164" s="17">
        <v>58251.74</v>
      </c>
      <c r="D164" s="17">
        <v>58345.627</v>
      </c>
      <c r="E164" s="17">
        <v>21494.403999999999</v>
      </c>
      <c r="F164" s="17">
        <v>36851.222999999998</v>
      </c>
    </row>
    <row r="165" spans="1:6" ht="22.5" x14ac:dyDescent="0.2">
      <c r="A165" s="144" t="s">
        <v>558</v>
      </c>
      <c r="B165" s="143" t="s">
        <v>557</v>
      </c>
      <c r="C165" s="17">
        <v>6076.99</v>
      </c>
      <c r="D165" s="17">
        <v>6145.28</v>
      </c>
      <c r="E165" s="17">
        <v>4319.1750000000002</v>
      </c>
      <c r="F165" s="17">
        <v>1826.105</v>
      </c>
    </row>
    <row r="166" spans="1:6" ht="33.75" x14ac:dyDescent="0.2">
      <c r="A166" s="144">
        <v>204</v>
      </c>
      <c r="B166" s="143" t="s">
        <v>556</v>
      </c>
      <c r="C166" s="17">
        <v>64328.73</v>
      </c>
      <c r="D166" s="17">
        <v>64490.906999999999</v>
      </c>
      <c r="E166" s="17">
        <v>25813.579000000002</v>
      </c>
      <c r="F166" s="17">
        <v>38677.328000000001</v>
      </c>
    </row>
    <row r="167" spans="1:6" x14ac:dyDescent="0.2">
      <c r="A167" s="144" t="s">
        <v>555</v>
      </c>
      <c r="B167" s="143" t="s">
        <v>554</v>
      </c>
      <c r="C167" s="17">
        <v>1044.5419999999999</v>
      </c>
      <c r="D167" s="17">
        <v>1158.4290000000001</v>
      </c>
      <c r="E167" s="17">
        <v>512.625</v>
      </c>
      <c r="F167" s="17">
        <v>645.80399999999997</v>
      </c>
    </row>
    <row r="168" spans="1:6" x14ac:dyDescent="0.2">
      <c r="A168" s="144" t="s">
        <v>553</v>
      </c>
      <c r="B168" s="143" t="s">
        <v>552</v>
      </c>
      <c r="C168" s="17">
        <v>1058.415</v>
      </c>
      <c r="D168" s="17">
        <v>1069.5889999999999</v>
      </c>
      <c r="E168" s="17">
        <v>1034.576</v>
      </c>
      <c r="F168" s="17">
        <v>35.012999999999998</v>
      </c>
    </row>
    <row r="169" spans="1:6" x14ac:dyDescent="0.2">
      <c r="A169" s="144" t="s">
        <v>551</v>
      </c>
      <c r="B169" s="143" t="s">
        <v>550</v>
      </c>
      <c r="C169" s="17">
        <v>1537.2070000000001</v>
      </c>
      <c r="D169" s="17">
        <v>1544.9469999999999</v>
      </c>
      <c r="E169" s="17">
        <v>784.23900000000003</v>
      </c>
      <c r="F169" s="17">
        <v>760.70799999999997</v>
      </c>
    </row>
    <row r="170" spans="1:6" x14ac:dyDescent="0.2">
      <c r="A170" s="144" t="s">
        <v>549</v>
      </c>
      <c r="B170" s="143" t="s">
        <v>548</v>
      </c>
      <c r="C170" s="17">
        <v>50898.296999999999</v>
      </c>
      <c r="D170" s="17">
        <v>50027.682999999997</v>
      </c>
      <c r="E170" s="17">
        <v>39621.951000000001</v>
      </c>
      <c r="F170" s="17">
        <v>10405.732</v>
      </c>
    </row>
    <row r="171" spans="1:6" x14ac:dyDescent="0.2">
      <c r="A171" s="144">
        <v>205</v>
      </c>
      <c r="B171" s="143" t="s">
        <v>547</v>
      </c>
      <c r="C171" s="17">
        <v>54538.461000000003</v>
      </c>
      <c r="D171" s="17">
        <v>53800.648000000001</v>
      </c>
      <c r="E171" s="17">
        <v>41953.391000000003</v>
      </c>
      <c r="F171" s="17">
        <v>11847.257</v>
      </c>
    </row>
    <row r="172" spans="1:6" x14ac:dyDescent="0.2">
      <c r="A172" s="144" t="s">
        <v>546</v>
      </c>
      <c r="B172" s="143" t="s">
        <v>545</v>
      </c>
      <c r="C172" s="17" t="s">
        <v>228</v>
      </c>
      <c r="D172" s="17" t="s">
        <v>228</v>
      </c>
      <c r="E172" s="17" t="s">
        <v>228</v>
      </c>
      <c r="F172" s="17" t="s">
        <v>228</v>
      </c>
    </row>
    <row r="173" spans="1:6" x14ac:dyDescent="0.2">
      <c r="A173" s="144">
        <v>206</v>
      </c>
      <c r="B173" s="143" t="s">
        <v>545</v>
      </c>
      <c r="C173" s="17" t="s">
        <v>228</v>
      </c>
      <c r="D173" s="17" t="s">
        <v>228</v>
      </c>
      <c r="E173" s="17" t="s">
        <v>228</v>
      </c>
      <c r="F173" s="17" t="s">
        <v>228</v>
      </c>
    </row>
    <row r="174" spans="1:6" ht="11.25" customHeight="1" x14ac:dyDescent="0.2">
      <c r="A174" s="144">
        <v>20</v>
      </c>
      <c r="B174" s="143" t="s">
        <v>132</v>
      </c>
      <c r="C174" s="17">
        <v>942469.05799999996</v>
      </c>
      <c r="D174" s="17">
        <v>944294.32499999995</v>
      </c>
      <c r="E174" s="17">
        <v>429520.88400000002</v>
      </c>
      <c r="F174" s="17">
        <v>514773.44099999999</v>
      </c>
    </row>
    <row r="175" spans="1:6" ht="30" customHeight="1" x14ac:dyDescent="0.2">
      <c r="A175" s="147" t="s">
        <v>133</v>
      </c>
      <c r="B175" s="146" t="s">
        <v>132</v>
      </c>
      <c r="C175" s="12">
        <v>942469.05799999996</v>
      </c>
      <c r="D175" s="12">
        <v>944294.32499999995</v>
      </c>
      <c r="E175" s="12">
        <v>429520.88400000002</v>
      </c>
      <c r="F175" s="12">
        <v>514773.44099999999</v>
      </c>
    </row>
    <row r="176" spans="1:6" x14ac:dyDescent="0.2">
      <c r="A176" s="144" t="s">
        <v>544</v>
      </c>
      <c r="B176" s="143" t="s">
        <v>543</v>
      </c>
      <c r="C176" s="17">
        <v>12634.638000000001</v>
      </c>
      <c r="D176" s="17">
        <v>11570.465</v>
      </c>
      <c r="E176" s="17">
        <v>2208.62</v>
      </c>
      <c r="F176" s="17">
        <v>9361.8449999999993</v>
      </c>
    </row>
    <row r="177" spans="1:6" x14ac:dyDescent="0.2">
      <c r="A177" s="144">
        <v>211</v>
      </c>
      <c r="B177" s="143" t="s">
        <v>543</v>
      </c>
      <c r="C177" s="17">
        <v>12634.638000000001</v>
      </c>
      <c r="D177" s="17">
        <v>11570.465</v>
      </c>
      <c r="E177" s="17">
        <v>2208.62</v>
      </c>
      <c r="F177" s="17">
        <v>9361.8449999999993</v>
      </c>
    </row>
    <row r="178" spans="1:6" x14ac:dyDescent="0.2">
      <c r="A178" s="144" t="s">
        <v>542</v>
      </c>
      <c r="B178" s="143" t="s">
        <v>541</v>
      </c>
      <c r="C178" s="17">
        <v>601736.18500000006</v>
      </c>
      <c r="D178" s="17">
        <v>600567.79700000002</v>
      </c>
      <c r="E178" s="17">
        <v>104463.92200000001</v>
      </c>
      <c r="F178" s="17">
        <v>496103.875</v>
      </c>
    </row>
    <row r="179" spans="1:6" s="8" customFormat="1" x14ac:dyDescent="0.2">
      <c r="A179" s="144">
        <v>212</v>
      </c>
      <c r="B179" s="143" t="s">
        <v>541</v>
      </c>
      <c r="C179" s="17">
        <v>601736.18500000006</v>
      </c>
      <c r="D179" s="17">
        <v>600567.79700000002</v>
      </c>
      <c r="E179" s="17">
        <v>104463.92200000001</v>
      </c>
      <c r="F179" s="17">
        <v>496103.875</v>
      </c>
    </row>
    <row r="180" spans="1:6" ht="22.5" x14ac:dyDescent="0.2">
      <c r="A180" s="144">
        <v>21</v>
      </c>
      <c r="B180" s="143" t="s">
        <v>131</v>
      </c>
      <c r="C180" s="17">
        <v>614370.82299999997</v>
      </c>
      <c r="D180" s="17">
        <v>612138.26199999999</v>
      </c>
      <c r="E180" s="17">
        <v>106672.542</v>
      </c>
      <c r="F180" s="17">
        <v>505465.72</v>
      </c>
    </row>
    <row r="181" spans="1:6" ht="30" customHeight="1" x14ac:dyDescent="0.2">
      <c r="A181" s="147" t="s">
        <v>130</v>
      </c>
      <c r="B181" s="146" t="s">
        <v>129</v>
      </c>
      <c r="C181" s="12">
        <v>614370.82299999997</v>
      </c>
      <c r="D181" s="12">
        <v>612138.26199999999</v>
      </c>
      <c r="E181" s="12">
        <v>106672.542</v>
      </c>
      <c r="F181" s="12">
        <v>505465.72</v>
      </c>
    </row>
    <row r="182" spans="1:6" ht="22.5" x14ac:dyDescent="0.2">
      <c r="A182" s="144" t="s">
        <v>540</v>
      </c>
      <c r="B182" s="143" t="s">
        <v>539</v>
      </c>
      <c r="C182" s="17">
        <v>144854.04699999999</v>
      </c>
      <c r="D182" s="17">
        <v>145170.19500000001</v>
      </c>
      <c r="E182" s="17">
        <v>10382.114</v>
      </c>
      <c r="F182" s="17">
        <v>134788.08100000001</v>
      </c>
    </row>
    <row r="183" spans="1:6" x14ac:dyDescent="0.2">
      <c r="A183" s="144" t="s">
        <v>538</v>
      </c>
      <c r="B183" s="143" t="s">
        <v>537</v>
      </c>
      <c r="C183" s="17">
        <v>139043.32</v>
      </c>
      <c r="D183" s="17">
        <v>138346.51500000001</v>
      </c>
      <c r="E183" s="17">
        <v>19707.152999999998</v>
      </c>
      <c r="F183" s="17">
        <v>118639.36199999999</v>
      </c>
    </row>
    <row r="184" spans="1:6" x14ac:dyDescent="0.2">
      <c r="A184" s="144">
        <v>221</v>
      </c>
      <c r="B184" s="143" t="s">
        <v>536</v>
      </c>
      <c r="C184" s="17">
        <v>283897.36700000003</v>
      </c>
      <c r="D184" s="17">
        <v>283516.71000000002</v>
      </c>
      <c r="E184" s="17">
        <v>30089.267</v>
      </c>
      <c r="F184" s="17">
        <v>253427.443</v>
      </c>
    </row>
    <row r="185" spans="1:6" ht="22.5" x14ac:dyDescent="0.2">
      <c r="A185" s="144" t="s">
        <v>535</v>
      </c>
      <c r="B185" s="143" t="s">
        <v>534</v>
      </c>
      <c r="C185" s="17">
        <v>93697.728000000003</v>
      </c>
      <c r="D185" s="17">
        <v>92686.016000000003</v>
      </c>
      <c r="E185" s="17">
        <v>57425.506000000001</v>
      </c>
      <c r="F185" s="17">
        <v>35260.51</v>
      </c>
    </row>
    <row r="186" spans="1:6" x14ac:dyDescent="0.2">
      <c r="A186" s="144" t="s">
        <v>533</v>
      </c>
      <c r="B186" s="143" t="s">
        <v>532</v>
      </c>
      <c r="C186" s="17">
        <v>188200.82399999999</v>
      </c>
      <c r="D186" s="17">
        <v>186704.08499999999</v>
      </c>
      <c r="E186" s="17">
        <v>80833.816000000006</v>
      </c>
      <c r="F186" s="17">
        <v>105870.269</v>
      </c>
    </row>
    <row r="187" spans="1:6" x14ac:dyDescent="0.2">
      <c r="A187" s="144" t="s">
        <v>531</v>
      </c>
      <c r="B187" s="143" t="s">
        <v>530</v>
      </c>
      <c r="C187" s="17">
        <v>63267</v>
      </c>
      <c r="D187" s="17">
        <v>63358.375</v>
      </c>
      <c r="E187" s="17">
        <v>39880.256000000001</v>
      </c>
      <c r="F187" s="17">
        <v>23478.118999999999</v>
      </c>
    </row>
    <row r="188" spans="1:6" x14ac:dyDescent="0.2">
      <c r="A188" s="144" t="s">
        <v>529</v>
      </c>
      <c r="B188" s="143" t="s">
        <v>528</v>
      </c>
      <c r="C188" s="17">
        <v>262805.092</v>
      </c>
      <c r="D188" s="17">
        <v>262632.21100000001</v>
      </c>
      <c r="E188" s="17">
        <v>155208.67300000001</v>
      </c>
      <c r="F188" s="17">
        <v>107423.538</v>
      </c>
    </row>
    <row r="189" spans="1:6" x14ac:dyDescent="0.2">
      <c r="A189" s="144">
        <v>222</v>
      </c>
      <c r="B189" s="143" t="s">
        <v>527</v>
      </c>
      <c r="C189" s="17">
        <v>607970.64399999997</v>
      </c>
      <c r="D189" s="17">
        <v>605380.68700000003</v>
      </c>
      <c r="E189" s="17">
        <v>333348.25099999999</v>
      </c>
      <c r="F189" s="17">
        <v>272032.43599999999</v>
      </c>
    </row>
    <row r="190" spans="1:6" s="8" customFormat="1" x14ac:dyDescent="0.2">
      <c r="A190" s="144">
        <v>22</v>
      </c>
      <c r="B190" s="143" t="s">
        <v>128</v>
      </c>
      <c r="C190" s="17">
        <v>891868.01100000006</v>
      </c>
      <c r="D190" s="17">
        <v>888897.397</v>
      </c>
      <c r="E190" s="17">
        <v>363437.51799999998</v>
      </c>
      <c r="F190" s="17">
        <v>525459.87899999996</v>
      </c>
    </row>
    <row r="191" spans="1:6" x14ac:dyDescent="0.2">
      <c r="A191" s="144" t="s">
        <v>526</v>
      </c>
      <c r="B191" s="143" t="s">
        <v>525</v>
      </c>
      <c r="C191" s="17" t="s">
        <v>228</v>
      </c>
      <c r="D191" s="17" t="s">
        <v>228</v>
      </c>
      <c r="E191" s="17" t="s">
        <v>228</v>
      </c>
      <c r="F191" s="17" t="s">
        <v>228</v>
      </c>
    </row>
    <row r="192" spans="1:6" x14ac:dyDescent="0.2">
      <c r="A192" s="144" t="s">
        <v>524</v>
      </c>
      <c r="B192" s="143" t="s">
        <v>523</v>
      </c>
      <c r="C192" s="17">
        <v>37841.660000000003</v>
      </c>
      <c r="D192" s="17">
        <v>37662.591</v>
      </c>
      <c r="E192" s="17">
        <v>11870.513999999999</v>
      </c>
      <c r="F192" s="17">
        <v>25792.077000000001</v>
      </c>
    </row>
    <row r="193" spans="1:6" x14ac:dyDescent="0.2">
      <c r="A193" s="144" t="s">
        <v>522</v>
      </c>
      <c r="B193" s="143" t="s">
        <v>521</v>
      </c>
      <c r="C193" s="17">
        <v>10471.261</v>
      </c>
      <c r="D193" s="17">
        <v>10696.637000000001</v>
      </c>
      <c r="E193" s="17">
        <v>4037.5790000000002</v>
      </c>
      <c r="F193" s="17">
        <v>6659.058</v>
      </c>
    </row>
    <row r="194" spans="1:6" x14ac:dyDescent="0.2">
      <c r="A194" s="144" t="s">
        <v>520</v>
      </c>
      <c r="B194" s="143" t="s">
        <v>519</v>
      </c>
      <c r="C194" s="17" t="s">
        <v>43</v>
      </c>
      <c r="D194" s="17" t="s">
        <v>43</v>
      </c>
      <c r="E194" s="17" t="s">
        <v>43</v>
      </c>
      <c r="F194" s="17" t="s">
        <v>43</v>
      </c>
    </row>
    <row r="195" spans="1:6" ht="22.5" x14ac:dyDescent="0.2">
      <c r="A195" s="144" t="s">
        <v>518</v>
      </c>
      <c r="B195" s="143" t="s">
        <v>517</v>
      </c>
      <c r="C195" s="17">
        <v>15424.454</v>
      </c>
      <c r="D195" s="17">
        <v>15450.464</v>
      </c>
      <c r="E195" s="17">
        <v>1216.4939999999999</v>
      </c>
      <c r="F195" s="17">
        <v>14233.97</v>
      </c>
    </row>
    <row r="196" spans="1:6" x14ac:dyDescent="0.2">
      <c r="A196" s="144">
        <v>231</v>
      </c>
      <c r="B196" s="143" t="s">
        <v>516</v>
      </c>
      <c r="C196" s="17">
        <v>81582.025999999998</v>
      </c>
      <c r="D196" s="17">
        <v>81525.414000000004</v>
      </c>
      <c r="E196" s="17">
        <v>21727.004000000001</v>
      </c>
      <c r="F196" s="17">
        <v>59798.41</v>
      </c>
    </row>
    <row r="197" spans="1:6" x14ac:dyDescent="0.2">
      <c r="A197" s="144" t="s">
        <v>515</v>
      </c>
      <c r="B197" s="143" t="s">
        <v>514</v>
      </c>
      <c r="C197" s="17">
        <v>16655.91</v>
      </c>
      <c r="D197" s="17">
        <v>16413.009999999998</v>
      </c>
      <c r="E197" s="17">
        <v>5523.71</v>
      </c>
      <c r="F197" s="17">
        <v>10889.3</v>
      </c>
    </row>
    <row r="198" spans="1:6" x14ac:dyDescent="0.2">
      <c r="A198" s="144">
        <v>232</v>
      </c>
      <c r="B198" s="143" t="s">
        <v>514</v>
      </c>
      <c r="C198" s="17">
        <v>16655.91</v>
      </c>
      <c r="D198" s="17">
        <v>16413.009999999998</v>
      </c>
      <c r="E198" s="17">
        <v>5523.71</v>
      </c>
      <c r="F198" s="17">
        <v>10889.3</v>
      </c>
    </row>
    <row r="199" spans="1:6" x14ac:dyDescent="0.2">
      <c r="A199" s="144" t="s">
        <v>513</v>
      </c>
      <c r="B199" s="143" t="s">
        <v>512</v>
      </c>
      <c r="C199" s="17">
        <v>9471.4</v>
      </c>
      <c r="D199" s="17">
        <v>9346.8760000000002</v>
      </c>
      <c r="E199" s="17">
        <v>7566.4129999999996</v>
      </c>
      <c r="F199" s="17">
        <v>1780.463</v>
      </c>
    </row>
    <row r="200" spans="1:6" ht="22.5" x14ac:dyDescent="0.2">
      <c r="A200" s="144" t="s">
        <v>511</v>
      </c>
      <c r="B200" s="143" t="s">
        <v>510</v>
      </c>
      <c r="C200" s="17">
        <v>27089.562000000002</v>
      </c>
      <c r="D200" s="17">
        <v>27643.403999999999</v>
      </c>
      <c r="E200" s="17">
        <v>18187.253000000001</v>
      </c>
      <c r="F200" s="17">
        <v>9456.1509999999998</v>
      </c>
    </row>
    <row r="201" spans="1:6" x14ac:dyDescent="0.2">
      <c r="A201" s="144">
        <v>233</v>
      </c>
      <c r="B201" s="143" t="s">
        <v>509</v>
      </c>
      <c r="C201" s="17">
        <v>36560.962</v>
      </c>
      <c r="D201" s="17">
        <v>36990.28</v>
      </c>
      <c r="E201" s="17">
        <v>25753.666000000001</v>
      </c>
      <c r="F201" s="17">
        <v>11236.614</v>
      </c>
    </row>
    <row r="202" spans="1:6" ht="22.5" x14ac:dyDescent="0.2">
      <c r="A202" s="144" t="s">
        <v>508</v>
      </c>
      <c r="B202" s="143" t="s">
        <v>507</v>
      </c>
      <c r="C202" s="17">
        <v>8296.6129999999994</v>
      </c>
      <c r="D202" s="17">
        <v>8489.5040000000008</v>
      </c>
      <c r="E202" s="17">
        <v>2856.2449999999999</v>
      </c>
      <c r="F202" s="17">
        <v>5633.259</v>
      </c>
    </row>
    <row r="203" spans="1:6" x14ac:dyDescent="0.2">
      <c r="A203" s="144" t="s">
        <v>506</v>
      </c>
      <c r="B203" s="143" t="s">
        <v>505</v>
      </c>
      <c r="C203" s="17">
        <v>11015.605</v>
      </c>
      <c r="D203" s="17">
        <v>10954.179</v>
      </c>
      <c r="E203" s="17">
        <v>701.09400000000005</v>
      </c>
      <c r="F203" s="17">
        <v>10253.084999999999</v>
      </c>
    </row>
    <row r="204" spans="1:6" ht="22.5" x14ac:dyDescent="0.2">
      <c r="A204" s="144" t="s">
        <v>504</v>
      </c>
      <c r="B204" s="143" t="s">
        <v>503</v>
      </c>
      <c r="C204" s="17">
        <v>47665.036999999997</v>
      </c>
      <c r="D204" s="17">
        <v>47698.828999999998</v>
      </c>
      <c r="E204" s="17">
        <v>454.56099999999998</v>
      </c>
      <c r="F204" s="17">
        <v>47244.267999999996</v>
      </c>
    </row>
    <row r="205" spans="1:6" ht="11.25" customHeight="1" x14ac:dyDescent="0.2">
      <c r="A205" s="144" t="s">
        <v>502</v>
      </c>
      <c r="B205" s="143" t="s">
        <v>501</v>
      </c>
      <c r="C205" s="17">
        <v>11485.075000000001</v>
      </c>
      <c r="D205" s="17">
        <v>11436.217000000001</v>
      </c>
      <c r="E205" s="17">
        <v>426.56099999999998</v>
      </c>
      <c r="F205" s="17">
        <v>11009.656000000001</v>
      </c>
    </row>
    <row r="206" spans="1:6" x14ac:dyDescent="0.2">
      <c r="A206" s="144" t="s">
        <v>500</v>
      </c>
      <c r="B206" s="143" t="s">
        <v>499</v>
      </c>
      <c r="C206" s="17">
        <v>191.46899999999999</v>
      </c>
      <c r="D206" s="17">
        <v>195.005</v>
      </c>
      <c r="E206" s="17">
        <v>166.33</v>
      </c>
      <c r="F206" s="17">
        <v>28.675000000000001</v>
      </c>
    </row>
    <row r="207" spans="1:6" ht="22.5" x14ac:dyDescent="0.2">
      <c r="A207" s="144">
        <v>234</v>
      </c>
      <c r="B207" s="143" t="s">
        <v>498</v>
      </c>
      <c r="C207" s="17">
        <v>78653.798999999999</v>
      </c>
      <c r="D207" s="17">
        <v>78773.733999999997</v>
      </c>
      <c r="E207" s="17">
        <v>4604.7910000000002</v>
      </c>
      <c r="F207" s="17">
        <v>74168.942999999999</v>
      </c>
    </row>
    <row r="208" spans="1:6" x14ac:dyDescent="0.2">
      <c r="A208" s="144" t="s">
        <v>497</v>
      </c>
      <c r="B208" s="143" t="s">
        <v>496</v>
      </c>
      <c r="C208" s="17">
        <v>46993.356</v>
      </c>
      <c r="D208" s="17">
        <v>47116.307000000001</v>
      </c>
      <c r="E208" s="17">
        <v>44211.669000000002</v>
      </c>
      <c r="F208" s="17">
        <v>2904.6379999999999</v>
      </c>
    </row>
    <row r="209" spans="1:6" x14ac:dyDescent="0.2">
      <c r="A209" s="144" t="s">
        <v>495</v>
      </c>
      <c r="B209" s="143" t="s">
        <v>494</v>
      </c>
      <c r="C209" s="17">
        <v>7767.1930000000002</v>
      </c>
      <c r="D209" s="17">
        <v>7861.7460000000001</v>
      </c>
      <c r="E209" s="17">
        <v>6821.0159999999996</v>
      </c>
      <c r="F209" s="17">
        <v>1040.73</v>
      </c>
    </row>
    <row r="210" spans="1:6" x14ac:dyDescent="0.2">
      <c r="A210" s="144">
        <v>235</v>
      </c>
      <c r="B210" s="143" t="s">
        <v>493</v>
      </c>
      <c r="C210" s="17">
        <v>54760.548999999999</v>
      </c>
      <c r="D210" s="17">
        <v>54978.053</v>
      </c>
      <c r="E210" s="17">
        <v>51032.684999999998</v>
      </c>
      <c r="F210" s="17">
        <v>3945.3679999999999</v>
      </c>
    </row>
    <row r="211" spans="1:6" ht="22.5" x14ac:dyDescent="0.2">
      <c r="A211" s="144" t="s">
        <v>492</v>
      </c>
      <c r="B211" s="143" t="s">
        <v>491</v>
      </c>
      <c r="C211" s="17">
        <v>65369.284</v>
      </c>
      <c r="D211" s="17">
        <v>65504.932000000001</v>
      </c>
      <c r="E211" s="17">
        <v>56366.212</v>
      </c>
      <c r="F211" s="17">
        <v>9138.7199999999993</v>
      </c>
    </row>
    <row r="212" spans="1:6" ht="22.5" x14ac:dyDescent="0.2">
      <c r="A212" s="144" t="s">
        <v>490</v>
      </c>
      <c r="B212" s="143" t="s">
        <v>489</v>
      </c>
      <c r="C212" s="17">
        <v>153.988</v>
      </c>
      <c r="D212" s="17">
        <v>154.07300000000001</v>
      </c>
      <c r="E212" s="17">
        <v>135.03700000000001</v>
      </c>
      <c r="F212" s="17">
        <v>19.036000000000001</v>
      </c>
    </row>
    <row r="213" spans="1:6" x14ac:dyDescent="0.2">
      <c r="A213" s="144" t="s">
        <v>488</v>
      </c>
      <c r="B213" s="143" t="s">
        <v>487</v>
      </c>
      <c r="C213" s="17">
        <v>38598.506999999998</v>
      </c>
      <c r="D213" s="17">
        <v>39054.79</v>
      </c>
      <c r="E213" s="17">
        <v>36941.01</v>
      </c>
      <c r="F213" s="17">
        <v>2113.7800000000002</v>
      </c>
    </row>
    <row r="214" spans="1:6" x14ac:dyDescent="0.2">
      <c r="A214" s="144" t="s">
        <v>486</v>
      </c>
      <c r="B214" s="143" t="s">
        <v>485</v>
      </c>
      <c r="C214" s="17">
        <v>22054.151999999998</v>
      </c>
      <c r="D214" s="17">
        <v>22008.694</v>
      </c>
      <c r="E214" s="17">
        <v>17494.359</v>
      </c>
      <c r="F214" s="17">
        <v>4514.335</v>
      </c>
    </row>
    <row r="215" spans="1:6" x14ac:dyDescent="0.2">
      <c r="A215" s="144" t="s">
        <v>484</v>
      </c>
      <c r="B215" s="143" t="s">
        <v>483</v>
      </c>
      <c r="C215" s="17" t="s">
        <v>228</v>
      </c>
      <c r="D215" s="17" t="s">
        <v>228</v>
      </c>
      <c r="E215" s="17" t="s">
        <v>228</v>
      </c>
      <c r="F215" s="17" t="s">
        <v>228</v>
      </c>
    </row>
    <row r="216" spans="1:6" ht="22.5" x14ac:dyDescent="0.2">
      <c r="A216" s="144" t="s">
        <v>482</v>
      </c>
      <c r="B216" s="143" t="s">
        <v>481</v>
      </c>
      <c r="C216" s="17">
        <v>1140.8699999999999</v>
      </c>
      <c r="D216" s="17">
        <v>1146.7660000000001</v>
      </c>
      <c r="E216" s="17">
        <v>1106.9359999999999</v>
      </c>
      <c r="F216" s="17">
        <v>39.83</v>
      </c>
    </row>
    <row r="217" spans="1:6" ht="22.5" x14ac:dyDescent="0.2">
      <c r="A217" s="144">
        <v>236</v>
      </c>
      <c r="B217" s="143" t="s">
        <v>480</v>
      </c>
      <c r="C217" s="17">
        <v>128060.552</v>
      </c>
      <c r="D217" s="17">
        <v>128694.443</v>
      </c>
      <c r="E217" s="17">
        <v>112120.674</v>
      </c>
      <c r="F217" s="17">
        <v>16573.769</v>
      </c>
    </row>
    <row r="218" spans="1:6" x14ac:dyDescent="0.2">
      <c r="A218" s="144" t="s">
        <v>479</v>
      </c>
      <c r="B218" s="143" t="s">
        <v>478</v>
      </c>
      <c r="C218" s="17">
        <v>5386.3069999999998</v>
      </c>
      <c r="D218" s="17">
        <v>5432.0550000000003</v>
      </c>
      <c r="E218" s="17">
        <v>4876.7290000000003</v>
      </c>
      <c r="F218" s="17">
        <v>555.32600000000002</v>
      </c>
    </row>
    <row r="219" spans="1:6" x14ac:dyDescent="0.2">
      <c r="A219" s="144">
        <v>237</v>
      </c>
      <c r="B219" s="143" t="s">
        <v>478</v>
      </c>
      <c r="C219" s="17">
        <v>5386.3069999999998</v>
      </c>
      <c r="D219" s="17">
        <v>5432.0550000000003</v>
      </c>
      <c r="E219" s="17">
        <v>4876.7290000000003</v>
      </c>
      <c r="F219" s="17">
        <v>555.32600000000002</v>
      </c>
    </row>
    <row r="220" spans="1:6" x14ac:dyDescent="0.2">
      <c r="A220" s="144" t="s">
        <v>477</v>
      </c>
      <c r="B220" s="143" t="s">
        <v>476</v>
      </c>
      <c r="C220" s="17">
        <v>4722.2780000000002</v>
      </c>
      <c r="D220" s="17">
        <v>4705.0140000000001</v>
      </c>
      <c r="E220" s="17">
        <v>2376.922</v>
      </c>
      <c r="F220" s="17">
        <v>2328.0920000000001</v>
      </c>
    </row>
    <row r="221" spans="1:6" ht="22.5" x14ac:dyDescent="0.2">
      <c r="A221" s="144" t="s">
        <v>475</v>
      </c>
      <c r="B221" s="143" t="s">
        <v>474</v>
      </c>
      <c r="C221" s="17">
        <v>38449.290999999997</v>
      </c>
      <c r="D221" s="17">
        <v>39203.381999999998</v>
      </c>
      <c r="E221" s="17">
        <v>11678.245999999999</v>
      </c>
      <c r="F221" s="17">
        <v>27525.135999999999</v>
      </c>
    </row>
    <row r="222" spans="1:6" s="8" customFormat="1" ht="22.5" x14ac:dyDescent="0.2">
      <c r="A222" s="144">
        <v>239</v>
      </c>
      <c r="B222" s="143" t="s">
        <v>473</v>
      </c>
      <c r="C222" s="17">
        <v>43171.569000000003</v>
      </c>
      <c r="D222" s="17">
        <v>43908.396000000001</v>
      </c>
      <c r="E222" s="17">
        <v>14055.168</v>
      </c>
      <c r="F222" s="17">
        <v>29853.227999999999</v>
      </c>
    </row>
    <row r="223" spans="1:6" ht="22.5" x14ac:dyDescent="0.2">
      <c r="A223" s="144">
        <v>23</v>
      </c>
      <c r="B223" s="143" t="s">
        <v>127</v>
      </c>
      <c r="C223" s="17">
        <v>444831.674</v>
      </c>
      <c r="D223" s="17">
        <v>446715.38500000001</v>
      </c>
      <c r="E223" s="17">
        <v>239694.427</v>
      </c>
      <c r="F223" s="17">
        <v>207020.95800000001</v>
      </c>
    </row>
    <row r="224" spans="1:6" ht="30" customHeight="1" x14ac:dyDescent="0.2">
      <c r="A224" s="147" t="s">
        <v>126</v>
      </c>
      <c r="B224" s="146" t="s">
        <v>125</v>
      </c>
      <c r="C224" s="12">
        <v>1336699.6850000001</v>
      </c>
      <c r="D224" s="12">
        <v>1335612.7819999999</v>
      </c>
      <c r="E224" s="12">
        <v>603131.94499999995</v>
      </c>
      <c r="F224" s="12">
        <v>732480.83700000006</v>
      </c>
    </row>
    <row r="225" spans="1:6" ht="22.5" x14ac:dyDescent="0.2">
      <c r="A225" s="144" t="s">
        <v>472</v>
      </c>
      <c r="B225" s="143" t="s">
        <v>471</v>
      </c>
      <c r="C225" s="17">
        <v>233406.59899999999</v>
      </c>
      <c r="D225" s="17">
        <v>232088.598</v>
      </c>
      <c r="E225" s="17">
        <v>71070.702999999994</v>
      </c>
      <c r="F225" s="17">
        <v>161017.89499999999</v>
      </c>
    </row>
    <row r="226" spans="1:6" ht="22.5" x14ac:dyDescent="0.2">
      <c r="A226" s="144">
        <v>241</v>
      </c>
      <c r="B226" s="143" t="s">
        <v>471</v>
      </c>
      <c r="C226" s="17">
        <v>233406.59899999999</v>
      </c>
      <c r="D226" s="17">
        <v>232088.598</v>
      </c>
      <c r="E226" s="17">
        <v>71070.702999999994</v>
      </c>
      <c r="F226" s="17">
        <v>161017.89499999999</v>
      </c>
    </row>
    <row r="227" spans="1:6" ht="22.5" x14ac:dyDescent="0.2">
      <c r="A227" s="144" t="s">
        <v>470</v>
      </c>
      <c r="B227" s="143" t="s">
        <v>469</v>
      </c>
      <c r="C227" s="17">
        <v>563.67399999999998</v>
      </c>
      <c r="D227" s="17">
        <v>565.25300000000004</v>
      </c>
      <c r="E227" s="17">
        <v>480.52699999999999</v>
      </c>
      <c r="F227" s="17">
        <v>84.725999999999999</v>
      </c>
    </row>
    <row r="228" spans="1:6" ht="22.5" x14ac:dyDescent="0.2">
      <c r="A228" s="144">
        <v>242</v>
      </c>
      <c r="B228" s="143" t="s">
        <v>469</v>
      </c>
      <c r="C228" s="17">
        <v>563.67399999999998</v>
      </c>
      <c r="D228" s="17">
        <v>565.25300000000004</v>
      </c>
      <c r="E228" s="17">
        <v>480.52699999999999</v>
      </c>
      <c r="F228" s="17">
        <v>84.725999999999999</v>
      </c>
    </row>
    <row r="229" spans="1:6" x14ac:dyDescent="0.2">
      <c r="A229" s="144" t="s">
        <v>468</v>
      </c>
      <c r="B229" s="143" t="s">
        <v>467</v>
      </c>
      <c r="C229" s="17">
        <v>1349.0719999999999</v>
      </c>
      <c r="D229" s="17">
        <v>1412.45</v>
      </c>
      <c r="E229" s="17">
        <v>1242.4169999999999</v>
      </c>
      <c r="F229" s="17">
        <v>170.03299999999999</v>
      </c>
    </row>
    <row r="230" spans="1:6" x14ac:dyDescent="0.2">
      <c r="A230" s="144" t="s">
        <v>466</v>
      </c>
      <c r="B230" s="143" t="s">
        <v>465</v>
      </c>
      <c r="C230" s="17">
        <v>3067.5340000000001</v>
      </c>
      <c r="D230" s="17">
        <v>3076.0659999999998</v>
      </c>
      <c r="E230" s="17">
        <v>1363.356</v>
      </c>
      <c r="F230" s="17">
        <v>1712.71</v>
      </c>
    </row>
    <row r="231" spans="1:6" x14ac:dyDescent="0.2">
      <c r="A231" s="144" t="s">
        <v>464</v>
      </c>
      <c r="B231" s="143" t="s">
        <v>463</v>
      </c>
      <c r="C231" s="17">
        <v>5928.1189999999997</v>
      </c>
      <c r="D231" s="17">
        <v>5920.9960000000001</v>
      </c>
      <c r="E231" s="17">
        <v>2012.394</v>
      </c>
      <c r="F231" s="17">
        <v>3908.6019999999999</v>
      </c>
    </row>
    <row r="232" spans="1:6" x14ac:dyDescent="0.2">
      <c r="A232" s="144" t="s">
        <v>462</v>
      </c>
      <c r="B232" s="143" t="s">
        <v>461</v>
      </c>
      <c r="C232" s="17">
        <v>9091.9249999999993</v>
      </c>
      <c r="D232" s="17">
        <v>8937.7150000000001</v>
      </c>
      <c r="E232" s="17">
        <v>2483.922</v>
      </c>
      <c r="F232" s="17">
        <v>6453.7929999999997</v>
      </c>
    </row>
    <row r="233" spans="1:6" ht="22.5" x14ac:dyDescent="0.2">
      <c r="A233" s="144">
        <v>243</v>
      </c>
      <c r="B233" s="143" t="s">
        <v>460</v>
      </c>
      <c r="C233" s="17">
        <v>19436.650000000001</v>
      </c>
      <c r="D233" s="17">
        <v>19347.226999999999</v>
      </c>
      <c r="E233" s="17">
        <v>7102.0889999999999</v>
      </c>
      <c r="F233" s="17">
        <v>12245.138000000001</v>
      </c>
    </row>
    <row r="234" spans="1:6" x14ac:dyDescent="0.2">
      <c r="A234" s="144" t="s">
        <v>459</v>
      </c>
      <c r="B234" s="143" t="s">
        <v>458</v>
      </c>
      <c r="C234" s="17">
        <v>2166.0169999999998</v>
      </c>
      <c r="D234" s="17">
        <v>2030.761</v>
      </c>
      <c r="E234" s="17">
        <v>1469.2180000000001</v>
      </c>
      <c r="F234" s="17">
        <v>561.54300000000001</v>
      </c>
    </row>
    <row r="235" spans="1:6" x14ac:dyDescent="0.2">
      <c r="A235" s="144" t="s">
        <v>457</v>
      </c>
      <c r="B235" s="143" t="s">
        <v>456</v>
      </c>
      <c r="C235" s="17">
        <v>256426.182</v>
      </c>
      <c r="D235" s="17">
        <v>251663.212</v>
      </c>
      <c r="E235" s="17">
        <v>43972.724999999999</v>
      </c>
      <c r="F235" s="17">
        <v>207690.48699999999</v>
      </c>
    </row>
    <row r="236" spans="1:6" x14ac:dyDescent="0.2">
      <c r="A236" s="144" t="s">
        <v>455</v>
      </c>
      <c r="B236" s="143" t="s">
        <v>454</v>
      </c>
      <c r="C236" s="17" t="s">
        <v>228</v>
      </c>
      <c r="D236" s="17" t="s">
        <v>228</v>
      </c>
      <c r="E236" s="17" t="s">
        <v>228</v>
      </c>
      <c r="F236" s="17" t="s">
        <v>228</v>
      </c>
    </row>
    <row r="237" spans="1:6" x14ac:dyDescent="0.2">
      <c r="A237" s="144" t="s">
        <v>453</v>
      </c>
      <c r="B237" s="143" t="s">
        <v>452</v>
      </c>
      <c r="C237" s="17">
        <v>9450.81</v>
      </c>
      <c r="D237" s="17">
        <v>9527.6450000000004</v>
      </c>
      <c r="E237" s="17">
        <v>1853.69</v>
      </c>
      <c r="F237" s="17">
        <v>7673.9549999999999</v>
      </c>
    </row>
    <row r="238" spans="1:6" x14ac:dyDescent="0.2">
      <c r="A238" s="144" t="s">
        <v>451</v>
      </c>
      <c r="B238" s="143" t="s">
        <v>450</v>
      </c>
      <c r="C238" s="17" t="s">
        <v>43</v>
      </c>
      <c r="D238" s="17" t="s">
        <v>43</v>
      </c>
      <c r="E238" s="17" t="s">
        <v>43</v>
      </c>
      <c r="F238" s="17" t="s">
        <v>43</v>
      </c>
    </row>
    <row r="239" spans="1:6" x14ac:dyDescent="0.2">
      <c r="A239" s="144" t="s">
        <v>449</v>
      </c>
      <c r="B239" s="143" t="s">
        <v>448</v>
      </c>
      <c r="C239" s="17" t="s">
        <v>228</v>
      </c>
      <c r="D239" s="17" t="s">
        <v>228</v>
      </c>
      <c r="E239" s="17" t="s">
        <v>228</v>
      </c>
      <c r="F239" s="17" t="s">
        <v>228</v>
      </c>
    </row>
    <row r="240" spans="1:6" ht="22.5" x14ac:dyDescent="0.2">
      <c r="A240" s="144">
        <v>244</v>
      </c>
      <c r="B240" s="143" t="s">
        <v>447</v>
      </c>
      <c r="C240" s="17">
        <v>269838.26500000001</v>
      </c>
      <c r="D240" s="17">
        <v>265054.66499999998</v>
      </c>
      <c r="E240" s="17">
        <v>49055.292999999998</v>
      </c>
      <c r="F240" s="17">
        <v>215999.372</v>
      </c>
    </row>
    <row r="241" spans="1:6" x14ac:dyDescent="0.2">
      <c r="A241" s="144" t="s">
        <v>446</v>
      </c>
      <c r="B241" s="143" t="s">
        <v>445</v>
      </c>
      <c r="C241" s="17">
        <v>12213.897000000001</v>
      </c>
      <c r="D241" s="17">
        <v>11851.945</v>
      </c>
      <c r="E241" s="17">
        <v>6590.85</v>
      </c>
      <c r="F241" s="17">
        <v>5261.0950000000003</v>
      </c>
    </row>
    <row r="242" spans="1:6" x14ac:dyDescent="0.2">
      <c r="A242" s="144" t="s">
        <v>444</v>
      </c>
      <c r="B242" s="143" t="s">
        <v>443</v>
      </c>
      <c r="C242" s="17">
        <v>4618.8609999999999</v>
      </c>
      <c r="D242" s="17">
        <v>4620.9210000000003</v>
      </c>
      <c r="E242" s="17">
        <v>2528.5239999999999</v>
      </c>
      <c r="F242" s="17">
        <v>2092.3969999999999</v>
      </c>
    </row>
    <row r="243" spans="1:6" x14ac:dyDescent="0.2">
      <c r="A243" s="144" t="s">
        <v>442</v>
      </c>
      <c r="B243" s="143" t="s">
        <v>441</v>
      </c>
      <c r="C243" s="17">
        <v>57553.85</v>
      </c>
      <c r="D243" s="17">
        <v>57593.55</v>
      </c>
      <c r="E243" s="17">
        <v>13187.934999999999</v>
      </c>
      <c r="F243" s="17">
        <v>44405.614999999998</v>
      </c>
    </row>
    <row r="244" spans="1:6" x14ac:dyDescent="0.2">
      <c r="A244" s="144" t="s">
        <v>440</v>
      </c>
      <c r="B244" s="143" t="s">
        <v>439</v>
      </c>
      <c r="C244" s="17">
        <v>6833.5510000000004</v>
      </c>
      <c r="D244" s="17">
        <v>6832.8190000000004</v>
      </c>
      <c r="E244" s="17">
        <v>1976.241</v>
      </c>
      <c r="F244" s="17">
        <v>4856.5780000000004</v>
      </c>
    </row>
    <row r="245" spans="1:6" x14ac:dyDescent="0.2">
      <c r="A245" s="144">
        <v>245</v>
      </c>
      <c r="B245" s="143" t="s">
        <v>438</v>
      </c>
      <c r="C245" s="17">
        <v>81220.159</v>
      </c>
      <c r="D245" s="17">
        <v>80899.235000000001</v>
      </c>
      <c r="E245" s="17">
        <v>24283.55</v>
      </c>
      <c r="F245" s="17">
        <v>56615.684999999998</v>
      </c>
    </row>
    <row r="246" spans="1:6" x14ac:dyDescent="0.2">
      <c r="A246" s="144">
        <v>24</v>
      </c>
      <c r="B246" s="143" t="s">
        <v>124</v>
      </c>
      <c r="C246" s="17">
        <v>604465.34699999995</v>
      </c>
      <c r="D246" s="17">
        <v>597954.978</v>
      </c>
      <c r="E246" s="17">
        <v>151992.16200000001</v>
      </c>
      <c r="F246" s="17">
        <v>445962.81599999999</v>
      </c>
    </row>
    <row r="247" spans="1:6" ht="22.5" x14ac:dyDescent="0.2">
      <c r="A247" s="144" t="s">
        <v>437</v>
      </c>
      <c r="B247" s="143" t="s">
        <v>436</v>
      </c>
      <c r="C247" s="17">
        <v>195427.503</v>
      </c>
      <c r="D247" s="17">
        <v>195687.736</v>
      </c>
      <c r="E247" s="17">
        <v>114244.726</v>
      </c>
      <c r="F247" s="17">
        <v>81443.009999999995</v>
      </c>
    </row>
    <row r="248" spans="1:6" x14ac:dyDescent="0.2">
      <c r="A248" s="144" t="s">
        <v>435</v>
      </c>
      <c r="B248" s="143" t="s">
        <v>434</v>
      </c>
      <c r="C248" s="17">
        <v>22973.07</v>
      </c>
      <c r="D248" s="17">
        <v>22882.003000000001</v>
      </c>
      <c r="E248" s="17">
        <v>13854.306</v>
      </c>
      <c r="F248" s="17">
        <v>9027.6970000000001</v>
      </c>
    </row>
    <row r="249" spans="1:6" x14ac:dyDescent="0.2">
      <c r="A249" s="144">
        <v>251</v>
      </c>
      <c r="B249" s="143" t="s">
        <v>433</v>
      </c>
      <c r="C249" s="17">
        <v>218400.573</v>
      </c>
      <c r="D249" s="17">
        <v>218569.739</v>
      </c>
      <c r="E249" s="17">
        <v>128099.03200000001</v>
      </c>
      <c r="F249" s="17">
        <v>90470.706999999995</v>
      </c>
    </row>
    <row r="250" spans="1:6" ht="22.5" x14ac:dyDescent="0.2">
      <c r="A250" s="144" t="s">
        <v>432</v>
      </c>
      <c r="B250" s="143" t="s">
        <v>431</v>
      </c>
      <c r="C250" s="17">
        <v>20434.87</v>
      </c>
      <c r="D250" s="17">
        <v>20441.202000000001</v>
      </c>
      <c r="E250" s="17">
        <v>7975.2510000000002</v>
      </c>
      <c r="F250" s="17">
        <v>12465.950999999999</v>
      </c>
    </row>
    <row r="251" spans="1:6" ht="22.5" x14ac:dyDescent="0.2">
      <c r="A251" s="144" t="s">
        <v>430</v>
      </c>
      <c r="B251" s="143" t="s">
        <v>429</v>
      </c>
      <c r="C251" s="17">
        <v>17695.695</v>
      </c>
      <c r="D251" s="17">
        <v>17659.405999999999</v>
      </c>
      <c r="E251" s="17">
        <v>6533.1040000000003</v>
      </c>
      <c r="F251" s="17">
        <v>11126.302</v>
      </c>
    </row>
    <row r="252" spans="1:6" ht="22.5" x14ac:dyDescent="0.2">
      <c r="A252" s="144">
        <v>252</v>
      </c>
      <c r="B252" s="143" t="s">
        <v>428</v>
      </c>
      <c r="C252" s="17">
        <v>38130.565000000002</v>
      </c>
      <c r="D252" s="17">
        <v>38100.608</v>
      </c>
      <c r="E252" s="17">
        <v>14508.355</v>
      </c>
      <c r="F252" s="17">
        <v>23592.253000000001</v>
      </c>
    </row>
    <row r="253" spans="1:6" ht="22.5" x14ac:dyDescent="0.2">
      <c r="A253" s="144" t="s">
        <v>427</v>
      </c>
      <c r="B253" s="143" t="s">
        <v>426</v>
      </c>
      <c r="C253" s="17">
        <v>5774.12</v>
      </c>
      <c r="D253" s="17">
        <v>5653.5240000000003</v>
      </c>
      <c r="E253" s="17">
        <v>3319.183</v>
      </c>
      <c r="F253" s="17">
        <v>2334.3409999999999</v>
      </c>
    </row>
    <row r="254" spans="1:6" ht="22.5" x14ac:dyDescent="0.2">
      <c r="A254" s="144">
        <v>253</v>
      </c>
      <c r="B254" s="143" t="s">
        <v>426</v>
      </c>
      <c r="C254" s="17">
        <v>5774.12</v>
      </c>
      <c r="D254" s="17">
        <v>5653.5240000000003</v>
      </c>
      <c r="E254" s="17">
        <v>3319.183</v>
      </c>
      <c r="F254" s="17">
        <v>2334.3409999999999</v>
      </c>
    </row>
    <row r="255" spans="1:6" x14ac:dyDescent="0.2">
      <c r="A255" s="144" t="s">
        <v>425</v>
      </c>
      <c r="B255" s="143" t="s">
        <v>424</v>
      </c>
      <c r="C255" s="17">
        <v>4093.7620000000002</v>
      </c>
      <c r="D255" s="17">
        <v>4059.3519999999999</v>
      </c>
      <c r="E255" s="17">
        <v>739.75699999999995</v>
      </c>
      <c r="F255" s="17">
        <v>3319.5949999999998</v>
      </c>
    </row>
    <row r="256" spans="1:6" x14ac:dyDescent="0.2">
      <c r="A256" s="144">
        <v>254</v>
      </c>
      <c r="B256" s="143" t="s">
        <v>424</v>
      </c>
      <c r="C256" s="17">
        <v>4093.7620000000002</v>
      </c>
      <c r="D256" s="17">
        <v>4059.3519999999999</v>
      </c>
      <c r="E256" s="17">
        <v>739.75699999999995</v>
      </c>
      <c r="F256" s="17">
        <v>3319.5949999999998</v>
      </c>
    </row>
    <row r="257" spans="1:6" ht="22.5" x14ac:dyDescent="0.2">
      <c r="A257" s="144" t="s">
        <v>423</v>
      </c>
      <c r="B257" s="143" t="s">
        <v>422</v>
      </c>
      <c r="C257" s="17">
        <v>46298.866999999998</v>
      </c>
      <c r="D257" s="17">
        <v>46183.353999999999</v>
      </c>
      <c r="E257" s="17">
        <v>14364.073</v>
      </c>
      <c r="F257" s="17">
        <v>31819.280999999999</v>
      </c>
    </row>
    <row r="258" spans="1:6" ht="22.5" x14ac:dyDescent="0.2">
      <c r="A258" s="144">
        <v>255</v>
      </c>
      <c r="B258" s="143" t="s">
        <v>422</v>
      </c>
      <c r="C258" s="17">
        <v>46298.866999999998</v>
      </c>
      <c r="D258" s="17">
        <v>46183.353999999999</v>
      </c>
      <c r="E258" s="17">
        <v>14364.073</v>
      </c>
      <c r="F258" s="17">
        <v>31819.280999999999</v>
      </c>
    </row>
    <row r="259" spans="1:6" x14ac:dyDescent="0.2">
      <c r="A259" s="144" t="s">
        <v>421</v>
      </c>
      <c r="B259" s="143" t="s">
        <v>420</v>
      </c>
      <c r="C259" s="17">
        <v>33431.523000000001</v>
      </c>
      <c r="D259" s="17">
        <v>33268.006999999998</v>
      </c>
      <c r="E259" s="17">
        <v>22316.864000000001</v>
      </c>
      <c r="F259" s="17">
        <v>10951.143</v>
      </c>
    </row>
    <row r="260" spans="1:6" x14ac:dyDescent="0.2">
      <c r="A260" s="144" t="s">
        <v>419</v>
      </c>
      <c r="B260" s="143" t="s">
        <v>418</v>
      </c>
      <c r="C260" s="17">
        <v>151954.11199999999</v>
      </c>
      <c r="D260" s="17">
        <v>151040.79399999999</v>
      </c>
      <c r="E260" s="17">
        <v>96344.86</v>
      </c>
      <c r="F260" s="17">
        <v>54695.934000000001</v>
      </c>
    </row>
    <row r="261" spans="1:6" x14ac:dyDescent="0.2">
      <c r="A261" s="144">
        <v>256</v>
      </c>
      <c r="B261" s="143" t="s">
        <v>417</v>
      </c>
      <c r="C261" s="17">
        <v>185385.63500000001</v>
      </c>
      <c r="D261" s="17">
        <v>184308.80100000001</v>
      </c>
      <c r="E261" s="17">
        <v>118661.724</v>
      </c>
      <c r="F261" s="17">
        <v>65647.077000000005</v>
      </c>
    </row>
    <row r="262" spans="1:6" x14ac:dyDescent="0.2">
      <c r="A262" s="144" t="s">
        <v>416</v>
      </c>
      <c r="B262" s="143" t="s">
        <v>415</v>
      </c>
      <c r="C262" s="17">
        <v>277.755</v>
      </c>
      <c r="D262" s="17">
        <v>277.67099999999999</v>
      </c>
      <c r="E262" s="17">
        <v>253.47</v>
      </c>
      <c r="F262" s="17">
        <v>24.201000000000001</v>
      </c>
    </row>
    <row r="263" spans="1:6" x14ac:dyDescent="0.2">
      <c r="A263" s="144" t="s">
        <v>414</v>
      </c>
      <c r="B263" s="143" t="s">
        <v>413</v>
      </c>
      <c r="C263" s="17">
        <v>28866.704000000002</v>
      </c>
      <c r="D263" s="17">
        <v>28252.633000000002</v>
      </c>
      <c r="E263" s="17">
        <v>5775.7510000000002</v>
      </c>
      <c r="F263" s="17">
        <v>22476.882000000001</v>
      </c>
    </row>
    <row r="264" spans="1:6" x14ac:dyDescent="0.2">
      <c r="A264" s="144" t="s">
        <v>412</v>
      </c>
      <c r="B264" s="143" t="s">
        <v>411</v>
      </c>
      <c r="C264" s="17">
        <v>37380.94</v>
      </c>
      <c r="D264" s="17">
        <v>36791.548000000003</v>
      </c>
      <c r="E264" s="17">
        <v>13798.165999999999</v>
      </c>
      <c r="F264" s="17">
        <v>22993.382000000001</v>
      </c>
    </row>
    <row r="265" spans="1:6" ht="11.25" customHeight="1" x14ac:dyDescent="0.2">
      <c r="A265" s="144">
        <v>257</v>
      </c>
      <c r="B265" s="143" t="s">
        <v>410</v>
      </c>
      <c r="C265" s="17">
        <v>66525.399000000005</v>
      </c>
      <c r="D265" s="17">
        <v>65321.851999999999</v>
      </c>
      <c r="E265" s="17">
        <v>19827.386999999999</v>
      </c>
      <c r="F265" s="17">
        <v>45494.464999999997</v>
      </c>
    </row>
    <row r="266" spans="1:6" s="8" customFormat="1" ht="22.5" x14ac:dyDescent="0.2">
      <c r="A266" s="144" t="s">
        <v>409</v>
      </c>
      <c r="B266" s="143" t="s">
        <v>408</v>
      </c>
      <c r="C266" s="17">
        <v>7064.6859999999997</v>
      </c>
      <c r="D266" s="17">
        <v>7026.3760000000002</v>
      </c>
      <c r="E266" s="17">
        <v>5037.47</v>
      </c>
      <c r="F266" s="17">
        <v>1988.9059999999999</v>
      </c>
    </row>
    <row r="267" spans="1:6" x14ac:dyDescent="0.2">
      <c r="A267" s="144" t="s">
        <v>407</v>
      </c>
      <c r="B267" s="143" t="s">
        <v>406</v>
      </c>
      <c r="C267" s="17">
        <v>45777.358</v>
      </c>
      <c r="D267" s="17">
        <v>45079.991000000002</v>
      </c>
      <c r="E267" s="17">
        <v>19742.648000000001</v>
      </c>
      <c r="F267" s="17">
        <v>25337.343000000001</v>
      </c>
    </row>
    <row r="268" spans="1:6" ht="11.25" customHeight="1" x14ac:dyDescent="0.2">
      <c r="A268" s="144" t="s">
        <v>405</v>
      </c>
      <c r="B268" s="143" t="s">
        <v>404</v>
      </c>
      <c r="C268" s="17">
        <v>47489.639000000003</v>
      </c>
      <c r="D268" s="17">
        <v>47119.781000000003</v>
      </c>
      <c r="E268" s="17">
        <v>12863.825999999999</v>
      </c>
      <c r="F268" s="17">
        <v>34255.955000000002</v>
      </c>
    </row>
    <row r="269" spans="1:6" ht="22.5" x14ac:dyDescent="0.2">
      <c r="A269" s="144" t="s">
        <v>403</v>
      </c>
      <c r="B269" s="143" t="s">
        <v>402</v>
      </c>
      <c r="C269" s="17">
        <v>5008.6930000000002</v>
      </c>
      <c r="D269" s="17">
        <v>4957.0789999999997</v>
      </c>
      <c r="E269" s="17">
        <v>3683.7</v>
      </c>
      <c r="F269" s="17">
        <v>1273.3789999999999</v>
      </c>
    </row>
    <row r="270" spans="1:6" ht="22.5" x14ac:dyDescent="0.2">
      <c r="A270" s="144" t="s">
        <v>401</v>
      </c>
      <c r="B270" s="143" t="s">
        <v>400</v>
      </c>
      <c r="C270" s="17">
        <v>21454.695</v>
      </c>
      <c r="D270" s="17">
        <v>21026.49</v>
      </c>
      <c r="E270" s="17">
        <v>9279.4</v>
      </c>
      <c r="F270" s="17">
        <v>11747.09</v>
      </c>
    </row>
    <row r="271" spans="1:6" x14ac:dyDescent="0.2">
      <c r="A271" s="144">
        <v>259</v>
      </c>
      <c r="B271" s="143" t="s">
        <v>399</v>
      </c>
      <c r="C271" s="17">
        <v>126795.071</v>
      </c>
      <c r="D271" s="17">
        <v>125209.717</v>
      </c>
      <c r="E271" s="17">
        <v>50607.044000000002</v>
      </c>
      <c r="F271" s="17">
        <v>74602.672999999995</v>
      </c>
    </row>
    <row r="272" spans="1:6" ht="22.5" x14ac:dyDescent="0.2">
      <c r="A272" s="144">
        <v>25</v>
      </c>
      <c r="B272" s="143" t="s">
        <v>123</v>
      </c>
      <c r="C272" s="17">
        <v>691403.99199999997</v>
      </c>
      <c r="D272" s="17">
        <v>687406.94700000004</v>
      </c>
      <c r="E272" s="17">
        <v>350126.55499999999</v>
      </c>
      <c r="F272" s="17">
        <v>337280.39199999999</v>
      </c>
    </row>
    <row r="273" spans="1:6" ht="30" customHeight="1" x14ac:dyDescent="0.2">
      <c r="A273" s="147" t="s">
        <v>122</v>
      </c>
      <c r="B273" s="146" t="s">
        <v>121</v>
      </c>
      <c r="C273" s="12">
        <v>1295869.3389999999</v>
      </c>
      <c r="D273" s="12">
        <v>1285361.925</v>
      </c>
      <c r="E273" s="12">
        <v>502118.717</v>
      </c>
      <c r="F273" s="12">
        <v>783243.20799999998</v>
      </c>
    </row>
    <row r="274" spans="1:6" x14ac:dyDescent="0.2">
      <c r="A274" s="144" t="s">
        <v>398</v>
      </c>
      <c r="B274" s="143" t="s">
        <v>397</v>
      </c>
      <c r="C274" s="17">
        <v>367576.01</v>
      </c>
      <c r="D274" s="17">
        <v>361475.56699999998</v>
      </c>
      <c r="E274" s="17">
        <v>17151.502</v>
      </c>
      <c r="F274" s="17">
        <v>344324.065</v>
      </c>
    </row>
    <row r="275" spans="1:6" x14ac:dyDescent="0.2">
      <c r="A275" s="144" t="s">
        <v>396</v>
      </c>
      <c r="B275" s="143" t="s">
        <v>395</v>
      </c>
      <c r="C275" s="17">
        <v>246447.29699999999</v>
      </c>
      <c r="D275" s="17">
        <v>244095.11199999999</v>
      </c>
      <c r="E275" s="17">
        <v>4791.393</v>
      </c>
      <c r="F275" s="17">
        <v>239303.71900000001</v>
      </c>
    </row>
    <row r="276" spans="1:6" ht="22.5" x14ac:dyDescent="0.2">
      <c r="A276" s="144">
        <v>261</v>
      </c>
      <c r="B276" s="143" t="s">
        <v>394</v>
      </c>
      <c r="C276" s="17">
        <v>614023.30700000003</v>
      </c>
      <c r="D276" s="17">
        <v>605570.679</v>
      </c>
      <c r="E276" s="17">
        <v>21942.895</v>
      </c>
      <c r="F276" s="17">
        <v>583627.78399999999</v>
      </c>
    </row>
    <row r="277" spans="1:6" ht="22.5" x14ac:dyDescent="0.2">
      <c r="A277" s="144" t="s">
        <v>393</v>
      </c>
      <c r="B277" s="143" t="s">
        <v>392</v>
      </c>
      <c r="C277" s="17">
        <v>323747.478</v>
      </c>
      <c r="D277" s="17">
        <v>320750.90700000001</v>
      </c>
      <c r="E277" s="17">
        <v>17070.98</v>
      </c>
      <c r="F277" s="17">
        <v>303679.92700000003</v>
      </c>
    </row>
    <row r="278" spans="1:6" ht="22.5" x14ac:dyDescent="0.2">
      <c r="A278" s="144">
        <v>262</v>
      </c>
      <c r="B278" s="143" t="s">
        <v>392</v>
      </c>
      <c r="C278" s="17">
        <v>323747.478</v>
      </c>
      <c r="D278" s="17">
        <v>320750.90700000001</v>
      </c>
      <c r="E278" s="17">
        <v>17070.98</v>
      </c>
      <c r="F278" s="17">
        <v>303679.92700000003</v>
      </c>
    </row>
    <row r="279" spans="1:6" x14ac:dyDescent="0.2">
      <c r="A279" s="144" t="s">
        <v>391</v>
      </c>
      <c r="B279" s="143" t="s">
        <v>390</v>
      </c>
      <c r="C279" s="17">
        <v>1620092.497</v>
      </c>
      <c r="D279" s="17">
        <v>1621168.8729999999</v>
      </c>
      <c r="E279" s="17">
        <v>138847.897</v>
      </c>
      <c r="F279" s="17">
        <v>1482320.976</v>
      </c>
    </row>
    <row r="280" spans="1:6" x14ac:dyDescent="0.2">
      <c r="A280" s="144">
        <v>263</v>
      </c>
      <c r="B280" s="143" t="s">
        <v>390</v>
      </c>
      <c r="C280" s="17">
        <v>1620092.497</v>
      </c>
      <c r="D280" s="17">
        <v>1621168.8729999999</v>
      </c>
      <c r="E280" s="17">
        <v>138847.897</v>
      </c>
      <c r="F280" s="17">
        <v>1482320.976</v>
      </c>
    </row>
    <row r="281" spans="1:6" x14ac:dyDescent="0.2">
      <c r="A281" s="144" t="s">
        <v>389</v>
      </c>
      <c r="B281" s="143" t="s">
        <v>388</v>
      </c>
      <c r="C281" s="17">
        <v>1516356.0689999999</v>
      </c>
      <c r="D281" s="17">
        <v>1505374.8419999999</v>
      </c>
      <c r="E281" s="17">
        <v>67763.214000000007</v>
      </c>
      <c r="F281" s="17">
        <v>1437611.628</v>
      </c>
    </row>
    <row r="282" spans="1:6" x14ac:dyDescent="0.2">
      <c r="A282" s="144">
        <v>264</v>
      </c>
      <c r="B282" s="143" t="s">
        <v>388</v>
      </c>
      <c r="C282" s="17">
        <v>1516356.0689999999</v>
      </c>
      <c r="D282" s="17">
        <v>1505374.8419999999</v>
      </c>
      <c r="E282" s="17">
        <v>67763.214000000007</v>
      </c>
      <c r="F282" s="17">
        <v>1437611.628</v>
      </c>
    </row>
    <row r="283" spans="1:6" ht="22.5" x14ac:dyDescent="0.2">
      <c r="A283" s="144" t="s">
        <v>387</v>
      </c>
      <c r="B283" s="143" t="s">
        <v>386</v>
      </c>
      <c r="C283" s="17">
        <v>71428.687999999995</v>
      </c>
      <c r="D283" s="17">
        <v>70300.913</v>
      </c>
      <c r="E283" s="17">
        <v>8693.6919999999991</v>
      </c>
      <c r="F283" s="17">
        <v>61607.220999999998</v>
      </c>
    </row>
    <row r="284" spans="1:6" x14ac:dyDescent="0.2">
      <c r="A284" s="144" t="s">
        <v>385</v>
      </c>
      <c r="B284" s="143" t="s">
        <v>384</v>
      </c>
      <c r="C284" s="17" t="s">
        <v>228</v>
      </c>
      <c r="D284" s="17" t="s">
        <v>228</v>
      </c>
      <c r="E284" s="17" t="s">
        <v>228</v>
      </c>
      <c r="F284" s="17" t="s">
        <v>228</v>
      </c>
    </row>
    <row r="285" spans="1:6" ht="33.75" x14ac:dyDescent="0.2">
      <c r="A285" s="144">
        <v>265</v>
      </c>
      <c r="B285" s="143" t="s">
        <v>383</v>
      </c>
      <c r="C285" s="17">
        <v>71436.688999999998</v>
      </c>
      <c r="D285" s="17">
        <v>70308.895000000004</v>
      </c>
      <c r="E285" s="17">
        <v>8700.1190000000006</v>
      </c>
      <c r="F285" s="17">
        <v>61608.775999999998</v>
      </c>
    </row>
    <row r="286" spans="1:6" ht="22.5" x14ac:dyDescent="0.2">
      <c r="A286" s="144" t="s">
        <v>382</v>
      </c>
      <c r="B286" s="143" t="s">
        <v>381</v>
      </c>
      <c r="C286" s="17">
        <v>11478.109</v>
      </c>
      <c r="D286" s="17">
        <v>11248.141</v>
      </c>
      <c r="E286" s="17">
        <v>1969.395</v>
      </c>
      <c r="F286" s="17">
        <v>9278.7459999999992</v>
      </c>
    </row>
    <row r="287" spans="1:6" ht="22.5" x14ac:dyDescent="0.2">
      <c r="A287" s="144">
        <v>266</v>
      </c>
      <c r="B287" s="143" t="s">
        <v>381</v>
      </c>
      <c r="C287" s="17">
        <v>11478.109</v>
      </c>
      <c r="D287" s="17">
        <v>11248.141</v>
      </c>
      <c r="E287" s="17">
        <v>1969.395</v>
      </c>
      <c r="F287" s="17">
        <v>9278.7459999999992</v>
      </c>
    </row>
    <row r="288" spans="1:6" ht="22.5" x14ac:dyDescent="0.2">
      <c r="A288" s="144" t="s">
        <v>380</v>
      </c>
      <c r="B288" s="143" t="s">
        <v>379</v>
      </c>
      <c r="C288" s="17">
        <v>4819.9930000000004</v>
      </c>
      <c r="D288" s="17">
        <v>4827.2920000000004</v>
      </c>
      <c r="E288" s="17">
        <v>806.13599999999997</v>
      </c>
      <c r="F288" s="17">
        <v>4021.1559999999999</v>
      </c>
    </row>
    <row r="289" spans="1:6" ht="22.5" x14ac:dyDescent="0.2">
      <c r="A289" s="144">
        <v>267</v>
      </c>
      <c r="B289" s="143" t="s">
        <v>379</v>
      </c>
      <c r="C289" s="17">
        <v>4819.9930000000004</v>
      </c>
      <c r="D289" s="17">
        <v>4827.2920000000004</v>
      </c>
      <c r="E289" s="17">
        <v>806.13599999999997</v>
      </c>
      <c r="F289" s="17">
        <v>4021.1559999999999</v>
      </c>
    </row>
    <row r="290" spans="1:6" x14ac:dyDescent="0.2">
      <c r="A290" s="144" t="s">
        <v>378</v>
      </c>
      <c r="B290" s="143" t="s">
        <v>377</v>
      </c>
      <c r="C290" s="17" t="s">
        <v>43</v>
      </c>
      <c r="D290" s="17" t="s">
        <v>43</v>
      </c>
      <c r="E290" s="17" t="s">
        <v>43</v>
      </c>
      <c r="F290" s="17" t="s">
        <v>43</v>
      </c>
    </row>
    <row r="291" spans="1:6" x14ac:dyDescent="0.2">
      <c r="A291" s="144">
        <v>268</v>
      </c>
      <c r="B291" s="143" t="s">
        <v>377</v>
      </c>
      <c r="C291" s="17" t="s">
        <v>43</v>
      </c>
      <c r="D291" s="17" t="s">
        <v>43</v>
      </c>
      <c r="E291" s="17" t="s">
        <v>43</v>
      </c>
      <c r="F291" s="17" t="s">
        <v>43</v>
      </c>
    </row>
    <row r="292" spans="1:6" ht="22.5" x14ac:dyDescent="0.2">
      <c r="A292" s="144">
        <v>26</v>
      </c>
      <c r="B292" s="143" t="s">
        <v>120</v>
      </c>
      <c r="C292" s="17">
        <v>4161954.142</v>
      </c>
      <c r="D292" s="17">
        <v>4139249.6290000002</v>
      </c>
      <c r="E292" s="17">
        <v>257100.636</v>
      </c>
      <c r="F292" s="17">
        <v>3882148.9929999998</v>
      </c>
    </row>
    <row r="293" spans="1:6" ht="30" customHeight="1" x14ac:dyDescent="0.2">
      <c r="A293" s="147" t="s">
        <v>119</v>
      </c>
      <c r="B293" s="146" t="s">
        <v>118</v>
      </c>
      <c r="C293" s="12">
        <v>4161954.142</v>
      </c>
      <c r="D293" s="12">
        <v>4139249.6290000002</v>
      </c>
      <c r="E293" s="12">
        <v>257100.636</v>
      </c>
      <c r="F293" s="12">
        <v>3882148.9929999998</v>
      </c>
    </row>
    <row r="294" spans="1:6" ht="22.5" x14ac:dyDescent="0.2">
      <c r="A294" s="144" t="s">
        <v>376</v>
      </c>
      <c r="B294" s="143" t="s">
        <v>375</v>
      </c>
      <c r="C294" s="17">
        <v>142761.02499999999</v>
      </c>
      <c r="D294" s="17">
        <v>142258.47099999999</v>
      </c>
      <c r="E294" s="17">
        <v>13902.561</v>
      </c>
      <c r="F294" s="17">
        <v>128355.91</v>
      </c>
    </row>
    <row r="295" spans="1:6" ht="22.5" x14ac:dyDescent="0.2">
      <c r="A295" s="144" t="s">
        <v>374</v>
      </c>
      <c r="B295" s="143" t="s">
        <v>373</v>
      </c>
      <c r="C295" s="17">
        <v>153930.59599999999</v>
      </c>
      <c r="D295" s="17">
        <v>150934.033</v>
      </c>
      <c r="E295" s="17">
        <v>32631.294999999998</v>
      </c>
      <c r="F295" s="17">
        <v>118302.738</v>
      </c>
    </row>
    <row r="296" spans="1:6" s="8" customFormat="1" ht="33.75" x14ac:dyDescent="0.2">
      <c r="A296" s="144">
        <v>271</v>
      </c>
      <c r="B296" s="143" t="s">
        <v>372</v>
      </c>
      <c r="C296" s="17">
        <v>296691.62099999998</v>
      </c>
      <c r="D296" s="17">
        <v>293192.50400000002</v>
      </c>
      <c r="E296" s="17">
        <v>46533.856</v>
      </c>
      <c r="F296" s="17">
        <v>246658.64799999999</v>
      </c>
    </row>
    <row r="297" spans="1:6" x14ac:dyDescent="0.2">
      <c r="A297" s="144" t="s">
        <v>371</v>
      </c>
      <c r="B297" s="143" t="s">
        <v>370</v>
      </c>
      <c r="C297" s="17">
        <v>99757.012000000002</v>
      </c>
      <c r="D297" s="17">
        <v>97523.164000000004</v>
      </c>
      <c r="E297" s="17">
        <v>1633.653</v>
      </c>
      <c r="F297" s="17">
        <v>95889.510999999999</v>
      </c>
    </row>
    <row r="298" spans="1:6" x14ac:dyDescent="0.2">
      <c r="A298" s="144">
        <v>272</v>
      </c>
      <c r="B298" s="143" t="s">
        <v>370</v>
      </c>
      <c r="C298" s="17">
        <v>99757.012000000002</v>
      </c>
      <c r="D298" s="17">
        <v>97523.164000000004</v>
      </c>
      <c r="E298" s="17">
        <v>1633.653</v>
      </c>
      <c r="F298" s="17">
        <v>95889.510999999999</v>
      </c>
    </row>
    <row r="299" spans="1:6" x14ac:dyDescent="0.2">
      <c r="A299" s="144" t="s">
        <v>369</v>
      </c>
      <c r="B299" s="143" t="s">
        <v>368</v>
      </c>
      <c r="C299" s="17" t="s">
        <v>228</v>
      </c>
      <c r="D299" s="17" t="s">
        <v>228</v>
      </c>
      <c r="E299" s="17" t="s">
        <v>228</v>
      </c>
      <c r="F299" s="17" t="s">
        <v>228</v>
      </c>
    </row>
    <row r="300" spans="1:6" ht="22.5" x14ac:dyDescent="0.2">
      <c r="A300" s="144" t="s">
        <v>367</v>
      </c>
      <c r="B300" s="143" t="s">
        <v>366</v>
      </c>
      <c r="C300" s="17">
        <v>135688.09</v>
      </c>
      <c r="D300" s="17">
        <v>133081.32500000001</v>
      </c>
      <c r="E300" s="17">
        <v>31541.589</v>
      </c>
      <c r="F300" s="17">
        <v>101539.736</v>
      </c>
    </row>
    <row r="301" spans="1:6" x14ac:dyDescent="0.2">
      <c r="A301" s="144" t="s">
        <v>365</v>
      </c>
      <c r="B301" s="143" t="s">
        <v>364</v>
      </c>
      <c r="C301" s="17">
        <v>66173.835999999996</v>
      </c>
      <c r="D301" s="17">
        <v>65572.804000000004</v>
      </c>
      <c r="E301" s="17">
        <v>1296.816</v>
      </c>
      <c r="F301" s="17">
        <v>64275.987999999998</v>
      </c>
    </row>
    <row r="302" spans="1:6" x14ac:dyDescent="0.2">
      <c r="A302" s="144">
        <v>273</v>
      </c>
      <c r="B302" s="143" t="s">
        <v>363</v>
      </c>
      <c r="C302" s="17">
        <v>202604.329</v>
      </c>
      <c r="D302" s="17">
        <v>199391.48</v>
      </c>
      <c r="E302" s="17">
        <v>32838.404999999999</v>
      </c>
      <c r="F302" s="17">
        <v>166553.07500000001</v>
      </c>
    </row>
    <row r="303" spans="1:6" x14ac:dyDescent="0.2">
      <c r="A303" s="144" t="s">
        <v>362</v>
      </c>
      <c r="B303" s="143" t="s">
        <v>361</v>
      </c>
      <c r="C303" s="17">
        <v>43342.264000000003</v>
      </c>
      <c r="D303" s="17">
        <v>43406.593000000001</v>
      </c>
      <c r="E303" s="17">
        <v>9652.9959999999992</v>
      </c>
      <c r="F303" s="17">
        <v>33753.597000000002</v>
      </c>
    </row>
    <row r="304" spans="1:6" x14ac:dyDescent="0.2">
      <c r="A304" s="144">
        <v>274</v>
      </c>
      <c r="B304" s="143" t="s">
        <v>361</v>
      </c>
      <c r="C304" s="17">
        <v>43342.264000000003</v>
      </c>
      <c r="D304" s="17">
        <v>43406.593000000001</v>
      </c>
      <c r="E304" s="17">
        <v>9652.9959999999992</v>
      </c>
      <c r="F304" s="17">
        <v>33753.597000000002</v>
      </c>
    </row>
    <row r="305" spans="1:6" x14ac:dyDescent="0.2">
      <c r="A305" s="144" t="s">
        <v>360</v>
      </c>
      <c r="B305" s="143" t="s">
        <v>359</v>
      </c>
      <c r="C305" s="17">
        <v>165961.30799999999</v>
      </c>
      <c r="D305" s="17">
        <v>167262.87400000001</v>
      </c>
      <c r="E305" s="17">
        <v>14382.308999999999</v>
      </c>
      <c r="F305" s="17">
        <v>152880.565</v>
      </c>
    </row>
    <row r="306" spans="1:6" ht="11.25" customHeight="1" x14ac:dyDescent="0.2">
      <c r="A306" s="144" t="s">
        <v>358</v>
      </c>
      <c r="B306" s="143" t="s">
        <v>357</v>
      </c>
      <c r="C306" s="17">
        <v>26980.058000000001</v>
      </c>
      <c r="D306" s="17">
        <v>27018.522000000001</v>
      </c>
      <c r="E306" s="17">
        <v>5233.7089999999998</v>
      </c>
      <c r="F306" s="17">
        <v>21784.812999999998</v>
      </c>
    </row>
    <row r="307" spans="1:6" x14ac:dyDescent="0.2">
      <c r="A307" s="144">
        <v>275</v>
      </c>
      <c r="B307" s="143" t="s">
        <v>356</v>
      </c>
      <c r="C307" s="17">
        <v>192941.36600000001</v>
      </c>
      <c r="D307" s="17">
        <v>194281.39600000001</v>
      </c>
      <c r="E307" s="17">
        <v>19616.018</v>
      </c>
      <c r="F307" s="17">
        <v>174665.378</v>
      </c>
    </row>
    <row r="308" spans="1:6" x14ac:dyDescent="0.2">
      <c r="A308" s="144" t="s">
        <v>355</v>
      </c>
      <c r="B308" s="143" t="s">
        <v>354</v>
      </c>
      <c r="C308" s="17">
        <v>83783.755000000005</v>
      </c>
      <c r="D308" s="17">
        <v>83934.925000000003</v>
      </c>
      <c r="E308" s="17">
        <v>16657.808000000001</v>
      </c>
      <c r="F308" s="17">
        <v>67277.116999999998</v>
      </c>
    </row>
    <row r="309" spans="1:6" x14ac:dyDescent="0.2">
      <c r="A309" s="144">
        <v>279</v>
      </c>
      <c r="B309" s="143" t="s">
        <v>354</v>
      </c>
      <c r="C309" s="17">
        <v>83783.755000000005</v>
      </c>
      <c r="D309" s="17">
        <v>83934.925000000003</v>
      </c>
      <c r="E309" s="17">
        <v>16657.808000000001</v>
      </c>
      <c r="F309" s="17">
        <v>67277.116999999998</v>
      </c>
    </row>
    <row r="310" spans="1:6" x14ac:dyDescent="0.2">
      <c r="A310" s="144">
        <v>27</v>
      </c>
      <c r="B310" s="143" t="s">
        <v>116</v>
      </c>
      <c r="C310" s="17">
        <v>919120.34699999995</v>
      </c>
      <c r="D310" s="17">
        <v>911730.06200000003</v>
      </c>
      <c r="E310" s="17">
        <v>126932.736</v>
      </c>
      <c r="F310" s="17">
        <v>784797.326</v>
      </c>
    </row>
    <row r="311" spans="1:6" ht="30" customHeight="1" x14ac:dyDescent="0.2">
      <c r="A311" s="147" t="s">
        <v>117</v>
      </c>
      <c r="B311" s="146" t="s">
        <v>116</v>
      </c>
      <c r="C311" s="12">
        <v>919120.34699999995</v>
      </c>
      <c r="D311" s="12">
        <v>911730.06200000003</v>
      </c>
      <c r="E311" s="12">
        <v>126932.736</v>
      </c>
      <c r="F311" s="12">
        <v>784797.326</v>
      </c>
    </row>
    <row r="312" spans="1:6" ht="22.5" x14ac:dyDescent="0.2">
      <c r="A312" s="144" t="s">
        <v>353</v>
      </c>
      <c r="B312" s="143" t="s">
        <v>352</v>
      </c>
      <c r="C312" s="17">
        <v>467899.53200000001</v>
      </c>
      <c r="D312" s="17">
        <v>466265.65500000003</v>
      </c>
      <c r="E312" s="17">
        <v>20194.306</v>
      </c>
      <c r="F312" s="17">
        <v>446071.34899999999</v>
      </c>
    </row>
    <row r="313" spans="1:6" x14ac:dyDescent="0.2">
      <c r="A313" s="144" t="s">
        <v>351</v>
      </c>
      <c r="B313" s="143" t="s">
        <v>350</v>
      </c>
      <c r="C313" s="17">
        <v>12271.529</v>
      </c>
      <c r="D313" s="17">
        <v>12154.425999999999</v>
      </c>
      <c r="E313" s="17">
        <v>2192.0509999999999</v>
      </c>
      <c r="F313" s="17">
        <v>9962.375</v>
      </c>
    </row>
    <row r="314" spans="1:6" x14ac:dyDescent="0.2">
      <c r="A314" s="144" t="s">
        <v>349</v>
      </c>
      <c r="B314" s="143" t="s">
        <v>348</v>
      </c>
      <c r="C314" s="17">
        <v>105093.834</v>
      </c>
      <c r="D314" s="17">
        <v>104425.2</v>
      </c>
      <c r="E314" s="17">
        <v>6887.0280000000002</v>
      </c>
      <c r="F314" s="17">
        <v>97538.172000000006</v>
      </c>
    </row>
    <row r="315" spans="1:6" x14ac:dyDescent="0.2">
      <c r="A315" s="144" t="s">
        <v>347</v>
      </c>
      <c r="B315" s="143" t="s">
        <v>346</v>
      </c>
      <c r="C315" s="17">
        <v>40266.853999999999</v>
      </c>
      <c r="D315" s="17">
        <v>38462.881999999998</v>
      </c>
      <c r="E315" s="17">
        <v>10044.679</v>
      </c>
      <c r="F315" s="17">
        <v>28418.203000000001</v>
      </c>
    </row>
    <row r="316" spans="1:6" ht="22.5" x14ac:dyDescent="0.2">
      <c r="A316" s="144" t="s">
        <v>345</v>
      </c>
      <c r="B316" s="143" t="s">
        <v>344</v>
      </c>
      <c r="C316" s="17">
        <v>31616.842000000001</v>
      </c>
      <c r="D316" s="17">
        <v>31657.058000000001</v>
      </c>
      <c r="E316" s="17">
        <v>3482.0909999999999</v>
      </c>
      <c r="F316" s="17">
        <v>28174.967000000001</v>
      </c>
    </row>
    <row r="317" spans="1:6" x14ac:dyDescent="0.2">
      <c r="A317" s="144">
        <v>281</v>
      </c>
      <c r="B317" s="143" t="s">
        <v>343</v>
      </c>
      <c r="C317" s="17">
        <v>657148.59100000001</v>
      </c>
      <c r="D317" s="17">
        <v>652965.22100000002</v>
      </c>
      <c r="E317" s="17">
        <v>42800.154999999999</v>
      </c>
      <c r="F317" s="17">
        <v>610165.06599999999</v>
      </c>
    </row>
    <row r="318" spans="1:6" ht="22.5" x14ac:dyDescent="0.2">
      <c r="A318" s="144" t="s">
        <v>342</v>
      </c>
      <c r="B318" s="143" t="s">
        <v>341</v>
      </c>
      <c r="C318" s="17">
        <v>1451.4380000000001</v>
      </c>
      <c r="D318" s="17">
        <v>1438.5809999999999</v>
      </c>
      <c r="E318" s="17">
        <v>1060.807</v>
      </c>
      <c r="F318" s="17">
        <v>377.774</v>
      </c>
    </row>
    <row r="319" spans="1:6" s="8" customFormat="1" x14ac:dyDescent="0.2">
      <c r="A319" s="144" t="s">
        <v>340</v>
      </c>
      <c r="B319" s="143" t="s">
        <v>339</v>
      </c>
      <c r="C319" s="17">
        <v>40080.9</v>
      </c>
      <c r="D319" s="17">
        <v>39896.853999999999</v>
      </c>
      <c r="E319" s="17">
        <v>13042.099</v>
      </c>
      <c r="F319" s="17">
        <v>26854.755000000001</v>
      </c>
    </row>
    <row r="320" spans="1:6" ht="22.5" x14ac:dyDescent="0.2">
      <c r="A320" s="144" t="s">
        <v>338</v>
      </c>
      <c r="B320" s="143" t="s">
        <v>337</v>
      </c>
      <c r="C320" s="17">
        <v>5157.7700000000004</v>
      </c>
      <c r="D320" s="17">
        <v>5147.3230000000003</v>
      </c>
      <c r="E320" s="17">
        <v>1260.3630000000001</v>
      </c>
      <c r="F320" s="17">
        <v>3886.96</v>
      </c>
    </row>
    <row r="321" spans="1:6" x14ac:dyDescent="0.2">
      <c r="A321" s="144" t="s">
        <v>336</v>
      </c>
      <c r="B321" s="143" t="s">
        <v>335</v>
      </c>
      <c r="C321" s="17">
        <v>58902.76</v>
      </c>
      <c r="D321" s="17">
        <v>59032.877999999997</v>
      </c>
      <c r="E321" s="17">
        <v>1084.817</v>
      </c>
      <c r="F321" s="17">
        <v>57948.061000000002</v>
      </c>
    </row>
    <row r="322" spans="1:6" ht="22.5" x14ac:dyDescent="0.2">
      <c r="A322" s="144" t="s">
        <v>334</v>
      </c>
      <c r="B322" s="143" t="s">
        <v>333</v>
      </c>
      <c r="C322" s="17">
        <v>85640.467000000004</v>
      </c>
      <c r="D322" s="17">
        <v>85891.861999999994</v>
      </c>
      <c r="E322" s="17">
        <v>11955.918</v>
      </c>
      <c r="F322" s="17">
        <v>73935.944000000003</v>
      </c>
    </row>
    <row r="323" spans="1:6" ht="12.75" customHeight="1" x14ac:dyDescent="0.2">
      <c r="A323" s="144" t="s">
        <v>332</v>
      </c>
      <c r="B323" s="143" t="s">
        <v>331</v>
      </c>
      <c r="C323" s="17">
        <v>88196.771999999997</v>
      </c>
      <c r="D323" s="17">
        <v>87893.447</v>
      </c>
      <c r="E323" s="17">
        <v>16067.508</v>
      </c>
      <c r="F323" s="17">
        <v>71825.938999999998</v>
      </c>
    </row>
    <row r="324" spans="1:6" ht="11.25" customHeight="1" x14ac:dyDescent="0.2">
      <c r="A324" s="144">
        <v>282</v>
      </c>
      <c r="B324" s="143" t="s">
        <v>330</v>
      </c>
      <c r="C324" s="17">
        <v>279430.10700000002</v>
      </c>
      <c r="D324" s="17">
        <v>279300.94500000001</v>
      </c>
      <c r="E324" s="17">
        <v>44471.512000000002</v>
      </c>
      <c r="F324" s="17">
        <v>234829.43299999999</v>
      </c>
    </row>
    <row r="325" spans="1:6" ht="22.5" x14ac:dyDescent="0.2">
      <c r="A325" s="144" t="s">
        <v>329</v>
      </c>
      <c r="B325" s="143" t="s">
        <v>328</v>
      </c>
      <c r="C325" s="17">
        <v>83223.133000000002</v>
      </c>
      <c r="D325" s="17">
        <v>83845.544999999998</v>
      </c>
      <c r="E325" s="17">
        <v>17939.418000000001</v>
      </c>
      <c r="F325" s="17">
        <v>65906.126999999993</v>
      </c>
    </row>
    <row r="326" spans="1:6" ht="22.5" x14ac:dyDescent="0.2">
      <c r="A326" s="144">
        <v>283</v>
      </c>
      <c r="B326" s="143" t="s">
        <v>328</v>
      </c>
      <c r="C326" s="17">
        <v>83223.133000000002</v>
      </c>
      <c r="D326" s="17">
        <v>83845.544999999998</v>
      </c>
      <c r="E326" s="17">
        <v>17939.418000000001</v>
      </c>
      <c r="F326" s="17">
        <v>65906.126999999993</v>
      </c>
    </row>
    <row r="327" spans="1:6" x14ac:dyDescent="0.2">
      <c r="A327" s="144" t="s">
        <v>327</v>
      </c>
      <c r="B327" s="143" t="s">
        <v>326</v>
      </c>
      <c r="C327" s="17">
        <v>12325.912</v>
      </c>
      <c r="D327" s="17">
        <v>12337.333000000001</v>
      </c>
      <c r="E327" s="17">
        <v>4414.4889999999996</v>
      </c>
      <c r="F327" s="17">
        <v>7922.8440000000001</v>
      </c>
    </row>
    <row r="328" spans="1:6" x14ac:dyDescent="0.2">
      <c r="A328" s="144" t="s">
        <v>325</v>
      </c>
      <c r="B328" s="143" t="s">
        <v>324</v>
      </c>
      <c r="C328" s="17">
        <v>7795.7709999999997</v>
      </c>
      <c r="D328" s="17">
        <v>7786.8149999999996</v>
      </c>
      <c r="E328" s="17">
        <v>2307.4499999999998</v>
      </c>
      <c r="F328" s="17">
        <v>5479.3649999999998</v>
      </c>
    </row>
    <row r="329" spans="1:6" ht="22.5" x14ac:dyDescent="0.2">
      <c r="A329" s="144">
        <v>284</v>
      </c>
      <c r="B329" s="143" t="s">
        <v>323</v>
      </c>
      <c r="C329" s="17">
        <v>20121.683000000001</v>
      </c>
      <c r="D329" s="17">
        <v>20124.148000000001</v>
      </c>
      <c r="E329" s="17">
        <v>6721.9390000000003</v>
      </c>
      <c r="F329" s="17">
        <v>13402.209000000001</v>
      </c>
    </row>
    <row r="330" spans="1:6" x14ac:dyDescent="0.2">
      <c r="A330" s="144" t="s">
        <v>322</v>
      </c>
      <c r="B330" s="143" t="s">
        <v>321</v>
      </c>
      <c r="C330" s="17">
        <v>943.00400000000002</v>
      </c>
      <c r="D330" s="17">
        <v>939.25800000000004</v>
      </c>
      <c r="E330" s="17">
        <v>391.56900000000002</v>
      </c>
      <c r="F330" s="17">
        <v>547.68899999999996</v>
      </c>
    </row>
    <row r="331" spans="1:6" ht="22.5" x14ac:dyDescent="0.2">
      <c r="A331" s="144" t="s">
        <v>320</v>
      </c>
      <c r="B331" s="143" t="s">
        <v>319</v>
      </c>
      <c r="C331" s="17">
        <v>24868.376</v>
      </c>
      <c r="D331" s="17">
        <v>24880.952000000001</v>
      </c>
      <c r="E331" s="17">
        <v>6177.2169999999996</v>
      </c>
      <c r="F331" s="17">
        <v>18703.735000000001</v>
      </c>
    </row>
    <row r="332" spans="1:6" ht="22.5" x14ac:dyDescent="0.2">
      <c r="A332" s="144" t="s">
        <v>318</v>
      </c>
      <c r="B332" s="143" t="s">
        <v>317</v>
      </c>
      <c r="C332" s="17">
        <v>43350.474999999999</v>
      </c>
      <c r="D332" s="17">
        <v>44431.184999999998</v>
      </c>
      <c r="E332" s="17">
        <v>8101.2110000000002</v>
      </c>
      <c r="F332" s="17">
        <v>36329.974000000002</v>
      </c>
    </row>
    <row r="333" spans="1:6" ht="22.5" x14ac:dyDescent="0.2">
      <c r="A333" s="144" t="s">
        <v>316</v>
      </c>
      <c r="B333" s="143" t="s">
        <v>315</v>
      </c>
      <c r="C333" s="17">
        <v>2888.7429999999999</v>
      </c>
      <c r="D333" s="17">
        <v>2965.66</v>
      </c>
      <c r="E333" s="17">
        <v>341.42700000000002</v>
      </c>
      <c r="F333" s="17">
        <v>2624.2330000000002</v>
      </c>
    </row>
    <row r="334" spans="1:6" ht="22.5" x14ac:dyDescent="0.2">
      <c r="A334" s="144" t="s">
        <v>314</v>
      </c>
      <c r="B334" s="143" t="s">
        <v>313</v>
      </c>
      <c r="C334" s="17">
        <v>2010.95</v>
      </c>
      <c r="D334" s="17">
        <v>2053.973</v>
      </c>
      <c r="E334" s="17">
        <v>409.87900000000002</v>
      </c>
      <c r="F334" s="17">
        <v>1644.0940000000001</v>
      </c>
    </row>
    <row r="335" spans="1:6" s="8" customFormat="1" x14ac:dyDescent="0.2">
      <c r="A335" s="144" t="s">
        <v>312</v>
      </c>
      <c r="B335" s="143" t="s">
        <v>311</v>
      </c>
      <c r="C335" s="17">
        <v>558.74099999999999</v>
      </c>
      <c r="D335" s="17">
        <v>550.34</v>
      </c>
      <c r="E335" s="17">
        <v>323.03699999999998</v>
      </c>
      <c r="F335" s="17">
        <v>227.303</v>
      </c>
    </row>
    <row r="336" spans="1:6" ht="22.5" x14ac:dyDescent="0.2">
      <c r="A336" s="144" t="s">
        <v>310</v>
      </c>
      <c r="B336" s="143" t="s">
        <v>309</v>
      </c>
      <c r="C336" s="17">
        <v>41262.567000000003</v>
      </c>
      <c r="D336" s="17">
        <v>41037.1</v>
      </c>
      <c r="E336" s="17">
        <v>20278.824000000001</v>
      </c>
      <c r="F336" s="17">
        <v>20758.276000000002</v>
      </c>
    </row>
    <row r="337" spans="1:6" ht="11.25" customHeight="1" x14ac:dyDescent="0.2">
      <c r="A337" s="144">
        <v>289</v>
      </c>
      <c r="B337" s="143" t="s">
        <v>308</v>
      </c>
      <c r="C337" s="17">
        <v>115882.856</v>
      </c>
      <c r="D337" s="17">
        <v>116858.46799999999</v>
      </c>
      <c r="E337" s="17">
        <v>36023.163999999997</v>
      </c>
      <c r="F337" s="17">
        <v>80835.304000000004</v>
      </c>
    </row>
    <row r="338" spans="1:6" ht="22.5" x14ac:dyDescent="0.2">
      <c r="A338" s="144">
        <v>28</v>
      </c>
      <c r="B338" s="143" t="s">
        <v>115</v>
      </c>
      <c r="C338" s="17">
        <v>1155806.3700000001</v>
      </c>
      <c r="D338" s="17">
        <v>1153094.327</v>
      </c>
      <c r="E338" s="17">
        <v>147956.18799999999</v>
      </c>
      <c r="F338" s="17">
        <v>1005138.139</v>
      </c>
    </row>
    <row r="339" spans="1:6" ht="30" customHeight="1" x14ac:dyDescent="0.2">
      <c r="A339" s="147" t="s">
        <v>114</v>
      </c>
      <c r="B339" s="146" t="s">
        <v>113</v>
      </c>
      <c r="C339" s="12">
        <v>1155806.3700000001</v>
      </c>
      <c r="D339" s="12">
        <v>1153094.327</v>
      </c>
      <c r="E339" s="12">
        <v>147956.18799999999</v>
      </c>
      <c r="F339" s="12">
        <v>1005138.139</v>
      </c>
    </row>
    <row r="340" spans="1:6" x14ac:dyDescent="0.2">
      <c r="A340" s="144" t="s">
        <v>307</v>
      </c>
      <c r="B340" s="143" t="s">
        <v>306</v>
      </c>
      <c r="C340" s="17">
        <v>1666884.3959999999</v>
      </c>
      <c r="D340" s="17">
        <v>1664728.9890000001</v>
      </c>
      <c r="E340" s="17">
        <v>38627.254000000001</v>
      </c>
      <c r="F340" s="17">
        <v>1626101.7350000001</v>
      </c>
    </row>
    <row r="341" spans="1:6" x14ac:dyDescent="0.2">
      <c r="A341" s="144">
        <v>291</v>
      </c>
      <c r="B341" s="143" t="s">
        <v>306</v>
      </c>
      <c r="C341" s="17">
        <v>1666884.3959999999</v>
      </c>
      <c r="D341" s="17">
        <v>1664728.9890000001</v>
      </c>
      <c r="E341" s="17">
        <v>38627.254000000001</v>
      </c>
      <c r="F341" s="17">
        <v>1626101.7350000001</v>
      </c>
    </row>
    <row r="342" spans="1:6" ht="22.5" customHeight="1" x14ac:dyDescent="0.2">
      <c r="A342" s="144" t="s">
        <v>305</v>
      </c>
      <c r="B342" s="143" t="s">
        <v>304</v>
      </c>
      <c r="C342" s="17">
        <v>49299.05</v>
      </c>
      <c r="D342" s="17">
        <v>49349.112999999998</v>
      </c>
      <c r="E342" s="17">
        <v>11822.069</v>
      </c>
      <c r="F342" s="17">
        <v>37527.044000000002</v>
      </c>
    </row>
    <row r="343" spans="1:6" ht="22.5" customHeight="1" x14ac:dyDescent="0.2">
      <c r="A343" s="144">
        <v>292</v>
      </c>
      <c r="B343" s="143" t="s">
        <v>303</v>
      </c>
      <c r="C343" s="17">
        <v>49299.05</v>
      </c>
      <c r="D343" s="17">
        <v>49349.112999999998</v>
      </c>
      <c r="E343" s="17">
        <v>11822.069</v>
      </c>
      <c r="F343" s="17">
        <v>37527.044000000002</v>
      </c>
    </row>
    <row r="344" spans="1:6" ht="22.5" x14ac:dyDescent="0.2">
      <c r="A344" s="144" t="s">
        <v>302</v>
      </c>
      <c r="B344" s="143" t="s">
        <v>301</v>
      </c>
      <c r="C344" s="17">
        <v>500362.44500000001</v>
      </c>
      <c r="D344" s="17">
        <v>496440.22200000001</v>
      </c>
      <c r="E344" s="17">
        <v>59664.415000000001</v>
      </c>
      <c r="F344" s="17">
        <v>436775.80699999997</v>
      </c>
    </row>
    <row r="345" spans="1:6" ht="13.5" customHeight="1" x14ac:dyDescent="0.2">
      <c r="A345" s="144" t="s">
        <v>300</v>
      </c>
      <c r="B345" s="143" t="s">
        <v>299</v>
      </c>
      <c r="C345" s="17">
        <v>1299856.057</v>
      </c>
      <c r="D345" s="17">
        <v>1290708.4909999999</v>
      </c>
      <c r="E345" s="17">
        <v>176853.39300000001</v>
      </c>
      <c r="F345" s="17">
        <v>1113855.098</v>
      </c>
    </row>
    <row r="346" spans="1:6" ht="22.5" x14ac:dyDescent="0.2">
      <c r="A346" s="144">
        <v>293</v>
      </c>
      <c r="B346" s="143" t="s">
        <v>298</v>
      </c>
      <c r="C346" s="17">
        <v>1800218.5020000001</v>
      </c>
      <c r="D346" s="17">
        <v>1787148.713</v>
      </c>
      <c r="E346" s="17">
        <v>236517.80799999999</v>
      </c>
      <c r="F346" s="17">
        <v>1550630.905</v>
      </c>
    </row>
    <row r="347" spans="1:6" ht="22.5" x14ac:dyDescent="0.2">
      <c r="A347" s="144">
        <v>29</v>
      </c>
      <c r="B347" s="143" t="s">
        <v>112</v>
      </c>
      <c r="C347" s="17">
        <v>3516401.9479999999</v>
      </c>
      <c r="D347" s="17">
        <v>3501226.8149999999</v>
      </c>
      <c r="E347" s="17">
        <v>286967.13099999999</v>
      </c>
      <c r="F347" s="17">
        <v>3214259.6839999999</v>
      </c>
    </row>
    <row r="348" spans="1:6" x14ac:dyDescent="0.2">
      <c r="A348" s="144" t="s">
        <v>297</v>
      </c>
      <c r="B348" s="143" t="s">
        <v>296</v>
      </c>
      <c r="C348" s="17">
        <v>456.18799999999999</v>
      </c>
      <c r="D348" s="17">
        <v>456.18799999999999</v>
      </c>
      <c r="E348" s="17">
        <v>378.774</v>
      </c>
      <c r="F348" s="17">
        <v>77.414000000000001</v>
      </c>
    </row>
    <row r="349" spans="1:6" x14ac:dyDescent="0.2">
      <c r="A349" s="144" t="s">
        <v>295</v>
      </c>
      <c r="B349" s="143" t="s">
        <v>294</v>
      </c>
      <c r="C349" s="17">
        <v>344.27600000000001</v>
      </c>
      <c r="D349" s="17">
        <v>344.27600000000001</v>
      </c>
      <c r="E349" s="17">
        <v>206.69300000000001</v>
      </c>
      <c r="F349" s="17">
        <v>137.583</v>
      </c>
    </row>
    <row r="350" spans="1:6" x14ac:dyDescent="0.2">
      <c r="A350" s="144">
        <v>301</v>
      </c>
      <c r="B350" s="143" t="s">
        <v>293</v>
      </c>
      <c r="C350" s="17">
        <v>800.46400000000006</v>
      </c>
      <c r="D350" s="17">
        <v>800.46400000000006</v>
      </c>
      <c r="E350" s="17">
        <v>585.46699999999998</v>
      </c>
      <c r="F350" s="17">
        <v>214.99700000000001</v>
      </c>
    </row>
    <row r="351" spans="1:6" ht="22.5" x14ac:dyDescent="0.2">
      <c r="A351" s="144" t="s">
        <v>292</v>
      </c>
      <c r="B351" s="143" t="s">
        <v>291</v>
      </c>
      <c r="C351" s="17">
        <v>75141.317999999999</v>
      </c>
      <c r="D351" s="17">
        <v>74553.948999999993</v>
      </c>
      <c r="E351" s="17">
        <v>14923.084000000001</v>
      </c>
      <c r="F351" s="17">
        <v>59630.864999999998</v>
      </c>
    </row>
    <row r="352" spans="1:6" ht="22.5" x14ac:dyDescent="0.2">
      <c r="A352" s="144">
        <v>302</v>
      </c>
      <c r="B352" s="143" t="s">
        <v>291</v>
      </c>
      <c r="C352" s="17">
        <v>75141.317999999999</v>
      </c>
      <c r="D352" s="17">
        <v>74553.948999999993</v>
      </c>
      <c r="E352" s="17">
        <v>14923.084000000001</v>
      </c>
      <c r="F352" s="17">
        <v>59630.864999999998</v>
      </c>
    </row>
    <row r="353" spans="1:6" ht="22.5" x14ac:dyDescent="0.2">
      <c r="A353" s="144" t="s">
        <v>290</v>
      </c>
      <c r="B353" s="143" t="s">
        <v>289</v>
      </c>
      <c r="C353" s="17">
        <v>1028.395</v>
      </c>
      <c r="D353" s="17">
        <v>1028.395</v>
      </c>
      <c r="E353" s="17">
        <v>507.93400000000003</v>
      </c>
      <c r="F353" s="17">
        <v>520.46100000000001</v>
      </c>
    </row>
    <row r="354" spans="1:6" ht="22.5" x14ac:dyDescent="0.2">
      <c r="A354" s="144">
        <v>303</v>
      </c>
      <c r="B354" s="143" t="s">
        <v>289</v>
      </c>
      <c r="C354" s="17">
        <v>1028.395</v>
      </c>
      <c r="D354" s="17">
        <v>1028.395</v>
      </c>
      <c r="E354" s="17">
        <v>507.93400000000003</v>
      </c>
      <c r="F354" s="17">
        <v>520.46100000000001</v>
      </c>
    </row>
    <row r="355" spans="1:6" x14ac:dyDescent="0.2">
      <c r="A355" s="144" t="s">
        <v>288</v>
      </c>
      <c r="B355" s="143" t="s">
        <v>287</v>
      </c>
      <c r="C355" s="17" t="s">
        <v>43</v>
      </c>
      <c r="D355" s="17" t="s">
        <v>43</v>
      </c>
      <c r="E355" s="17" t="s">
        <v>43</v>
      </c>
      <c r="F355" s="17" t="s">
        <v>43</v>
      </c>
    </row>
    <row r="356" spans="1:6" s="8" customFormat="1" x14ac:dyDescent="0.2">
      <c r="A356" s="144">
        <v>304</v>
      </c>
      <c r="B356" s="143" t="s">
        <v>287</v>
      </c>
      <c r="C356" s="17" t="s">
        <v>43</v>
      </c>
      <c r="D356" s="17" t="s">
        <v>43</v>
      </c>
      <c r="E356" s="17" t="s">
        <v>43</v>
      </c>
      <c r="F356" s="17" t="s">
        <v>43</v>
      </c>
    </row>
    <row r="357" spans="1:6" s="8" customFormat="1" x14ac:dyDescent="0.2">
      <c r="A357" s="144" t="s">
        <v>286</v>
      </c>
      <c r="B357" s="143" t="s">
        <v>285</v>
      </c>
      <c r="C357" s="17" t="s">
        <v>228</v>
      </c>
      <c r="D357" s="17" t="s">
        <v>228</v>
      </c>
      <c r="E357" s="17" t="s">
        <v>228</v>
      </c>
      <c r="F357" s="17" t="s">
        <v>228</v>
      </c>
    </row>
    <row r="358" spans="1:6" s="148" customFormat="1" x14ac:dyDescent="0.2">
      <c r="A358" s="144" t="s">
        <v>284</v>
      </c>
      <c r="B358" s="143" t="s">
        <v>283</v>
      </c>
      <c r="C358" s="17">
        <v>16631.196</v>
      </c>
      <c r="D358" s="17">
        <v>16484.755000000001</v>
      </c>
      <c r="E358" s="17">
        <v>1975.72</v>
      </c>
      <c r="F358" s="17">
        <v>14509.035</v>
      </c>
    </row>
    <row r="359" spans="1:6" s="148" customFormat="1" x14ac:dyDescent="0.2">
      <c r="A359" s="144" t="s">
        <v>282</v>
      </c>
      <c r="B359" s="143" t="s">
        <v>281</v>
      </c>
      <c r="C359" s="17" t="s">
        <v>228</v>
      </c>
      <c r="D359" s="17" t="s">
        <v>228</v>
      </c>
      <c r="E359" s="17" t="s">
        <v>228</v>
      </c>
      <c r="F359" s="17" t="s">
        <v>228</v>
      </c>
    </row>
    <row r="360" spans="1:6" s="148" customFormat="1" x14ac:dyDescent="0.2">
      <c r="A360" s="144">
        <v>309</v>
      </c>
      <c r="B360" s="143" t="s">
        <v>280</v>
      </c>
      <c r="C360" s="17">
        <v>16868.291000000001</v>
      </c>
      <c r="D360" s="17">
        <v>16721.849999999999</v>
      </c>
      <c r="E360" s="17">
        <v>2053.65</v>
      </c>
      <c r="F360" s="17">
        <v>14668.2</v>
      </c>
    </row>
    <row r="361" spans="1:6" x14ac:dyDescent="0.2">
      <c r="A361" s="144">
        <v>30</v>
      </c>
      <c r="B361" s="143" t="s">
        <v>111</v>
      </c>
      <c r="C361" s="17">
        <v>93838.467999999993</v>
      </c>
      <c r="D361" s="17">
        <v>93104.657999999996</v>
      </c>
      <c r="E361" s="17">
        <v>18070.134999999998</v>
      </c>
      <c r="F361" s="17">
        <v>75034.523000000001</v>
      </c>
    </row>
    <row r="362" spans="1:6" ht="30" customHeight="1" x14ac:dyDescent="0.2">
      <c r="A362" s="147" t="s">
        <v>110</v>
      </c>
      <c r="B362" s="146" t="s">
        <v>109</v>
      </c>
      <c r="C362" s="12">
        <v>3610240.4160000002</v>
      </c>
      <c r="D362" s="12">
        <v>3594331.4730000002</v>
      </c>
      <c r="E362" s="12">
        <v>305037.266</v>
      </c>
      <c r="F362" s="12">
        <v>3289294.2069999999</v>
      </c>
    </row>
    <row r="363" spans="1:6" s="148" customFormat="1" x14ac:dyDescent="0.2">
      <c r="A363" s="144" t="s">
        <v>279</v>
      </c>
      <c r="B363" s="143" t="s">
        <v>278</v>
      </c>
      <c r="C363" s="17">
        <v>13673.620999999999</v>
      </c>
      <c r="D363" s="17">
        <v>13533.58</v>
      </c>
      <c r="E363" s="17">
        <v>8670.2620000000006</v>
      </c>
      <c r="F363" s="17">
        <v>4863.3180000000002</v>
      </c>
    </row>
    <row r="364" spans="1:6" x14ac:dyDescent="0.2">
      <c r="A364" s="144" t="s">
        <v>277</v>
      </c>
      <c r="B364" s="143" t="s">
        <v>276</v>
      </c>
      <c r="C364" s="17">
        <v>7127.1260000000002</v>
      </c>
      <c r="D364" s="17">
        <v>7095.84</v>
      </c>
      <c r="E364" s="17">
        <v>5657.4489999999996</v>
      </c>
      <c r="F364" s="17">
        <v>1438.3910000000001</v>
      </c>
    </row>
    <row r="365" spans="1:6" x14ac:dyDescent="0.2">
      <c r="A365" s="144" t="s">
        <v>275</v>
      </c>
      <c r="B365" s="143" t="s">
        <v>274</v>
      </c>
      <c r="C365" s="17">
        <v>2880.806</v>
      </c>
      <c r="D365" s="17">
        <v>2857.681</v>
      </c>
      <c r="E365" s="17">
        <v>2534.1010000000001</v>
      </c>
      <c r="F365" s="17">
        <v>323.58</v>
      </c>
    </row>
    <row r="366" spans="1:6" x14ac:dyDescent="0.2">
      <c r="A366" s="144" t="s">
        <v>273</v>
      </c>
      <c r="B366" s="143" t="s">
        <v>272</v>
      </c>
      <c r="C366" s="17">
        <v>104381.677</v>
      </c>
      <c r="D366" s="17">
        <v>104913.42200000001</v>
      </c>
      <c r="E366" s="17">
        <v>32902.603999999999</v>
      </c>
      <c r="F366" s="17">
        <v>72010.817999999999</v>
      </c>
    </row>
    <row r="367" spans="1:6" x14ac:dyDescent="0.2">
      <c r="A367" s="144">
        <v>310</v>
      </c>
      <c r="B367" s="143" t="s">
        <v>108</v>
      </c>
      <c r="C367" s="17">
        <v>128063.23</v>
      </c>
      <c r="D367" s="17">
        <v>128400.523</v>
      </c>
      <c r="E367" s="17">
        <v>49764.415999999997</v>
      </c>
      <c r="F367" s="17">
        <v>78636.107000000004</v>
      </c>
    </row>
    <row r="368" spans="1:6" s="8" customFormat="1" x14ac:dyDescent="0.2">
      <c r="A368" s="144">
        <v>31</v>
      </c>
      <c r="B368" s="143" t="s">
        <v>108</v>
      </c>
      <c r="C368" s="17">
        <v>128063.23</v>
      </c>
      <c r="D368" s="17">
        <v>128400.523</v>
      </c>
      <c r="E368" s="17">
        <v>49764.415999999997</v>
      </c>
      <c r="F368" s="17">
        <v>78636.107000000004</v>
      </c>
    </row>
    <row r="369" spans="1:6" s="8" customFormat="1" x14ac:dyDescent="0.2">
      <c r="A369" s="144" t="s">
        <v>271</v>
      </c>
      <c r="B369" s="143" t="s">
        <v>270</v>
      </c>
      <c r="C369" s="17" t="s">
        <v>228</v>
      </c>
      <c r="D369" s="17" t="s">
        <v>228</v>
      </c>
      <c r="E369" s="17" t="s">
        <v>228</v>
      </c>
      <c r="F369" s="17" t="s">
        <v>228</v>
      </c>
    </row>
    <row r="370" spans="1:6" s="8" customFormat="1" x14ac:dyDescent="0.2">
      <c r="A370" s="144" t="s">
        <v>269</v>
      </c>
      <c r="B370" s="143" t="s">
        <v>268</v>
      </c>
      <c r="C370" s="17">
        <v>1137.615</v>
      </c>
      <c r="D370" s="17">
        <v>1139.6880000000001</v>
      </c>
      <c r="E370" s="17">
        <v>697.24099999999999</v>
      </c>
      <c r="F370" s="17">
        <v>442.447</v>
      </c>
    </row>
    <row r="371" spans="1:6" ht="22.5" x14ac:dyDescent="0.2">
      <c r="A371" s="144" t="s">
        <v>267</v>
      </c>
      <c r="B371" s="143" t="s">
        <v>266</v>
      </c>
      <c r="C371" s="17">
        <v>118.86799999999999</v>
      </c>
      <c r="D371" s="17">
        <v>118.339</v>
      </c>
      <c r="E371" s="17">
        <v>47.898000000000003</v>
      </c>
      <c r="F371" s="17">
        <v>70.441000000000003</v>
      </c>
    </row>
    <row r="372" spans="1:6" ht="22.5" x14ac:dyDescent="0.2">
      <c r="A372" s="144">
        <v>321</v>
      </c>
      <c r="B372" s="143" t="s">
        <v>265</v>
      </c>
      <c r="C372" s="17">
        <v>2258.788</v>
      </c>
      <c r="D372" s="17">
        <v>2298.7420000000002</v>
      </c>
      <c r="E372" s="17">
        <v>1252.662</v>
      </c>
      <c r="F372" s="17">
        <v>1046.08</v>
      </c>
    </row>
    <row r="373" spans="1:6" x14ac:dyDescent="0.2">
      <c r="A373" s="144" t="s">
        <v>264</v>
      </c>
      <c r="B373" s="143" t="s">
        <v>263</v>
      </c>
      <c r="C373" s="17">
        <v>216.74700000000001</v>
      </c>
      <c r="D373" s="17">
        <v>217.63</v>
      </c>
      <c r="E373" s="17">
        <v>120.711</v>
      </c>
      <c r="F373" s="17">
        <v>96.918999999999997</v>
      </c>
    </row>
    <row r="374" spans="1:6" x14ac:dyDescent="0.2">
      <c r="A374" s="144">
        <v>322</v>
      </c>
      <c r="B374" s="143" t="s">
        <v>263</v>
      </c>
      <c r="C374" s="17">
        <v>216.74700000000001</v>
      </c>
      <c r="D374" s="17">
        <v>217.63</v>
      </c>
      <c r="E374" s="17">
        <v>120.711</v>
      </c>
      <c r="F374" s="17">
        <v>96.918999999999997</v>
      </c>
    </row>
    <row r="375" spans="1:6" x14ac:dyDescent="0.2">
      <c r="A375" s="144" t="s">
        <v>262</v>
      </c>
      <c r="B375" s="143" t="s">
        <v>261</v>
      </c>
      <c r="C375" s="17">
        <v>24444.829000000002</v>
      </c>
      <c r="D375" s="17">
        <v>24348.236000000001</v>
      </c>
      <c r="E375" s="17">
        <v>6550.52</v>
      </c>
      <c r="F375" s="17">
        <v>17797.716</v>
      </c>
    </row>
    <row r="376" spans="1:6" x14ac:dyDescent="0.2">
      <c r="A376" s="144">
        <v>323</v>
      </c>
      <c r="B376" s="143" t="s">
        <v>261</v>
      </c>
      <c r="C376" s="17">
        <v>24444.829000000002</v>
      </c>
      <c r="D376" s="17">
        <v>24348.236000000001</v>
      </c>
      <c r="E376" s="17">
        <v>6550.52</v>
      </c>
      <c r="F376" s="17">
        <v>17797.716</v>
      </c>
    </row>
    <row r="377" spans="1:6" x14ac:dyDescent="0.2">
      <c r="A377" s="144" t="s">
        <v>260</v>
      </c>
      <c r="B377" s="143" t="s">
        <v>259</v>
      </c>
      <c r="C377" s="17">
        <v>23468.234</v>
      </c>
      <c r="D377" s="17">
        <v>23531.855</v>
      </c>
      <c r="E377" s="17">
        <v>12549.816999999999</v>
      </c>
      <c r="F377" s="17">
        <v>10982.038</v>
      </c>
    </row>
    <row r="378" spans="1:6" x14ac:dyDescent="0.2">
      <c r="A378" s="144">
        <v>324</v>
      </c>
      <c r="B378" s="143" t="s">
        <v>259</v>
      </c>
      <c r="C378" s="17">
        <v>23468.234</v>
      </c>
      <c r="D378" s="17">
        <v>23531.855</v>
      </c>
      <c r="E378" s="17">
        <v>12549.816999999999</v>
      </c>
      <c r="F378" s="17">
        <v>10982.038</v>
      </c>
    </row>
    <row r="379" spans="1:6" ht="22.5" x14ac:dyDescent="0.2">
      <c r="A379" s="144" t="s">
        <v>258</v>
      </c>
      <c r="B379" s="143" t="s">
        <v>257</v>
      </c>
      <c r="C379" s="17">
        <v>106914.402</v>
      </c>
      <c r="D379" s="17">
        <v>108054.757</v>
      </c>
      <c r="E379" s="17">
        <v>14695.076999999999</v>
      </c>
      <c r="F379" s="17">
        <v>93359.679999999993</v>
      </c>
    </row>
    <row r="380" spans="1:6" ht="22.5" x14ac:dyDescent="0.2">
      <c r="A380" s="144">
        <v>325</v>
      </c>
      <c r="B380" s="143" t="s">
        <v>257</v>
      </c>
      <c r="C380" s="17">
        <v>106914.402</v>
      </c>
      <c r="D380" s="17">
        <v>108054.757</v>
      </c>
      <c r="E380" s="17">
        <v>14695.076999999999</v>
      </c>
      <c r="F380" s="17">
        <v>93359.679999999993</v>
      </c>
    </row>
    <row r="381" spans="1:6" x14ac:dyDescent="0.2">
      <c r="A381" s="144" t="s">
        <v>256</v>
      </c>
      <c r="B381" s="143" t="s">
        <v>255</v>
      </c>
      <c r="C381" s="17">
        <v>3817.991</v>
      </c>
      <c r="D381" s="17">
        <v>3836.59</v>
      </c>
      <c r="E381" s="17">
        <v>1404.1010000000001</v>
      </c>
      <c r="F381" s="17">
        <v>2432.489</v>
      </c>
    </row>
    <row r="382" spans="1:6" x14ac:dyDescent="0.2">
      <c r="A382" s="144" t="s">
        <v>254</v>
      </c>
      <c r="B382" s="143" t="s">
        <v>253</v>
      </c>
      <c r="C382" s="17">
        <v>11265.098</v>
      </c>
      <c r="D382" s="17">
        <v>11437.817999999999</v>
      </c>
      <c r="E382" s="17">
        <v>4264.7049999999999</v>
      </c>
      <c r="F382" s="17">
        <v>7173.1130000000003</v>
      </c>
    </row>
    <row r="383" spans="1:6" x14ac:dyDescent="0.2">
      <c r="A383" s="144">
        <v>329</v>
      </c>
      <c r="B383" s="143" t="s">
        <v>252</v>
      </c>
      <c r="C383" s="17">
        <v>15083.089</v>
      </c>
      <c r="D383" s="17">
        <v>15274.407999999999</v>
      </c>
      <c r="E383" s="17">
        <v>5668.8059999999996</v>
      </c>
      <c r="F383" s="17">
        <v>9605.6020000000008</v>
      </c>
    </row>
    <row r="384" spans="1:6" x14ac:dyDescent="0.2">
      <c r="A384" s="144">
        <v>32</v>
      </c>
      <c r="B384" s="143" t="s">
        <v>107</v>
      </c>
      <c r="C384" s="17">
        <v>172386.08900000001</v>
      </c>
      <c r="D384" s="17">
        <v>173725.628</v>
      </c>
      <c r="E384" s="17">
        <v>40837.593000000001</v>
      </c>
      <c r="F384" s="17">
        <v>132888.035</v>
      </c>
    </row>
    <row r="385" spans="1:6" x14ac:dyDescent="0.2">
      <c r="A385" s="144" t="s">
        <v>251</v>
      </c>
      <c r="B385" s="143" t="s">
        <v>250</v>
      </c>
      <c r="C385" s="17">
        <v>2806.0619999999999</v>
      </c>
      <c r="D385" s="17">
        <v>2760.5250000000001</v>
      </c>
      <c r="E385" s="17">
        <v>1846.9069999999999</v>
      </c>
      <c r="F385" s="17">
        <v>913.61800000000005</v>
      </c>
    </row>
    <row r="386" spans="1:6" x14ac:dyDescent="0.2">
      <c r="A386" s="144" t="s">
        <v>249</v>
      </c>
      <c r="B386" s="143" t="s">
        <v>248</v>
      </c>
      <c r="C386" s="17">
        <v>56651.34</v>
      </c>
      <c r="D386" s="17">
        <v>56238.610999999997</v>
      </c>
      <c r="E386" s="17">
        <v>53724.402999999998</v>
      </c>
      <c r="F386" s="17">
        <v>2514.2080000000001</v>
      </c>
    </row>
    <row r="387" spans="1:6" x14ac:dyDescent="0.2">
      <c r="A387" s="144" t="s">
        <v>247</v>
      </c>
      <c r="B387" s="143" t="s">
        <v>246</v>
      </c>
      <c r="C387" s="17">
        <v>6696.7430000000004</v>
      </c>
      <c r="D387" s="17">
        <v>6699.7969999999996</v>
      </c>
      <c r="E387" s="17">
        <v>6248.0309999999999</v>
      </c>
      <c r="F387" s="17">
        <v>451.76600000000002</v>
      </c>
    </row>
    <row r="388" spans="1:6" x14ac:dyDescent="0.2">
      <c r="A388" s="144" t="s">
        <v>245</v>
      </c>
      <c r="B388" s="143" t="s">
        <v>244</v>
      </c>
      <c r="C388" s="17">
        <v>5136.2629999999999</v>
      </c>
      <c r="D388" s="17">
        <v>5064.6719999999996</v>
      </c>
      <c r="E388" s="17">
        <v>4643.3230000000003</v>
      </c>
      <c r="F388" s="17">
        <v>421.34899999999999</v>
      </c>
    </row>
    <row r="389" spans="1:6" x14ac:dyDescent="0.2">
      <c r="A389" s="144" t="s">
        <v>243</v>
      </c>
      <c r="B389" s="143" t="s">
        <v>242</v>
      </c>
      <c r="C389" s="17">
        <v>184.84200000000001</v>
      </c>
      <c r="D389" s="17">
        <v>180.886</v>
      </c>
      <c r="E389" s="17">
        <v>158.74100000000001</v>
      </c>
      <c r="F389" s="17">
        <v>22.145</v>
      </c>
    </row>
    <row r="390" spans="1:6" ht="22.5" x14ac:dyDescent="0.2">
      <c r="A390" s="144" t="s">
        <v>241</v>
      </c>
      <c r="B390" s="143" t="s">
        <v>240</v>
      </c>
      <c r="C390" s="17">
        <v>19868.103999999999</v>
      </c>
      <c r="D390" s="17">
        <v>19702.205999999998</v>
      </c>
      <c r="E390" s="17">
        <v>8882.2420000000002</v>
      </c>
      <c r="F390" s="17">
        <v>10819.964</v>
      </c>
    </row>
    <row r="391" spans="1:6" ht="22.5" x14ac:dyDescent="0.2">
      <c r="A391" s="144" t="s">
        <v>239</v>
      </c>
      <c r="B391" s="143" t="s">
        <v>238</v>
      </c>
      <c r="C391" s="17">
        <v>53841.661999999997</v>
      </c>
      <c r="D391" s="17">
        <v>54477.911</v>
      </c>
      <c r="E391" s="17">
        <v>53511.769</v>
      </c>
      <c r="F391" s="17">
        <v>966.14200000000005</v>
      </c>
    </row>
    <row r="392" spans="1:6" x14ac:dyDescent="0.2">
      <c r="A392" s="144" t="s">
        <v>237</v>
      </c>
      <c r="B392" s="143" t="s">
        <v>236</v>
      </c>
      <c r="C392" s="17">
        <v>110.364</v>
      </c>
      <c r="D392" s="17">
        <v>110.631</v>
      </c>
      <c r="E392" s="17">
        <v>108.422</v>
      </c>
      <c r="F392" s="17">
        <v>2.2090000000000001</v>
      </c>
    </row>
    <row r="393" spans="1:6" ht="22.5" x14ac:dyDescent="0.2">
      <c r="A393" s="144">
        <v>331</v>
      </c>
      <c r="B393" s="143" t="s">
        <v>235</v>
      </c>
      <c r="C393" s="17">
        <v>145295.38</v>
      </c>
      <c r="D393" s="17">
        <v>145235.239</v>
      </c>
      <c r="E393" s="17">
        <v>129123.838</v>
      </c>
      <c r="F393" s="17">
        <v>16111.401</v>
      </c>
    </row>
    <row r="394" spans="1:6" ht="11.25" customHeight="1" x14ac:dyDescent="0.2">
      <c r="A394" s="144" t="s">
        <v>234</v>
      </c>
      <c r="B394" s="143" t="s">
        <v>233</v>
      </c>
      <c r="C394" s="17">
        <v>35634.302000000003</v>
      </c>
      <c r="D394" s="17">
        <v>35614.372000000003</v>
      </c>
      <c r="E394" s="17">
        <v>33054.811000000002</v>
      </c>
      <c r="F394" s="17">
        <v>2559.5610000000001</v>
      </c>
    </row>
    <row r="395" spans="1:6" ht="11.25" customHeight="1" x14ac:dyDescent="0.2">
      <c r="A395" s="144">
        <v>332</v>
      </c>
      <c r="B395" s="143" t="s">
        <v>233</v>
      </c>
      <c r="C395" s="17">
        <v>35634.302000000003</v>
      </c>
      <c r="D395" s="17">
        <v>35614.372000000003</v>
      </c>
      <c r="E395" s="17">
        <v>33054.811000000002</v>
      </c>
      <c r="F395" s="17">
        <v>2559.5610000000001</v>
      </c>
    </row>
    <row r="396" spans="1:6" ht="22.5" x14ac:dyDescent="0.2">
      <c r="A396" s="144">
        <v>33</v>
      </c>
      <c r="B396" s="143" t="s">
        <v>106</v>
      </c>
      <c r="C396" s="17">
        <v>180929.682</v>
      </c>
      <c r="D396" s="17">
        <v>180849.611</v>
      </c>
      <c r="E396" s="17">
        <v>162178.649</v>
      </c>
      <c r="F396" s="17">
        <v>18670.962</v>
      </c>
    </row>
    <row r="397" spans="1:6" ht="30" customHeight="1" x14ac:dyDescent="0.2">
      <c r="A397" s="147" t="s">
        <v>105</v>
      </c>
      <c r="B397" s="146" t="s">
        <v>104</v>
      </c>
      <c r="C397" s="12">
        <v>481379.00099999999</v>
      </c>
      <c r="D397" s="12">
        <v>482975.76199999999</v>
      </c>
      <c r="E397" s="12">
        <v>252780.658</v>
      </c>
      <c r="F397" s="12">
        <v>230195.10399999999</v>
      </c>
    </row>
    <row r="398" spans="1:6" ht="30" customHeight="1" x14ac:dyDescent="0.2">
      <c r="A398" s="145" t="s">
        <v>103</v>
      </c>
      <c r="B398" s="142" t="s">
        <v>102</v>
      </c>
      <c r="C398" s="141">
        <v>18904516.609999999</v>
      </c>
      <c r="D398" s="141">
        <v>18851863.973000001</v>
      </c>
      <c r="E398" s="141">
        <v>5618557.8729999997</v>
      </c>
      <c r="F398" s="141">
        <v>13233306.1</v>
      </c>
    </row>
    <row r="399" spans="1:6" x14ac:dyDescent="0.2">
      <c r="A399" s="144" t="s">
        <v>232</v>
      </c>
      <c r="B399" s="143" t="s">
        <v>231</v>
      </c>
      <c r="C399" s="17">
        <v>589708.46499999997</v>
      </c>
      <c r="D399" s="17">
        <v>623172.70700000005</v>
      </c>
      <c r="E399" s="17">
        <v>619484.01800000004</v>
      </c>
      <c r="F399" s="17">
        <v>3688.6889999999999</v>
      </c>
    </row>
    <row r="400" spans="1:6" x14ac:dyDescent="0.2">
      <c r="A400" s="144" t="s">
        <v>230</v>
      </c>
      <c r="B400" s="143" t="s">
        <v>229</v>
      </c>
      <c r="C400" s="17" t="s">
        <v>228</v>
      </c>
      <c r="D400" s="17" t="s">
        <v>228</v>
      </c>
      <c r="E400" s="17" t="s">
        <v>228</v>
      </c>
      <c r="F400" s="17" t="s">
        <v>228</v>
      </c>
    </row>
    <row r="401" spans="1:6" x14ac:dyDescent="0.2">
      <c r="A401" s="144" t="s">
        <v>227</v>
      </c>
      <c r="B401" s="143" t="s">
        <v>226</v>
      </c>
      <c r="C401" s="17">
        <v>251938.85399999999</v>
      </c>
      <c r="D401" s="17">
        <v>405959.48700000002</v>
      </c>
      <c r="E401" s="17">
        <v>405959.48700000002</v>
      </c>
      <c r="F401" s="17" t="s">
        <v>43</v>
      </c>
    </row>
    <row r="402" spans="1:6" x14ac:dyDescent="0.2">
      <c r="A402" s="144" t="s">
        <v>225</v>
      </c>
      <c r="B402" s="143" t="s">
        <v>224</v>
      </c>
      <c r="C402" s="17">
        <v>106097.93</v>
      </c>
      <c r="D402" s="17">
        <v>1992472.969</v>
      </c>
      <c r="E402" s="17">
        <v>1747034.2339999999</v>
      </c>
      <c r="F402" s="17">
        <v>245438.73499999999</v>
      </c>
    </row>
    <row r="403" spans="1:6" ht="22.5" x14ac:dyDescent="0.2">
      <c r="A403" s="144">
        <v>351</v>
      </c>
      <c r="B403" s="143" t="s">
        <v>223</v>
      </c>
      <c r="C403" s="17">
        <v>1003289.454</v>
      </c>
      <c r="D403" s="17">
        <v>3144857.1170000001</v>
      </c>
      <c r="E403" s="17">
        <v>2894219.9160000002</v>
      </c>
      <c r="F403" s="17">
        <v>250637.201</v>
      </c>
    </row>
    <row r="404" spans="1:6" x14ac:dyDescent="0.2">
      <c r="A404" s="144" t="s">
        <v>222</v>
      </c>
      <c r="B404" s="143" t="s">
        <v>221</v>
      </c>
      <c r="C404" s="17" t="s">
        <v>228</v>
      </c>
      <c r="D404" s="17" t="s">
        <v>228</v>
      </c>
      <c r="E404" s="17" t="s">
        <v>228</v>
      </c>
      <c r="F404" s="17" t="s">
        <v>228</v>
      </c>
    </row>
    <row r="405" spans="1:6" x14ac:dyDescent="0.2">
      <c r="A405" s="144" t="s">
        <v>220</v>
      </c>
      <c r="B405" s="143" t="s">
        <v>219</v>
      </c>
      <c r="C405" s="17">
        <v>104014.397</v>
      </c>
      <c r="D405" s="17">
        <v>106830.288</v>
      </c>
      <c r="E405" s="17">
        <v>106830.288</v>
      </c>
      <c r="F405" s="17" t="s">
        <v>43</v>
      </c>
    </row>
    <row r="406" spans="1:6" x14ac:dyDescent="0.2">
      <c r="A406" s="144" t="s">
        <v>218</v>
      </c>
      <c r="B406" s="143" t="s">
        <v>217</v>
      </c>
      <c r="C406" s="17">
        <v>159431.535</v>
      </c>
      <c r="D406" s="17">
        <v>2450197.7680000002</v>
      </c>
      <c r="E406" s="17">
        <v>2244614.7760000001</v>
      </c>
      <c r="F406" s="17">
        <v>205582.992</v>
      </c>
    </row>
    <row r="407" spans="1:6" ht="22.5" x14ac:dyDescent="0.2">
      <c r="A407" s="144">
        <v>352</v>
      </c>
      <c r="B407" s="143" t="s">
        <v>216</v>
      </c>
      <c r="C407" s="17">
        <v>263445.93199999997</v>
      </c>
      <c r="D407" s="17">
        <v>2557028.0559999999</v>
      </c>
      <c r="E407" s="17">
        <v>2351445.0639999998</v>
      </c>
      <c r="F407" s="17">
        <v>205582.992</v>
      </c>
    </row>
    <row r="408" spans="1:6" x14ac:dyDescent="0.2">
      <c r="A408" s="144" t="s">
        <v>215</v>
      </c>
      <c r="B408" s="143" t="s">
        <v>214</v>
      </c>
      <c r="C408" s="17">
        <v>217359.514</v>
      </c>
      <c r="D408" s="17">
        <v>264061.27399999998</v>
      </c>
      <c r="E408" s="17">
        <v>264061.27399999998</v>
      </c>
      <c r="F408" s="17" t="s">
        <v>43</v>
      </c>
    </row>
    <row r="409" spans="1:6" x14ac:dyDescent="0.2">
      <c r="A409" s="144">
        <v>353</v>
      </c>
      <c r="B409" s="143" t="s">
        <v>214</v>
      </c>
      <c r="C409" s="17">
        <v>217359.514</v>
      </c>
      <c r="D409" s="17">
        <v>264061.27399999998</v>
      </c>
      <c r="E409" s="17">
        <v>264061.27399999998</v>
      </c>
      <c r="F409" s="17" t="s">
        <v>43</v>
      </c>
    </row>
    <row r="410" spans="1:6" ht="11.25" customHeight="1" x14ac:dyDescent="0.2">
      <c r="A410" s="144">
        <v>35</v>
      </c>
      <c r="B410" s="143" t="s">
        <v>101</v>
      </c>
      <c r="C410" s="17">
        <v>1484094.9</v>
      </c>
      <c r="D410" s="17">
        <v>5965946.4469999997</v>
      </c>
      <c r="E410" s="17">
        <v>5509726.2539999997</v>
      </c>
      <c r="F410" s="17">
        <v>456220.19300000003</v>
      </c>
    </row>
    <row r="411" spans="1:6" ht="30" customHeight="1" x14ac:dyDescent="0.2">
      <c r="A411" s="142" t="s">
        <v>100</v>
      </c>
      <c r="B411" s="142" t="s">
        <v>99</v>
      </c>
      <c r="C411" s="141">
        <v>1484094.9</v>
      </c>
      <c r="D411" s="141">
        <v>5965946.4469999997</v>
      </c>
      <c r="E411" s="141">
        <v>5509726.2539999997</v>
      </c>
      <c r="F411" s="141">
        <v>456220.19300000003</v>
      </c>
    </row>
    <row r="412" spans="1:6" ht="36" customHeight="1" x14ac:dyDescent="0.2">
      <c r="A412" s="142" t="s">
        <v>98</v>
      </c>
      <c r="B412" s="142" t="s">
        <v>187</v>
      </c>
      <c r="C412" s="141">
        <v>20462350.798</v>
      </c>
      <c r="D412" s="141">
        <v>24891429.026999999</v>
      </c>
      <c r="E412" s="141">
        <v>11198214.983999999</v>
      </c>
      <c r="F412" s="141">
        <v>13693214.043</v>
      </c>
    </row>
    <row r="413" spans="1:6" ht="33.75" x14ac:dyDescent="0.2">
      <c r="A413" s="142" t="s">
        <v>98</v>
      </c>
      <c r="B413" s="128" t="s">
        <v>186</v>
      </c>
      <c r="C413" s="141">
        <v>21466273.744358674</v>
      </c>
      <c r="D413" s="141">
        <v>25895351.973358672</v>
      </c>
      <c r="E413" s="141">
        <v>12177039.856699707</v>
      </c>
      <c r="F413" s="141">
        <v>13718312.116658967</v>
      </c>
    </row>
  </sheetData>
  <mergeCells count="3">
    <mergeCell ref="C3:C4"/>
    <mergeCell ref="A3:B3"/>
    <mergeCell ref="D3:F3"/>
  </mergeCells>
  <pageMargins left="0.74803149606299213" right="0.74803149606299213" top="0.6692913385826772" bottom="1.4173228346456694" header="0" footer="0.82677165354330717"/>
  <pageSetup paperSize="9" firstPageNumber="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6F5D-8547-4EB3-960A-F2257B30AF20}">
  <sheetPr transitionEvaluation="1"/>
  <dimension ref="A1:F413"/>
  <sheetViews>
    <sheetView zoomScaleNormal="100" zoomScaleSheetLayoutView="50" workbookViewId="0"/>
  </sheetViews>
  <sheetFormatPr defaultColWidth="11.140625" defaultRowHeight="11.25" x14ac:dyDescent="0.2"/>
  <cols>
    <col min="1" max="1" width="6.5703125" style="1" customWidth="1"/>
    <col min="2" max="2" width="35" style="1" customWidth="1"/>
    <col min="3" max="6" width="12.7109375" style="1" customWidth="1"/>
    <col min="7" max="16384" width="11.140625" style="1"/>
  </cols>
  <sheetData>
    <row r="1" spans="1:6" x14ac:dyDescent="0.2">
      <c r="A1" s="26" t="s">
        <v>790</v>
      </c>
    </row>
    <row r="2" spans="1:6" ht="12" thickBot="1" x14ac:dyDescent="0.25">
      <c r="A2" s="8"/>
      <c r="B2" s="26"/>
      <c r="C2" s="26"/>
      <c r="D2" s="26"/>
      <c r="F2" s="7" t="s">
        <v>24</v>
      </c>
    </row>
    <row r="3" spans="1:6" ht="15.75" customHeight="1" x14ac:dyDescent="0.2">
      <c r="A3" s="338" t="s">
        <v>173</v>
      </c>
      <c r="B3" s="329"/>
      <c r="C3" s="323" t="s">
        <v>211</v>
      </c>
      <c r="D3" s="335" t="s">
        <v>210</v>
      </c>
      <c r="E3" s="338"/>
      <c r="F3" s="338"/>
    </row>
    <row r="4" spans="1:6" ht="15" customHeight="1" x14ac:dyDescent="0.2">
      <c r="A4" s="124" t="s">
        <v>169</v>
      </c>
      <c r="B4" s="150" t="s">
        <v>168</v>
      </c>
      <c r="C4" s="372"/>
      <c r="D4" s="31" t="s">
        <v>207</v>
      </c>
      <c r="E4" s="31" t="s">
        <v>786</v>
      </c>
      <c r="F4" s="30" t="s">
        <v>208</v>
      </c>
    </row>
    <row r="5" spans="1:6" x14ac:dyDescent="0.2">
      <c r="A5" s="149" t="s">
        <v>785</v>
      </c>
      <c r="B5" s="143" t="s">
        <v>783</v>
      </c>
      <c r="C5" s="152" t="s">
        <v>43</v>
      </c>
      <c r="D5" s="152" t="s">
        <v>43</v>
      </c>
      <c r="E5" s="152" t="s">
        <v>43</v>
      </c>
      <c r="F5" s="152" t="s">
        <v>43</v>
      </c>
    </row>
    <row r="6" spans="1:6" x14ac:dyDescent="0.2">
      <c r="A6" s="149" t="s">
        <v>784</v>
      </c>
      <c r="B6" s="143" t="s">
        <v>783</v>
      </c>
      <c r="C6" s="152" t="s">
        <v>43</v>
      </c>
      <c r="D6" s="152" t="s">
        <v>43</v>
      </c>
      <c r="E6" s="152" t="s">
        <v>43</v>
      </c>
      <c r="F6" s="152" t="s">
        <v>43</v>
      </c>
    </row>
    <row r="7" spans="1:6" x14ac:dyDescent="0.2">
      <c r="A7" s="143" t="s">
        <v>782</v>
      </c>
      <c r="B7" s="143" t="s">
        <v>780</v>
      </c>
      <c r="C7" s="152">
        <v>62.3</v>
      </c>
      <c r="D7" s="152">
        <v>49.7</v>
      </c>
      <c r="E7" s="152">
        <v>49.7</v>
      </c>
      <c r="F7" s="152">
        <v>42.1</v>
      </c>
    </row>
    <row r="8" spans="1:6" x14ac:dyDescent="0.2">
      <c r="A8" s="149" t="s">
        <v>781</v>
      </c>
      <c r="B8" s="143" t="s">
        <v>780</v>
      </c>
      <c r="C8" s="152">
        <v>62.3</v>
      </c>
      <c r="D8" s="152">
        <v>49.7</v>
      </c>
      <c r="E8" s="152">
        <v>49.7</v>
      </c>
      <c r="F8" s="152">
        <v>42.1</v>
      </c>
    </row>
    <row r="9" spans="1:6" x14ac:dyDescent="0.2">
      <c r="A9" s="149" t="s">
        <v>163</v>
      </c>
      <c r="B9" s="143" t="s">
        <v>162</v>
      </c>
      <c r="C9" s="152">
        <v>62.3</v>
      </c>
      <c r="D9" s="152">
        <v>49.7</v>
      </c>
      <c r="E9" s="152">
        <v>49.7</v>
      </c>
      <c r="F9" s="152">
        <v>42.1</v>
      </c>
    </row>
    <row r="10" spans="1:6" x14ac:dyDescent="0.2">
      <c r="A10" s="143" t="s">
        <v>779</v>
      </c>
      <c r="B10" s="143" t="s">
        <v>777</v>
      </c>
      <c r="C10" s="152" t="s">
        <v>43</v>
      </c>
      <c r="D10" s="152" t="s">
        <v>43</v>
      </c>
      <c r="E10" s="152" t="s">
        <v>43</v>
      </c>
      <c r="F10" s="152" t="s">
        <v>43</v>
      </c>
    </row>
    <row r="11" spans="1:6" x14ac:dyDescent="0.2">
      <c r="A11" s="149" t="s">
        <v>778</v>
      </c>
      <c r="B11" s="143" t="s">
        <v>777</v>
      </c>
      <c r="C11" s="152" t="s">
        <v>43</v>
      </c>
      <c r="D11" s="152" t="s">
        <v>43</v>
      </c>
      <c r="E11" s="152" t="s">
        <v>43</v>
      </c>
      <c r="F11" s="152" t="s">
        <v>43</v>
      </c>
    </row>
    <row r="12" spans="1:6" x14ac:dyDescent="0.2">
      <c r="A12" s="143" t="s">
        <v>776</v>
      </c>
      <c r="B12" s="143" t="s">
        <v>774</v>
      </c>
      <c r="C12" s="152" t="s">
        <v>228</v>
      </c>
      <c r="D12" s="152" t="s">
        <v>228</v>
      </c>
      <c r="E12" s="152" t="s">
        <v>228</v>
      </c>
      <c r="F12" s="152" t="s">
        <v>228</v>
      </c>
    </row>
    <row r="13" spans="1:6" x14ac:dyDescent="0.2">
      <c r="A13" s="149" t="s">
        <v>775</v>
      </c>
      <c r="B13" s="143" t="s">
        <v>774</v>
      </c>
      <c r="C13" s="152" t="s">
        <v>228</v>
      </c>
      <c r="D13" s="152" t="s">
        <v>228</v>
      </c>
      <c r="E13" s="152" t="s">
        <v>228</v>
      </c>
      <c r="F13" s="152" t="s">
        <v>228</v>
      </c>
    </row>
    <row r="14" spans="1:6" x14ac:dyDescent="0.2">
      <c r="A14" s="149" t="s">
        <v>161</v>
      </c>
      <c r="B14" s="143" t="s">
        <v>160</v>
      </c>
      <c r="C14" s="152" t="s">
        <v>228</v>
      </c>
      <c r="D14" s="152" t="s">
        <v>228</v>
      </c>
      <c r="E14" s="152" t="s">
        <v>228</v>
      </c>
      <c r="F14" s="152" t="s">
        <v>228</v>
      </c>
    </row>
    <row r="15" spans="1:6" x14ac:dyDescent="0.2">
      <c r="A15" s="143" t="s">
        <v>773</v>
      </c>
      <c r="B15" s="143" t="s">
        <v>771</v>
      </c>
      <c r="C15" s="152" t="s">
        <v>43</v>
      </c>
      <c r="D15" s="152" t="s">
        <v>43</v>
      </c>
      <c r="E15" s="152" t="s">
        <v>43</v>
      </c>
      <c r="F15" s="152" t="s">
        <v>43</v>
      </c>
    </row>
    <row r="16" spans="1:6" x14ac:dyDescent="0.2">
      <c r="A16" s="149" t="s">
        <v>772</v>
      </c>
      <c r="B16" s="143" t="s">
        <v>771</v>
      </c>
      <c r="C16" s="152" t="s">
        <v>43</v>
      </c>
      <c r="D16" s="152" t="s">
        <v>43</v>
      </c>
      <c r="E16" s="152" t="s">
        <v>43</v>
      </c>
      <c r="F16" s="152" t="s">
        <v>43</v>
      </c>
    </row>
    <row r="17" spans="1:6" x14ac:dyDescent="0.2">
      <c r="A17" s="143" t="s">
        <v>770</v>
      </c>
      <c r="B17" s="143" t="s">
        <v>769</v>
      </c>
      <c r="C17" s="152" t="s">
        <v>43</v>
      </c>
      <c r="D17" s="152" t="s">
        <v>43</v>
      </c>
      <c r="E17" s="152" t="s">
        <v>43</v>
      </c>
      <c r="F17" s="152" t="s">
        <v>43</v>
      </c>
    </row>
    <row r="18" spans="1:6" x14ac:dyDescent="0.2">
      <c r="A18" s="143" t="s">
        <v>768</v>
      </c>
      <c r="B18" s="143" t="s">
        <v>767</v>
      </c>
      <c r="C18" s="152" t="s">
        <v>228</v>
      </c>
      <c r="D18" s="152" t="s">
        <v>228</v>
      </c>
      <c r="E18" s="152" t="s">
        <v>228</v>
      </c>
      <c r="F18" s="152" t="s">
        <v>228</v>
      </c>
    </row>
    <row r="19" spans="1:6" x14ac:dyDescent="0.2">
      <c r="A19" s="149" t="s">
        <v>766</v>
      </c>
      <c r="B19" s="143" t="s">
        <v>765</v>
      </c>
      <c r="C19" s="152" t="s">
        <v>228</v>
      </c>
      <c r="D19" s="152" t="s">
        <v>228</v>
      </c>
      <c r="E19" s="152" t="s">
        <v>228</v>
      </c>
      <c r="F19" s="152" t="s">
        <v>228</v>
      </c>
    </row>
    <row r="20" spans="1:6" x14ac:dyDescent="0.2">
      <c r="A20" s="149" t="s">
        <v>159</v>
      </c>
      <c r="B20" s="143" t="s">
        <v>158</v>
      </c>
      <c r="C20" s="152" t="s">
        <v>228</v>
      </c>
      <c r="D20" s="152" t="s">
        <v>228</v>
      </c>
      <c r="E20" s="152" t="s">
        <v>228</v>
      </c>
      <c r="F20" s="152" t="s">
        <v>228</v>
      </c>
    </row>
    <row r="21" spans="1:6" ht="22.5" x14ac:dyDescent="0.2">
      <c r="A21" s="143" t="s">
        <v>764</v>
      </c>
      <c r="B21" s="143" t="s">
        <v>763</v>
      </c>
      <c r="C21" s="152">
        <v>92.4</v>
      </c>
      <c r="D21" s="152">
        <v>92.4</v>
      </c>
      <c r="E21" s="152">
        <v>91.6</v>
      </c>
      <c r="F21" s="152">
        <v>112.7</v>
      </c>
    </row>
    <row r="22" spans="1:6" ht="22.5" x14ac:dyDescent="0.2">
      <c r="A22" s="143" t="s">
        <v>762</v>
      </c>
      <c r="B22" s="143" t="s">
        <v>761</v>
      </c>
      <c r="C22" s="152">
        <v>80.2</v>
      </c>
      <c r="D22" s="152">
        <v>80.8</v>
      </c>
      <c r="E22" s="152">
        <v>81.099999999999994</v>
      </c>
      <c r="F22" s="152">
        <v>77.5</v>
      </c>
    </row>
    <row r="23" spans="1:6" x14ac:dyDescent="0.2">
      <c r="A23" s="149" t="s">
        <v>760</v>
      </c>
      <c r="B23" s="143" t="s">
        <v>759</v>
      </c>
      <c r="C23" s="152">
        <v>82.9</v>
      </c>
      <c r="D23" s="152">
        <v>83.3</v>
      </c>
      <c r="E23" s="152">
        <v>83.6</v>
      </c>
      <c r="F23" s="152">
        <v>80.7</v>
      </c>
    </row>
    <row r="24" spans="1:6" x14ac:dyDescent="0.2">
      <c r="A24" s="143" t="s">
        <v>758</v>
      </c>
      <c r="B24" s="143" t="s">
        <v>757</v>
      </c>
      <c r="C24" s="152" t="s">
        <v>43</v>
      </c>
      <c r="D24" s="152" t="s">
        <v>43</v>
      </c>
      <c r="E24" s="152" t="s">
        <v>43</v>
      </c>
      <c r="F24" s="152" t="s">
        <v>43</v>
      </c>
    </row>
    <row r="25" spans="1:6" x14ac:dyDescent="0.2">
      <c r="A25" s="143" t="s">
        <v>756</v>
      </c>
      <c r="B25" s="143" t="s">
        <v>755</v>
      </c>
      <c r="C25" s="152">
        <v>70.2</v>
      </c>
      <c r="D25" s="152">
        <v>69.3</v>
      </c>
      <c r="E25" s="152">
        <v>88.3</v>
      </c>
      <c r="F25" s="152">
        <v>23.4</v>
      </c>
    </row>
    <row r="26" spans="1:6" x14ac:dyDescent="0.2">
      <c r="A26" s="143" t="s">
        <v>754</v>
      </c>
      <c r="B26" s="143" t="s">
        <v>753</v>
      </c>
      <c r="C26" s="152" t="s">
        <v>43</v>
      </c>
      <c r="D26" s="152" t="s">
        <v>43</v>
      </c>
      <c r="E26" s="152" t="s">
        <v>43</v>
      </c>
      <c r="F26" s="152" t="s">
        <v>43</v>
      </c>
    </row>
    <row r="27" spans="1:6" s="8" customFormat="1" x14ac:dyDescent="0.2">
      <c r="A27" s="143" t="s">
        <v>752</v>
      </c>
      <c r="B27" s="143" t="s">
        <v>751</v>
      </c>
      <c r="C27" s="152">
        <v>44.8</v>
      </c>
      <c r="D27" s="152">
        <v>43.6</v>
      </c>
      <c r="E27" s="152">
        <v>42.9</v>
      </c>
      <c r="F27" s="152">
        <v>49</v>
      </c>
    </row>
    <row r="28" spans="1:6" x14ac:dyDescent="0.2">
      <c r="A28" s="149" t="s">
        <v>750</v>
      </c>
      <c r="B28" s="143" t="s">
        <v>749</v>
      </c>
      <c r="C28" s="152">
        <v>26.6</v>
      </c>
      <c r="D28" s="152">
        <v>26.1</v>
      </c>
      <c r="E28" s="152">
        <v>27.9</v>
      </c>
      <c r="F28" s="152">
        <v>17.3</v>
      </c>
    </row>
    <row r="29" spans="1:6" x14ac:dyDescent="0.2">
      <c r="A29" s="149" t="s">
        <v>157</v>
      </c>
      <c r="B29" s="143" t="s">
        <v>156</v>
      </c>
      <c r="C29" s="152">
        <v>81</v>
      </c>
      <c r="D29" s="152">
        <v>81.5</v>
      </c>
      <c r="E29" s="152">
        <v>81.900000000000006</v>
      </c>
      <c r="F29" s="152">
        <v>77</v>
      </c>
    </row>
    <row r="30" spans="1:6" ht="22.5" x14ac:dyDescent="0.2">
      <c r="A30" s="143" t="s">
        <v>748</v>
      </c>
      <c r="B30" s="143" t="s">
        <v>746</v>
      </c>
      <c r="C30" s="152">
        <v>88.2</v>
      </c>
      <c r="D30" s="152">
        <v>88.3</v>
      </c>
      <c r="E30" s="152">
        <v>89.8</v>
      </c>
      <c r="F30" s="152">
        <v>20.9</v>
      </c>
    </row>
    <row r="31" spans="1:6" ht="22.5" x14ac:dyDescent="0.2">
      <c r="A31" s="149" t="s">
        <v>747</v>
      </c>
      <c r="B31" s="143" t="s">
        <v>746</v>
      </c>
      <c r="C31" s="152">
        <v>88.2</v>
      </c>
      <c r="D31" s="152">
        <v>88.3</v>
      </c>
      <c r="E31" s="152">
        <v>89.8</v>
      </c>
      <c r="F31" s="152">
        <v>20.9</v>
      </c>
    </row>
    <row r="32" spans="1:6" x14ac:dyDescent="0.2">
      <c r="A32" s="143" t="s">
        <v>745</v>
      </c>
      <c r="B32" s="143" t="s">
        <v>743</v>
      </c>
      <c r="C32" s="152">
        <v>57.2</v>
      </c>
      <c r="D32" s="152">
        <v>57.2</v>
      </c>
      <c r="E32" s="152">
        <v>66.599999999999994</v>
      </c>
      <c r="F32" s="152">
        <v>6.4</v>
      </c>
    </row>
    <row r="33" spans="1:6" x14ac:dyDescent="0.2">
      <c r="A33" s="149" t="s">
        <v>744</v>
      </c>
      <c r="B33" s="143" t="s">
        <v>743</v>
      </c>
      <c r="C33" s="152">
        <v>57.2</v>
      </c>
      <c r="D33" s="152">
        <v>57.2</v>
      </c>
      <c r="E33" s="152">
        <v>66.599999999999994</v>
      </c>
      <c r="F33" s="152">
        <v>6.4</v>
      </c>
    </row>
    <row r="34" spans="1:6" x14ac:dyDescent="0.2">
      <c r="A34" s="149" t="s">
        <v>155</v>
      </c>
      <c r="B34" s="143" t="s">
        <v>154</v>
      </c>
      <c r="C34" s="152">
        <v>87.3</v>
      </c>
      <c r="D34" s="152">
        <v>87.4</v>
      </c>
      <c r="E34" s="152">
        <v>89.2</v>
      </c>
      <c r="F34" s="152">
        <v>18.2</v>
      </c>
    </row>
    <row r="35" spans="1:6" ht="30" customHeight="1" x14ac:dyDescent="0.2">
      <c r="A35" s="145" t="s">
        <v>153</v>
      </c>
      <c r="B35" s="142" t="s">
        <v>152</v>
      </c>
      <c r="C35" s="151">
        <v>88.8</v>
      </c>
      <c r="D35" s="151">
        <v>88.9</v>
      </c>
      <c r="E35" s="151">
        <v>90</v>
      </c>
      <c r="F35" s="151">
        <v>69.099999999999994</v>
      </c>
    </row>
    <row r="36" spans="1:6" x14ac:dyDescent="0.2">
      <c r="A36" s="144" t="s">
        <v>742</v>
      </c>
      <c r="B36" s="143" t="s">
        <v>741</v>
      </c>
      <c r="C36" s="152">
        <v>111.8</v>
      </c>
      <c r="D36" s="152">
        <v>111.2</v>
      </c>
      <c r="E36" s="152">
        <v>107.5</v>
      </c>
      <c r="F36" s="152">
        <v>118.7</v>
      </c>
    </row>
    <row r="37" spans="1:6" x14ac:dyDescent="0.2">
      <c r="A37" s="144" t="s">
        <v>740</v>
      </c>
      <c r="B37" s="143" t="s">
        <v>739</v>
      </c>
      <c r="C37" s="152">
        <v>95</v>
      </c>
      <c r="D37" s="152">
        <v>96.5</v>
      </c>
      <c r="E37" s="152">
        <v>96.4</v>
      </c>
      <c r="F37" s="152">
        <v>96.6</v>
      </c>
    </row>
    <row r="38" spans="1:6" x14ac:dyDescent="0.2">
      <c r="A38" s="144" t="s">
        <v>738</v>
      </c>
      <c r="B38" s="143" t="s">
        <v>737</v>
      </c>
      <c r="C38" s="152">
        <v>86.6</v>
      </c>
      <c r="D38" s="152">
        <v>86.4</v>
      </c>
      <c r="E38" s="152">
        <v>86.3</v>
      </c>
      <c r="F38" s="152">
        <v>86.7</v>
      </c>
    </row>
    <row r="39" spans="1:6" ht="22.5" x14ac:dyDescent="0.2">
      <c r="A39" s="144">
        <v>101</v>
      </c>
      <c r="B39" s="143" t="s">
        <v>736</v>
      </c>
      <c r="C39" s="152">
        <v>97.1</v>
      </c>
      <c r="D39" s="152">
        <v>97.3</v>
      </c>
      <c r="E39" s="152">
        <v>95.6</v>
      </c>
      <c r="F39" s="152">
        <v>101.2</v>
      </c>
    </row>
    <row r="40" spans="1:6" ht="22.5" x14ac:dyDescent="0.2">
      <c r="A40" s="144" t="s">
        <v>735</v>
      </c>
      <c r="B40" s="143" t="s">
        <v>734</v>
      </c>
      <c r="C40" s="152">
        <v>170.2</v>
      </c>
      <c r="D40" s="152">
        <v>168.5</v>
      </c>
      <c r="E40" s="152">
        <v>156.30000000000001</v>
      </c>
      <c r="F40" s="152">
        <v>297.2</v>
      </c>
    </row>
    <row r="41" spans="1:6" ht="22.5" x14ac:dyDescent="0.2">
      <c r="A41" s="144">
        <v>102</v>
      </c>
      <c r="B41" s="143" t="s">
        <v>734</v>
      </c>
      <c r="C41" s="152">
        <v>170.2</v>
      </c>
      <c r="D41" s="152">
        <v>168.5</v>
      </c>
      <c r="E41" s="152">
        <v>156.30000000000001</v>
      </c>
      <c r="F41" s="152">
        <v>297.2</v>
      </c>
    </row>
    <row r="42" spans="1:6" x14ac:dyDescent="0.2">
      <c r="A42" s="144" t="s">
        <v>733</v>
      </c>
      <c r="B42" s="143" t="s">
        <v>732</v>
      </c>
      <c r="C42" s="152">
        <v>23.1</v>
      </c>
      <c r="D42" s="152">
        <v>22.6</v>
      </c>
      <c r="E42" s="152">
        <v>21.4</v>
      </c>
      <c r="F42" s="152">
        <v>201</v>
      </c>
    </row>
    <row r="43" spans="1:6" x14ac:dyDescent="0.2">
      <c r="A43" s="144" t="s">
        <v>731</v>
      </c>
      <c r="B43" s="143" t="s">
        <v>730</v>
      </c>
      <c r="C43" s="152">
        <v>110.4</v>
      </c>
      <c r="D43" s="152">
        <v>110.4</v>
      </c>
      <c r="E43" s="152">
        <v>102.2</v>
      </c>
      <c r="F43" s="152">
        <v>127.9</v>
      </c>
    </row>
    <row r="44" spans="1:6" ht="12" customHeight="1" x14ac:dyDescent="0.2">
      <c r="A44" s="144" t="s">
        <v>729</v>
      </c>
      <c r="B44" s="143" t="s">
        <v>728</v>
      </c>
      <c r="C44" s="152">
        <v>86.5</v>
      </c>
      <c r="D44" s="152">
        <v>92.5</v>
      </c>
      <c r="E44" s="152">
        <v>94.7</v>
      </c>
      <c r="F44" s="152">
        <v>90.4</v>
      </c>
    </row>
    <row r="45" spans="1:6" ht="22.5" x14ac:dyDescent="0.2">
      <c r="A45" s="144">
        <v>103</v>
      </c>
      <c r="B45" s="143" t="s">
        <v>727</v>
      </c>
      <c r="C45" s="152">
        <v>89.5</v>
      </c>
      <c r="D45" s="152">
        <v>94.9</v>
      </c>
      <c r="E45" s="152">
        <v>95.7</v>
      </c>
      <c r="F45" s="152">
        <v>94.1</v>
      </c>
    </row>
    <row r="46" spans="1:6" x14ac:dyDescent="0.2">
      <c r="A46" s="144" t="s">
        <v>726</v>
      </c>
      <c r="B46" s="143" t="s">
        <v>725</v>
      </c>
      <c r="C46" s="152">
        <v>103</v>
      </c>
      <c r="D46" s="152">
        <v>105.5</v>
      </c>
      <c r="E46" s="152">
        <v>90.7</v>
      </c>
      <c r="F46" s="152">
        <v>123.8</v>
      </c>
    </row>
    <row r="47" spans="1:6" x14ac:dyDescent="0.2">
      <c r="A47" s="144" t="s">
        <v>724</v>
      </c>
      <c r="B47" s="143" t="s">
        <v>723</v>
      </c>
      <c r="C47" s="152" t="s">
        <v>228</v>
      </c>
      <c r="D47" s="152" t="s">
        <v>228</v>
      </c>
      <c r="E47" s="152" t="s">
        <v>228</v>
      </c>
      <c r="F47" s="152" t="s">
        <v>228</v>
      </c>
    </row>
    <row r="48" spans="1:6" ht="11.25" customHeight="1" x14ac:dyDescent="0.2">
      <c r="A48" s="144">
        <v>104</v>
      </c>
      <c r="B48" s="143" t="s">
        <v>722</v>
      </c>
      <c r="C48" s="152">
        <v>102.8</v>
      </c>
      <c r="D48" s="152">
        <v>105.3</v>
      </c>
      <c r="E48" s="152">
        <v>91.3</v>
      </c>
      <c r="F48" s="152">
        <v>123.3</v>
      </c>
    </row>
    <row r="49" spans="1:6" x14ac:dyDescent="0.2">
      <c r="A49" s="144" t="s">
        <v>721</v>
      </c>
      <c r="B49" s="143" t="s">
        <v>720</v>
      </c>
      <c r="C49" s="152">
        <v>95.4</v>
      </c>
      <c r="D49" s="152">
        <v>97.7</v>
      </c>
      <c r="E49" s="152">
        <v>96.8</v>
      </c>
      <c r="F49" s="152">
        <v>104.2</v>
      </c>
    </row>
    <row r="50" spans="1:6" x14ac:dyDescent="0.2">
      <c r="A50" s="144" t="s">
        <v>719</v>
      </c>
      <c r="B50" s="143" t="s">
        <v>718</v>
      </c>
      <c r="C50" s="152">
        <v>82.8</v>
      </c>
      <c r="D50" s="152">
        <v>93.6</v>
      </c>
      <c r="E50" s="152">
        <v>98</v>
      </c>
      <c r="F50" s="152">
        <v>86.9</v>
      </c>
    </row>
    <row r="51" spans="1:6" x14ac:dyDescent="0.2">
      <c r="A51" s="144">
        <v>105</v>
      </c>
      <c r="B51" s="143" t="s">
        <v>717</v>
      </c>
      <c r="C51" s="152">
        <v>95.1</v>
      </c>
      <c r="D51" s="152">
        <v>97.6</v>
      </c>
      <c r="E51" s="152">
        <v>96.8</v>
      </c>
      <c r="F51" s="152">
        <v>103.1</v>
      </c>
    </row>
    <row r="52" spans="1:6" x14ac:dyDescent="0.2">
      <c r="A52" s="144" t="s">
        <v>716</v>
      </c>
      <c r="B52" s="143" t="s">
        <v>715</v>
      </c>
      <c r="C52" s="152">
        <v>104.1</v>
      </c>
      <c r="D52" s="152">
        <v>104.5</v>
      </c>
      <c r="E52" s="152">
        <v>102.4</v>
      </c>
      <c r="F52" s="152">
        <v>118.6</v>
      </c>
    </row>
    <row r="53" spans="1:6" x14ac:dyDescent="0.2">
      <c r="A53" s="144" t="s">
        <v>714</v>
      </c>
      <c r="B53" s="143" t="s">
        <v>713</v>
      </c>
      <c r="C53" s="152">
        <v>113.1</v>
      </c>
      <c r="D53" s="152">
        <v>115.2</v>
      </c>
      <c r="E53" s="152">
        <v>92.1</v>
      </c>
      <c r="F53" s="152">
        <v>142.4</v>
      </c>
    </row>
    <row r="54" spans="1:6" ht="22.5" x14ac:dyDescent="0.2">
      <c r="A54" s="144">
        <v>106</v>
      </c>
      <c r="B54" s="143" t="s">
        <v>712</v>
      </c>
      <c r="C54" s="152">
        <v>108.4</v>
      </c>
      <c r="D54" s="152">
        <v>109.5</v>
      </c>
      <c r="E54" s="152">
        <v>98.7</v>
      </c>
      <c r="F54" s="152">
        <v>136.69999999999999</v>
      </c>
    </row>
    <row r="55" spans="1:6" ht="22.5" x14ac:dyDescent="0.2">
      <c r="A55" s="144" t="s">
        <v>711</v>
      </c>
      <c r="B55" s="143" t="s">
        <v>710</v>
      </c>
      <c r="C55" s="152">
        <v>101.2</v>
      </c>
      <c r="D55" s="152">
        <v>101.2</v>
      </c>
      <c r="E55" s="152">
        <v>100.6</v>
      </c>
      <c r="F55" s="152">
        <v>113.7</v>
      </c>
    </row>
    <row r="56" spans="1:6" ht="22.5" x14ac:dyDescent="0.2">
      <c r="A56" s="144" t="s">
        <v>709</v>
      </c>
      <c r="B56" s="143" t="s">
        <v>708</v>
      </c>
      <c r="C56" s="152">
        <v>92</v>
      </c>
      <c r="D56" s="152">
        <v>92.6</v>
      </c>
      <c r="E56" s="152">
        <v>92.5</v>
      </c>
      <c r="F56" s="152">
        <v>92.8</v>
      </c>
    </row>
    <row r="57" spans="1:6" ht="22.5" x14ac:dyDescent="0.2">
      <c r="A57" s="144" t="s">
        <v>707</v>
      </c>
      <c r="B57" s="143" t="s">
        <v>706</v>
      </c>
      <c r="C57" s="152">
        <v>106.6</v>
      </c>
      <c r="D57" s="152">
        <v>105.7</v>
      </c>
      <c r="E57" s="152">
        <v>103.8</v>
      </c>
      <c r="F57" s="152">
        <v>150.9</v>
      </c>
    </row>
    <row r="58" spans="1:6" ht="11.25" customHeight="1" x14ac:dyDescent="0.2">
      <c r="A58" s="144">
        <v>107</v>
      </c>
      <c r="B58" s="143" t="s">
        <v>705</v>
      </c>
      <c r="C58" s="152">
        <v>98.5</v>
      </c>
      <c r="D58" s="152">
        <v>98.6</v>
      </c>
      <c r="E58" s="152">
        <v>98.5</v>
      </c>
      <c r="F58" s="152">
        <v>99.6</v>
      </c>
    </row>
    <row r="59" spans="1:6" x14ac:dyDescent="0.2">
      <c r="A59" s="144" t="s">
        <v>704</v>
      </c>
      <c r="B59" s="143" t="s">
        <v>703</v>
      </c>
      <c r="C59" s="152">
        <v>113.7</v>
      </c>
      <c r="D59" s="152">
        <v>55.8</v>
      </c>
      <c r="E59" s="152">
        <v>49.8</v>
      </c>
      <c r="F59" s="152">
        <v>72.3</v>
      </c>
    </row>
    <row r="60" spans="1:6" ht="22.5" x14ac:dyDescent="0.2">
      <c r="A60" s="144" t="s">
        <v>702</v>
      </c>
      <c r="B60" s="143" t="s">
        <v>701</v>
      </c>
      <c r="C60" s="152">
        <v>99.9</v>
      </c>
      <c r="D60" s="152">
        <v>100.5</v>
      </c>
      <c r="E60" s="152">
        <v>82.2</v>
      </c>
      <c r="F60" s="152">
        <v>161.4</v>
      </c>
    </row>
    <row r="61" spans="1:6" x14ac:dyDescent="0.2">
      <c r="A61" s="144" t="s">
        <v>700</v>
      </c>
      <c r="B61" s="143" t="s">
        <v>699</v>
      </c>
      <c r="C61" s="152">
        <v>86.3</v>
      </c>
      <c r="D61" s="152">
        <v>87.7</v>
      </c>
      <c r="E61" s="152">
        <v>92.5</v>
      </c>
      <c r="F61" s="152">
        <v>83.8</v>
      </c>
    </row>
    <row r="62" spans="1:6" x14ac:dyDescent="0.2">
      <c r="A62" s="144" t="s">
        <v>698</v>
      </c>
      <c r="B62" s="143" t="s">
        <v>697</v>
      </c>
      <c r="C62" s="152">
        <v>106</v>
      </c>
      <c r="D62" s="152">
        <v>102.3</v>
      </c>
      <c r="E62" s="152">
        <v>98.4</v>
      </c>
      <c r="F62" s="152">
        <v>118.4</v>
      </c>
    </row>
    <row r="63" spans="1:6" x14ac:dyDescent="0.2">
      <c r="A63" s="144" t="s">
        <v>696</v>
      </c>
      <c r="B63" s="143" t="s">
        <v>695</v>
      </c>
      <c r="C63" s="152">
        <v>67.400000000000006</v>
      </c>
      <c r="D63" s="152">
        <v>76.900000000000006</v>
      </c>
      <c r="E63" s="152">
        <v>57.3</v>
      </c>
      <c r="F63" s="152">
        <v>93.3</v>
      </c>
    </row>
    <row r="64" spans="1:6" ht="22.5" x14ac:dyDescent="0.2">
      <c r="A64" s="144" t="s">
        <v>694</v>
      </c>
      <c r="B64" s="143" t="s">
        <v>693</v>
      </c>
      <c r="C64" s="152">
        <v>105.2</v>
      </c>
      <c r="D64" s="152">
        <v>112</v>
      </c>
      <c r="E64" s="152">
        <v>100.8</v>
      </c>
      <c r="F64" s="152">
        <v>123.2</v>
      </c>
    </row>
    <row r="65" spans="1:6" x14ac:dyDescent="0.2">
      <c r="A65" s="144" t="s">
        <v>692</v>
      </c>
      <c r="B65" s="143" t="s">
        <v>691</v>
      </c>
      <c r="C65" s="152">
        <v>131.9</v>
      </c>
      <c r="D65" s="152">
        <v>131.30000000000001</v>
      </c>
      <c r="E65" s="152">
        <v>146</v>
      </c>
      <c r="F65" s="152">
        <v>106.4</v>
      </c>
    </row>
    <row r="66" spans="1:6" x14ac:dyDescent="0.2">
      <c r="A66" s="144">
        <v>108</v>
      </c>
      <c r="B66" s="143" t="s">
        <v>690</v>
      </c>
      <c r="C66" s="152">
        <v>96.1</v>
      </c>
      <c r="D66" s="152">
        <v>89.5</v>
      </c>
      <c r="E66" s="152">
        <v>85.6</v>
      </c>
      <c r="F66" s="152">
        <v>95.4</v>
      </c>
    </row>
    <row r="67" spans="1:6" ht="22.5" x14ac:dyDescent="0.2">
      <c r="A67" s="144" t="s">
        <v>689</v>
      </c>
      <c r="B67" s="143" t="s">
        <v>688</v>
      </c>
      <c r="C67" s="152">
        <v>120.4</v>
      </c>
      <c r="D67" s="152">
        <v>120.2</v>
      </c>
      <c r="E67" s="152">
        <v>115.5</v>
      </c>
      <c r="F67" s="152">
        <v>153.1</v>
      </c>
    </row>
    <row r="68" spans="1:6" x14ac:dyDescent="0.2">
      <c r="A68" s="144" t="s">
        <v>687</v>
      </c>
      <c r="B68" s="143" t="s">
        <v>686</v>
      </c>
      <c r="C68" s="152">
        <v>119.5</v>
      </c>
      <c r="D68" s="152">
        <v>119.7</v>
      </c>
      <c r="E68" s="152">
        <v>128.6</v>
      </c>
      <c r="F68" s="152">
        <v>116.9</v>
      </c>
    </row>
    <row r="69" spans="1:6" x14ac:dyDescent="0.2">
      <c r="A69" s="144">
        <v>109</v>
      </c>
      <c r="B69" s="143" t="s">
        <v>685</v>
      </c>
      <c r="C69" s="152">
        <v>120.1</v>
      </c>
      <c r="D69" s="152">
        <v>120</v>
      </c>
      <c r="E69" s="152">
        <v>117.3</v>
      </c>
      <c r="F69" s="152">
        <v>125.1</v>
      </c>
    </row>
    <row r="70" spans="1:6" x14ac:dyDescent="0.2">
      <c r="A70" s="144">
        <v>10</v>
      </c>
      <c r="B70" s="143" t="s">
        <v>151</v>
      </c>
      <c r="C70" s="152">
        <v>99.2</v>
      </c>
      <c r="D70" s="152">
        <v>99.4</v>
      </c>
      <c r="E70" s="152">
        <v>96.8</v>
      </c>
      <c r="F70" s="152">
        <v>105.5</v>
      </c>
    </row>
    <row r="71" spans="1:6" s="8" customFormat="1" x14ac:dyDescent="0.2">
      <c r="A71" s="144" t="s">
        <v>684</v>
      </c>
      <c r="B71" s="143" t="s">
        <v>683</v>
      </c>
      <c r="C71" s="152">
        <v>111.4</v>
      </c>
      <c r="D71" s="152">
        <v>110.5</v>
      </c>
      <c r="E71" s="152">
        <v>107.1</v>
      </c>
      <c r="F71" s="152">
        <v>158.19999999999999</v>
      </c>
    </row>
    <row r="72" spans="1:6" x14ac:dyDescent="0.2">
      <c r="A72" s="144" t="s">
        <v>682</v>
      </c>
      <c r="B72" s="143" t="s">
        <v>681</v>
      </c>
      <c r="C72" s="152">
        <v>124.4</v>
      </c>
      <c r="D72" s="152">
        <v>115.4</v>
      </c>
      <c r="E72" s="152">
        <v>122.6</v>
      </c>
      <c r="F72" s="152">
        <v>100.2</v>
      </c>
    </row>
    <row r="73" spans="1:6" x14ac:dyDescent="0.2">
      <c r="A73" s="144" t="s">
        <v>680</v>
      </c>
      <c r="B73" s="143" t="s">
        <v>679</v>
      </c>
      <c r="C73" s="152" t="s">
        <v>43</v>
      </c>
      <c r="D73" s="152" t="s">
        <v>43</v>
      </c>
      <c r="E73" s="152" t="s">
        <v>43</v>
      </c>
      <c r="F73" s="152" t="s">
        <v>43</v>
      </c>
    </row>
    <row r="74" spans="1:6" ht="22.5" x14ac:dyDescent="0.2">
      <c r="A74" s="144" t="s">
        <v>678</v>
      </c>
      <c r="B74" s="143" t="s">
        <v>677</v>
      </c>
      <c r="C74" s="152" t="s">
        <v>228</v>
      </c>
      <c r="D74" s="152" t="s">
        <v>228</v>
      </c>
      <c r="E74" s="152" t="s">
        <v>228</v>
      </c>
      <c r="F74" s="152" t="s">
        <v>228</v>
      </c>
    </row>
    <row r="75" spans="1:6" x14ac:dyDescent="0.2">
      <c r="A75" s="144" t="s">
        <v>676</v>
      </c>
      <c r="B75" s="143" t="s">
        <v>675</v>
      </c>
      <c r="C75" s="152">
        <v>78.5</v>
      </c>
      <c r="D75" s="152">
        <v>79.400000000000006</v>
      </c>
      <c r="E75" s="152">
        <v>80.2</v>
      </c>
      <c r="F75" s="152">
        <v>60.6</v>
      </c>
    </row>
    <row r="76" spans="1:6" x14ac:dyDescent="0.2">
      <c r="A76" s="144" t="s">
        <v>674</v>
      </c>
      <c r="B76" s="143" t="s">
        <v>673</v>
      </c>
      <c r="C76" s="152">
        <v>263.89999999999998</v>
      </c>
      <c r="D76" s="152">
        <v>244.5</v>
      </c>
      <c r="E76" s="152">
        <v>217</v>
      </c>
      <c r="F76" s="152">
        <v>383.2</v>
      </c>
    </row>
    <row r="77" spans="1:6" ht="22.5" x14ac:dyDescent="0.2">
      <c r="A77" s="144" t="s">
        <v>672</v>
      </c>
      <c r="B77" s="143" t="s">
        <v>671</v>
      </c>
      <c r="C77" s="152">
        <v>101.4</v>
      </c>
      <c r="D77" s="152">
        <v>100.1</v>
      </c>
      <c r="E77" s="152">
        <v>100.9</v>
      </c>
      <c r="F77" s="152">
        <v>96.1</v>
      </c>
    </row>
    <row r="78" spans="1:6" x14ac:dyDescent="0.2">
      <c r="A78" s="144">
        <v>110</v>
      </c>
      <c r="B78" s="143" t="s">
        <v>150</v>
      </c>
      <c r="C78" s="152">
        <v>99.1</v>
      </c>
      <c r="D78" s="152">
        <v>97.6</v>
      </c>
      <c r="E78" s="152">
        <v>97.6</v>
      </c>
      <c r="F78" s="152">
        <v>97.8</v>
      </c>
    </row>
    <row r="79" spans="1:6" x14ac:dyDescent="0.2">
      <c r="A79" s="144">
        <v>11</v>
      </c>
      <c r="B79" s="143" t="s">
        <v>150</v>
      </c>
      <c r="C79" s="152">
        <v>99.1</v>
      </c>
      <c r="D79" s="152">
        <v>97.6</v>
      </c>
      <c r="E79" s="152">
        <v>97.6</v>
      </c>
      <c r="F79" s="152">
        <v>97.8</v>
      </c>
    </row>
    <row r="80" spans="1:6" x14ac:dyDescent="0.2">
      <c r="A80" s="144" t="s">
        <v>670</v>
      </c>
      <c r="B80" s="143" t="s">
        <v>149</v>
      </c>
      <c r="C80" s="152">
        <v>40</v>
      </c>
      <c r="D80" s="152">
        <v>40.9</v>
      </c>
      <c r="E80" s="152">
        <v>18.100000000000001</v>
      </c>
      <c r="F80" s="152">
        <v>101.4</v>
      </c>
    </row>
    <row r="81" spans="1:6" x14ac:dyDescent="0.2">
      <c r="A81" s="144">
        <v>120</v>
      </c>
      <c r="B81" s="143" t="s">
        <v>149</v>
      </c>
      <c r="C81" s="152">
        <v>40</v>
      </c>
      <c r="D81" s="152">
        <v>40.9</v>
      </c>
      <c r="E81" s="152">
        <v>18.100000000000001</v>
      </c>
      <c r="F81" s="152">
        <v>101.4</v>
      </c>
    </row>
    <row r="82" spans="1:6" x14ac:dyDescent="0.2">
      <c r="A82" s="144">
        <v>12</v>
      </c>
      <c r="B82" s="143" t="s">
        <v>149</v>
      </c>
      <c r="C82" s="152">
        <v>40</v>
      </c>
      <c r="D82" s="152">
        <v>40.9</v>
      </c>
      <c r="E82" s="152">
        <v>18.100000000000001</v>
      </c>
      <c r="F82" s="152">
        <v>101.4</v>
      </c>
    </row>
    <row r="83" spans="1:6" ht="30" customHeight="1" x14ac:dyDescent="0.2">
      <c r="A83" s="147" t="s">
        <v>148</v>
      </c>
      <c r="B83" s="146" t="s">
        <v>147</v>
      </c>
      <c r="C83" s="137">
        <v>98</v>
      </c>
      <c r="D83" s="137">
        <v>98</v>
      </c>
      <c r="E83" s="137">
        <v>95.4</v>
      </c>
      <c r="F83" s="137">
        <v>104.8</v>
      </c>
    </row>
    <row r="84" spans="1:6" x14ac:dyDescent="0.2">
      <c r="A84" s="144" t="s">
        <v>669</v>
      </c>
      <c r="B84" s="143" t="s">
        <v>668</v>
      </c>
      <c r="C84" s="152">
        <v>76.2</v>
      </c>
      <c r="D84" s="152">
        <v>78.099999999999994</v>
      </c>
      <c r="E84" s="152">
        <v>35.1</v>
      </c>
      <c r="F84" s="152">
        <v>86.3</v>
      </c>
    </row>
    <row r="85" spans="1:6" x14ac:dyDescent="0.2">
      <c r="A85" s="144">
        <v>131</v>
      </c>
      <c r="B85" s="143" t="s">
        <v>668</v>
      </c>
      <c r="C85" s="152">
        <v>76.2</v>
      </c>
      <c r="D85" s="152">
        <v>78.099999999999994</v>
      </c>
      <c r="E85" s="152">
        <v>35.1</v>
      </c>
      <c r="F85" s="152">
        <v>86.3</v>
      </c>
    </row>
    <row r="86" spans="1:6" x14ac:dyDescent="0.2">
      <c r="A86" s="144" t="s">
        <v>667</v>
      </c>
      <c r="B86" s="143" t="s">
        <v>666</v>
      </c>
      <c r="C86" s="152">
        <v>73.8</v>
      </c>
      <c r="D86" s="152">
        <v>72.8</v>
      </c>
      <c r="E86" s="152">
        <v>60</v>
      </c>
      <c r="F86" s="152">
        <v>78.7</v>
      </c>
    </row>
    <row r="87" spans="1:6" x14ac:dyDescent="0.2">
      <c r="A87" s="144">
        <v>132</v>
      </c>
      <c r="B87" s="143" t="s">
        <v>666</v>
      </c>
      <c r="C87" s="152">
        <v>73.8</v>
      </c>
      <c r="D87" s="152">
        <v>72.8</v>
      </c>
      <c r="E87" s="152">
        <v>60</v>
      </c>
      <c r="F87" s="152">
        <v>78.7</v>
      </c>
    </row>
    <row r="88" spans="1:6" x14ac:dyDescent="0.2">
      <c r="A88" s="144" t="s">
        <v>665</v>
      </c>
      <c r="B88" s="143" t="s">
        <v>664</v>
      </c>
      <c r="C88" s="152">
        <v>48.2</v>
      </c>
      <c r="D88" s="152">
        <v>50</v>
      </c>
      <c r="E88" s="152">
        <v>38.1</v>
      </c>
      <c r="F88" s="152">
        <v>57.2</v>
      </c>
    </row>
    <row r="89" spans="1:6" x14ac:dyDescent="0.2">
      <c r="A89" s="144">
        <v>133</v>
      </c>
      <c r="B89" s="143" t="s">
        <v>664</v>
      </c>
      <c r="C89" s="152">
        <v>48.2</v>
      </c>
      <c r="D89" s="152">
        <v>50</v>
      </c>
      <c r="E89" s="152">
        <v>38.1</v>
      </c>
      <c r="F89" s="152">
        <v>57.2</v>
      </c>
    </row>
    <row r="90" spans="1:6" s="8" customFormat="1" x14ac:dyDescent="0.2">
      <c r="A90" s="144" t="s">
        <v>663</v>
      </c>
      <c r="B90" s="143" t="s">
        <v>662</v>
      </c>
      <c r="C90" s="152">
        <v>100.6</v>
      </c>
      <c r="D90" s="152">
        <v>102.7</v>
      </c>
      <c r="E90" s="152">
        <v>101.5</v>
      </c>
      <c r="F90" s="152">
        <v>105.6</v>
      </c>
    </row>
    <row r="91" spans="1:6" ht="12.75" customHeight="1" x14ac:dyDescent="0.2">
      <c r="A91" s="144" t="s">
        <v>661</v>
      </c>
      <c r="B91" s="143" t="s">
        <v>660</v>
      </c>
      <c r="C91" s="152">
        <v>74.8</v>
      </c>
      <c r="D91" s="152">
        <v>75.5</v>
      </c>
      <c r="E91" s="152">
        <v>81.7</v>
      </c>
      <c r="F91" s="152">
        <v>72.400000000000006</v>
      </c>
    </row>
    <row r="92" spans="1:6" x14ac:dyDescent="0.2">
      <c r="A92" s="144" t="s">
        <v>659</v>
      </c>
      <c r="B92" s="143" t="s">
        <v>658</v>
      </c>
      <c r="C92" s="152">
        <v>63</v>
      </c>
      <c r="D92" s="152">
        <v>62.7</v>
      </c>
      <c r="E92" s="152">
        <v>68</v>
      </c>
      <c r="F92" s="152">
        <v>59.7</v>
      </c>
    </row>
    <row r="93" spans="1:6" ht="11.25" customHeight="1" x14ac:dyDescent="0.2">
      <c r="A93" s="144" t="s">
        <v>657</v>
      </c>
      <c r="B93" s="143" t="s">
        <v>656</v>
      </c>
      <c r="C93" s="152">
        <v>76</v>
      </c>
      <c r="D93" s="152">
        <v>73.400000000000006</v>
      </c>
      <c r="E93" s="152">
        <v>66.2</v>
      </c>
      <c r="F93" s="152">
        <v>90.8</v>
      </c>
    </row>
    <row r="94" spans="1:6" ht="22.5" x14ac:dyDescent="0.2">
      <c r="A94" s="144" t="s">
        <v>655</v>
      </c>
      <c r="B94" s="143" t="s">
        <v>654</v>
      </c>
      <c r="C94" s="152">
        <v>97.4</v>
      </c>
      <c r="D94" s="152">
        <v>96.2</v>
      </c>
      <c r="E94" s="152">
        <v>111.3</v>
      </c>
      <c r="F94" s="152">
        <v>90.1</v>
      </c>
    </row>
    <row r="95" spans="1:6" ht="22.5" x14ac:dyDescent="0.2">
      <c r="A95" s="144" t="s">
        <v>653</v>
      </c>
      <c r="B95" s="143" t="s">
        <v>652</v>
      </c>
      <c r="C95" s="152">
        <v>687.1</v>
      </c>
      <c r="D95" s="152">
        <v>395.3</v>
      </c>
      <c r="E95" s="152">
        <v>377.9</v>
      </c>
      <c r="F95" s="152">
        <v>589</v>
      </c>
    </row>
    <row r="96" spans="1:6" x14ac:dyDescent="0.2">
      <c r="A96" s="144" t="s">
        <v>651</v>
      </c>
      <c r="B96" s="143" t="s">
        <v>650</v>
      </c>
      <c r="C96" s="152">
        <v>84.9</v>
      </c>
      <c r="D96" s="152">
        <v>83.3</v>
      </c>
      <c r="E96" s="152">
        <v>104.1</v>
      </c>
      <c r="F96" s="152">
        <v>73.7</v>
      </c>
    </row>
    <row r="97" spans="1:6" x14ac:dyDescent="0.2">
      <c r="A97" s="144">
        <v>139</v>
      </c>
      <c r="B97" s="143" t="s">
        <v>649</v>
      </c>
      <c r="C97" s="152">
        <v>82</v>
      </c>
      <c r="D97" s="152">
        <v>81.900000000000006</v>
      </c>
      <c r="E97" s="152">
        <v>92.1</v>
      </c>
      <c r="F97" s="152">
        <v>76.3</v>
      </c>
    </row>
    <row r="98" spans="1:6" x14ac:dyDescent="0.2">
      <c r="A98" s="144">
        <v>13</v>
      </c>
      <c r="B98" s="143" t="s">
        <v>146</v>
      </c>
      <c r="C98" s="152">
        <v>76.900000000000006</v>
      </c>
      <c r="D98" s="152">
        <v>77.3</v>
      </c>
      <c r="E98" s="152">
        <v>73.2</v>
      </c>
      <c r="F98" s="152">
        <v>79</v>
      </c>
    </row>
    <row r="99" spans="1:6" x14ac:dyDescent="0.2">
      <c r="A99" s="144" t="s">
        <v>648</v>
      </c>
      <c r="B99" s="143" t="s">
        <v>647</v>
      </c>
      <c r="C99" s="152">
        <v>32.6</v>
      </c>
      <c r="D99" s="152">
        <v>30.3</v>
      </c>
      <c r="E99" s="152">
        <v>22.6</v>
      </c>
      <c r="F99" s="152">
        <v>46.9</v>
      </c>
    </row>
    <row r="100" spans="1:6" x14ac:dyDescent="0.2">
      <c r="A100" s="144" t="s">
        <v>646</v>
      </c>
      <c r="B100" s="143" t="s">
        <v>645</v>
      </c>
      <c r="C100" s="152">
        <v>114.6</v>
      </c>
      <c r="D100" s="152">
        <v>111.8</v>
      </c>
      <c r="E100" s="152">
        <v>110.9</v>
      </c>
      <c r="F100" s="152">
        <v>113.2</v>
      </c>
    </row>
    <row r="101" spans="1:6" x14ac:dyDescent="0.2">
      <c r="A101" s="144" t="s">
        <v>644</v>
      </c>
      <c r="B101" s="143" t="s">
        <v>643</v>
      </c>
      <c r="C101" s="152">
        <v>68.7</v>
      </c>
      <c r="D101" s="152">
        <v>68.400000000000006</v>
      </c>
      <c r="E101" s="152">
        <v>84.8</v>
      </c>
      <c r="F101" s="152">
        <v>63.9</v>
      </c>
    </row>
    <row r="102" spans="1:6" x14ac:dyDescent="0.2">
      <c r="A102" s="144" t="s">
        <v>642</v>
      </c>
      <c r="B102" s="143" t="s">
        <v>641</v>
      </c>
      <c r="C102" s="152">
        <v>89.3</v>
      </c>
      <c r="D102" s="152">
        <v>89.5</v>
      </c>
      <c r="E102" s="152">
        <v>82.4</v>
      </c>
      <c r="F102" s="152">
        <v>91.2</v>
      </c>
    </row>
    <row r="103" spans="1:6" ht="22.5" x14ac:dyDescent="0.2">
      <c r="A103" s="144" t="s">
        <v>640</v>
      </c>
      <c r="B103" s="143" t="s">
        <v>639</v>
      </c>
      <c r="C103" s="152">
        <v>130.30000000000001</v>
      </c>
      <c r="D103" s="152">
        <v>129.19999999999999</v>
      </c>
      <c r="E103" s="152">
        <v>108.7</v>
      </c>
      <c r="F103" s="152">
        <v>144.6</v>
      </c>
    </row>
    <row r="104" spans="1:6" ht="22.5" x14ac:dyDescent="0.2">
      <c r="A104" s="144">
        <v>141</v>
      </c>
      <c r="B104" s="143" t="s">
        <v>638</v>
      </c>
      <c r="C104" s="152">
        <v>82.1</v>
      </c>
      <c r="D104" s="152">
        <v>81.7</v>
      </c>
      <c r="E104" s="152">
        <v>91.2</v>
      </c>
      <c r="F104" s="152">
        <v>78.400000000000006</v>
      </c>
    </row>
    <row r="105" spans="1:6" s="8" customFormat="1" x14ac:dyDescent="0.2">
      <c r="A105" s="144" t="s">
        <v>637</v>
      </c>
      <c r="B105" s="143" t="s">
        <v>636</v>
      </c>
      <c r="C105" s="152">
        <v>42.2</v>
      </c>
      <c r="D105" s="152">
        <v>40.4</v>
      </c>
      <c r="E105" s="152">
        <v>44.2</v>
      </c>
      <c r="F105" s="152">
        <v>28.9</v>
      </c>
    </row>
    <row r="106" spans="1:6" s="8" customFormat="1" x14ac:dyDescent="0.2">
      <c r="A106" s="144">
        <v>142</v>
      </c>
      <c r="B106" s="143" t="s">
        <v>636</v>
      </c>
      <c r="C106" s="152">
        <v>42.2</v>
      </c>
      <c r="D106" s="152">
        <v>40.4</v>
      </c>
      <c r="E106" s="152">
        <v>44.2</v>
      </c>
      <c r="F106" s="152">
        <v>28.9</v>
      </c>
    </row>
    <row r="107" spans="1:6" x14ac:dyDescent="0.2">
      <c r="A107" s="144" t="s">
        <v>635</v>
      </c>
      <c r="B107" s="143" t="s">
        <v>634</v>
      </c>
      <c r="C107" s="152">
        <v>78.5</v>
      </c>
      <c r="D107" s="152">
        <v>76.3</v>
      </c>
      <c r="E107" s="152">
        <v>53.2</v>
      </c>
      <c r="F107" s="152">
        <v>99.8</v>
      </c>
    </row>
    <row r="108" spans="1:6" ht="22.5" x14ac:dyDescent="0.2">
      <c r="A108" s="144" t="s">
        <v>633</v>
      </c>
      <c r="B108" s="143" t="s">
        <v>632</v>
      </c>
      <c r="C108" s="152">
        <v>98.3</v>
      </c>
      <c r="D108" s="152">
        <v>97.5</v>
      </c>
      <c r="E108" s="152">
        <v>77.2</v>
      </c>
      <c r="F108" s="152">
        <v>109</v>
      </c>
    </row>
    <row r="109" spans="1:6" x14ac:dyDescent="0.2">
      <c r="A109" s="144">
        <v>143</v>
      </c>
      <c r="B109" s="143" t="s">
        <v>631</v>
      </c>
      <c r="C109" s="152">
        <v>93.9</v>
      </c>
      <c r="D109" s="152">
        <v>92.8</v>
      </c>
      <c r="E109" s="152">
        <v>70.400000000000006</v>
      </c>
      <c r="F109" s="152">
        <v>107.4</v>
      </c>
    </row>
    <row r="110" spans="1:6" x14ac:dyDescent="0.2">
      <c r="A110" s="144">
        <v>14</v>
      </c>
      <c r="B110" s="143" t="s">
        <v>145</v>
      </c>
      <c r="C110" s="152">
        <v>83.1</v>
      </c>
      <c r="D110" s="152">
        <v>82.6</v>
      </c>
      <c r="E110" s="152">
        <v>88.4</v>
      </c>
      <c r="F110" s="152">
        <v>80.400000000000006</v>
      </c>
    </row>
    <row r="111" spans="1:6" s="8" customFormat="1" ht="22.5" x14ac:dyDescent="0.2">
      <c r="A111" s="144" t="s">
        <v>630</v>
      </c>
      <c r="B111" s="143" t="s">
        <v>629</v>
      </c>
      <c r="C111" s="152">
        <v>14.5</v>
      </c>
      <c r="D111" s="152">
        <v>15</v>
      </c>
      <c r="E111" s="152">
        <v>11.1</v>
      </c>
      <c r="F111" s="152">
        <v>17.399999999999999</v>
      </c>
    </row>
    <row r="112" spans="1:6" ht="22.5" x14ac:dyDescent="0.2">
      <c r="A112" s="144" t="s">
        <v>628</v>
      </c>
      <c r="B112" s="143" t="s">
        <v>627</v>
      </c>
      <c r="C112" s="152">
        <v>58.5</v>
      </c>
      <c r="D112" s="152">
        <v>59.2</v>
      </c>
      <c r="E112" s="152">
        <v>39.1</v>
      </c>
      <c r="F112" s="152">
        <v>60</v>
      </c>
    </row>
    <row r="113" spans="1:6" ht="22.5" x14ac:dyDescent="0.2">
      <c r="A113" s="144">
        <v>151</v>
      </c>
      <c r="B113" s="143" t="s">
        <v>626</v>
      </c>
      <c r="C113" s="152">
        <v>57.1</v>
      </c>
      <c r="D113" s="152">
        <v>57.8</v>
      </c>
      <c r="E113" s="152">
        <v>32.4</v>
      </c>
      <c r="F113" s="152">
        <v>59.2</v>
      </c>
    </row>
    <row r="114" spans="1:6" x14ac:dyDescent="0.2">
      <c r="A114" s="144" t="s">
        <v>625</v>
      </c>
      <c r="B114" s="143" t="s">
        <v>624</v>
      </c>
      <c r="C114" s="152">
        <v>92.4</v>
      </c>
      <c r="D114" s="152">
        <v>96.2</v>
      </c>
      <c r="E114" s="152">
        <v>71.7</v>
      </c>
      <c r="F114" s="152">
        <v>103</v>
      </c>
    </row>
    <row r="115" spans="1:6" x14ac:dyDescent="0.2">
      <c r="A115" s="144">
        <v>152</v>
      </c>
      <c r="B115" s="143" t="s">
        <v>624</v>
      </c>
      <c r="C115" s="152">
        <v>92.4</v>
      </c>
      <c r="D115" s="152">
        <v>96.2</v>
      </c>
      <c r="E115" s="152">
        <v>71.7</v>
      </c>
      <c r="F115" s="152">
        <v>103</v>
      </c>
    </row>
    <row r="116" spans="1:6" x14ac:dyDescent="0.2">
      <c r="A116" s="144">
        <v>15</v>
      </c>
      <c r="B116" s="143" t="s">
        <v>144</v>
      </c>
      <c r="C116" s="152">
        <v>70.099999999999994</v>
      </c>
      <c r="D116" s="152">
        <v>71.599999999999994</v>
      </c>
      <c r="E116" s="152">
        <v>60</v>
      </c>
      <c r="F116" s="152">
        <v>73</v>
      </c>
    </row>
    <row r="117" spans="1:6" ht="30" customHeight="1" x14ac:dyDescent="0.2">
      <c r="A117" s="147" t="s">
        <v>143</v>
      </c>
      <c r="B117" s="146" t="s">
        <v>142</v>
      </c>
      <c r="C117" s="137">
        <v>76.7</v>
      </c>
      <c r="D117" s="137">
        <v>77.099999999999994</v>
      </c>
      <c r="E117" s="137">
        <v>77.8</v>
      </c>
      <c r="F117" s="137">
        <v>76.900000000000006</v>
      </c>
    </row>
    <row r="118" spans="1:6" x14ac:dyDescent="0.2">
      <c r="A118" s="144" t="s">
        <v>623</v>
      </c>
      <c r="B118" s="143" t="s">
        <v>622</v>
      </c>
      <c r="C118" s="152">
        <v>79.599999999999994</v>
      </c>
      <c r="D118" s="152">
        <v>79.5</v>
      </c>
      <c r="E118" s="152">
        <v>95.3</v>
      </c>
      <c r="F118" s="152">
        <v>57.4</v>
      </c>
    </row>
    <row r="119" spans="1:6" x14ac:dyDescent="0.2">
      <c r="A119" s="144">
        <v>161</v>
      </c>
      <c r="B119" s="143" t="s">
        <v>622</v>
      </c>
      <c r="C119" s="152">
        <v>79.599999999999994</v>
      </c>
      <c r="D119" s="152">
        <v>79.5</v>
      </c>
      <c r="E119" s="152">
        <v>95.3</v>
      </c>
      <c r="F119" s="152">
        <v>57.4</v>
      </c>
    </row>
    <row r="120" spans="1:6" s="8" customFormat="1" ht="22.5" x14ac:dyDescent="0.2">
      <c r="A120" s="144" t="s">
        <v>621</v>
      </c>
      <c r="B120" s="143" t="s">
        <v>620</v>
      </c>
      <c r="C120" s="152">
        <v>67.2</v>
      </c>
      <c r="D120" s="152">
        <v>72</v>
      </c>
      <c r="E120" s="152">
        <v>91.8</v>
      </c>
      <c r="F120" s="152">
        <v>67.3</v>
      </c>
    </row>
    <row r="121" spans="1:6" x14ac:dyDescent="0.2">
      <c r="A121" s="144" t="s">
        <v>619</v>
      </c>
      <c r="B121" s="143" t="s">
        <v>618</v>
      </c>
      <c r="C121" s="152">
        <v>19.2</v>
      </c>
      <c r="D121" s="152">
        <v>32.9</v>
      </c>
      <c r="E121" s="152">
        <v>28.6</v>
      </c>
      <c r="F121" s="152">
        <v>38.299999999999997</v>
      </c>
    </row>
    <row r="122" spans="1:6" ht="22.5" x14ac:dyDescent="0.2">
      <c r="A122" s="144" t="s">
        <v>617</v>
      </c>
      <c r="B122" s="143" t="s">
        <v>616</v>
      </c>
      <c r="C122" s="152">
        <v>81.599999999999994</v>
      </c>
      <c r="D122" s="152">
        <v>81.2</v>
      </c>
      <c r="E122" s="152">
        <v>87.3</v>
      </c>
      <c r="F122" s="152">
        <v>77</v>
      </c>
    </row>
    <row r="123" spans="1:6" x14ac:dyDescent="0.2">
      <c r="A123" s="144" t="s">
        <v>615</v>
      </c>
      <c r="B123" s="143" t="s">
        <v>614</v>
      </c>
      <c r="C123" s="152">
        <v>77.7</v>
      </c>
      <c r="D123" s="152">
        <v>78.2</v>
      </c>
      <c r="E123" s="152">
        <v>90.2</v>
      </c>
      <c r="F123" s="152">
        <v>52.5</v>
      </c>
    </row>
    <row r="124" spans="1:6" ht="33.75" x14ac:dyDescent="0.2">
      <c r="A124" s="144" t="s">
        <v>613</v>
      </c>
      <c r="B124" s="143" t="s">
        <v>612</v>
      </c>
      <c r="C124" s="152">
        <v>87.2</v>
      </c>
      <c r="D124" s="152">
        <v>86</v>
      </c>
      <c r="E124" s="152">
        <v>75.900000000000006</v>
      </c>
      <c r="F124" s="152">
        <v>118</v>
      </c>
    </row>
    <row r="125" spans="1:6" ht="22.5" x14ac:dyDescent="0.2">
      <c r="A125" s="144">
        <v>162</v>
      </c>
      <c r="B125" s="143" t="s">
        <v>611</v>
      </c>
      <c r="C125" s="152">
        <v>76</v>
      </c>
      <c r="D125" s="152">
        <v>77.599999999999994</v>
      </c>
      <c r="E125" s="152">
        <v>87</v>
      </c>
      <c r="F125" s="152">
        <v>71.400000000000006</v>
      </c>
    </row>
    <row r="126" spans="1:6" ht="11.25" customHeight="1" x14ac:dyDescent="0.2">
      <c r="A126" s="144">
        <v>16</v>
      </c>
      <c r="B126" s="143" t="s">
        <v>141</v>
      </c>
      <c r="C126" s="152">
        <v>76.599999999999994</v>
      </c>
      <c r="D126" s="152">
        <v>77.900000000000006</v>
      </c>
      <c r="E126" s="152">
        <v>89</v>
      </c>
      <c r="F126" s="152">
        <v>69.599999999999994</v>
      </c>
    </row>
    <row r="127" spans="1:6" x14ac:dyDescent="0.2">
      <c r="A127" s="144" t="s">
        <v>610</v>
      </c>
      <c r="B127" s="143" t="s">
        <v>609</v>
      </c>
      <c r="C127" s="152" t="s">
        <v>228</v>
      </c>
      <c r="D127" s="152" t="s">
        <v>228</v>
      </c>
      <c r="E127" s="152" t="s">
        <v>228</v>
      </c>
      <c r="F127" s="152" t="s">
        <v>228</v>
      </c>
    </row>
    <row r="128" spans="1:6" x14ac:dyDescent="0.2">
      <c r="A128" s="144" t="s">
        <v>608</v>
      </c>
      <c r="B128" s="143" t="s">
        <v>607</v>
      </c>
      <c r="C128" s="152">
        <v>120.8</v>
      </c>
      <c r="D128" s="152">
        <v>117.5</v>
      </c>
      <c r="E128" s="152">
        <v>108.2</v>
      </c>
      <c r="F128" s="152">
        <v>119.9</v>
      </c>
    </row>
    <row r="129" spans="1:6" x14ac:dyDescent="0.2">
      <c r="A129" s="144">
        <v>171</v>
      </c>
      <c r="B129" s="143" t="s">
        <v>606</v>
      </c>
      <c r="C129" s="152">
        <v>114.4</v>
      </c>
      <c r="D129" s="152">
        <v>111</v>
      </c>
      <c r="E129" s="152">
        <v>105.6</v>
      </c>
      <c r="F129" s="152">
        <v>112.2</v>
      </c>
    </row>
    <row r="130" spans="1:6" ht="33.75" x14ac:dyDescent="0.2">
      <c r="A130" s="144" t="s">
        <v>605</v>
      </c>
      <c r="B130" s="143" t="s">
        <v>604</v>
      </c>
      <c r="C130" s="152">
        <v>93.6</v>
      </c>
      <c r="D130" s="152">
        <v>95.4</v>
      </c>
      <c r="E130" s="152">
        <v>94.6</v>
      </c>
      <c r="F130" s="152">
        <v>96.9</v>
      </c>
    </row>
    <row r="131" spans="1:6" ht="22.5" x14ac:dyDescent="0.2">
      <c r="A131" s="144" t="s">
        <v>603</v>
      </c>
      <c r="B131" s="143" t="s">
        <v>602</v>
      </c>
      <c r="C131" s="152">
        <v>97.4</v>
      </c>
      <c r="D131" s="152">
        <v>97</v>
      </c>
      <c r="E131" s="152">
        <v>94.8</v>
      </c>
      <c r="F131" s="152">
        <v>98.5</v>
      </c>
    </row>
    <row r="132" spans="1:6" x14ac:dyDescent="0.2">
      <c r="A132" s="144" t="s">
        <v>601</v>
      </c>
      <c r="B132" s="143" t="s">
        <v>600</v>
      </c>
      <c r="C132" s="152">
        <v>94.3</v>
      </c>
      <c r="D132" s="152">
        <v>94.4</v>
      </c>
      <c r="E132" s="152">
        <v>99.5</v>
      </c>
      <c r="F132" s="152">
        <v>81.2</v>
      </c>
    </row>
    <row r="133" spans="1:6" x14ac:dyDescent="0.2">
      <c r="A133" s="144" t="s">
        <v>599</v>
      </c>
      <c r="B133" s="143" t="s">
        <v>598</v>
      </c>
      <c r="C133" s="152">
        <v>269.3</v>
      </c>
      <c r="D133" s="152">
        <v>271.3</v>
      </c>
      <c r="E133" s="152">
        <v>266.39999999999998</v>
      </c>
      <c r="F133" s="152">
        <v>1239.5</v>
      </c>
    </row>
    <row r="134" spans="1:6" ht="22.5" x14ac:dyDescent="0.2">
      <c r="A134" s="144" t="s">
        <v>597</v>
      </c>
      <c r="B134" s="143" t="s">
        <v>596</v>
      </c>
      <c r="C134" s="152">
        <v>86.9</v>
      </c>
      <c r="D134" s="152">
        <v>87.3</v>
      </c>
      <c r="E134" s="152">
        <v>103.8</v>
      </c>
      <c r="F134" s="152">
        <v>78</v>
      </c>
    </row>
    <row r="135" spans="1:6" ht="11.25" customHeight="1" x14ac:dyDescent="0.2">
      <c r="A135" s="144">
        <v>172</v>
      </c>
      <c r="B135" s="143" t="s">
        <v>595</v>
      </c>
      <c r="C135" s="152">
        <v>93.7</v>
      </c>
      <c r="D135" s="152">
        <v>94.8</v>
      </c>
      <c r="E135" s="152">
        <v>95.8</v>
      </c>
      <c r="F135" s="152">
        <v>93.3</v>
      </c>
    </row>
    <row r="136" spans="1:6" x14ac:dyDescent="0.2">
      <c r="A136" s="144">
        <v>17</v>
      </c>
      <c r="B136" s="143" t="s">
        <v>140</v>
      </c>
      <c r="C136" s="152">
        <v>96.6</v>
      </c>
      <c r="D136" s="152">
        <v>97.1</v>
      </c>
      <c r="E136" s="152">
        <v>96.3</v>
      </c>
      <c r="F136" s="152">
        <v>98</v>
      </c>
    </row>
    <row r="137" spans="1:6" x14ac:dyDescent="0.2">
      <c r="A137" s="144" t="s">
        <v>594</v>
      </c>
      <c r="B137" s="143" t="s">
        <v>593</v>
      </c>
      <c r="C137" s="152">
        <v>89.8</v>
      </c>
      <c r="D137" s="152">
        <v>89.7</v>
      </c>
      <c r="E137" s="152">
        <v>93</v>
      </c>
      <c r="F137" s="152">
        <v>22.3</v>
      </c>
    </row>
    <row r="138" spans="1:6" x14ac:dyDescent="0.2">
      <c r="A138" s="144" t="s">
        <v>592</v>
      </c>
      <c r="B138" s="143" t="s">
        <v>591</v>
      </c>
      <c r="C138" s="152">
        <v>90.2</v>
      </c>
      <c r="D138" s="152">
        <v>89.6</v>
      </c>
      <c r="E138" s="152">
        <v>88.3</v>
      </c>
      <c r="F138" s="152">
        <v>101.1</v>
      </c>
    </row>
    <row r="139" spans="1:6" x14ac:dyDescent="0.2">
      <c r="A139" s="144" t="s">
        <v>590</v>
      </c>
      <c r="B139" s="143" t="s">
        <v>589</v>
      </c>
      <c r="C139" s="152">
        <v>97.4</v>
      </c>
      <c r="D139" s="152">
        <v>97.3</v>
      </c>
      <c r="E139" s="152">
        <v>95.4</v>
      </c>
      <c r="F139" s="152">
        <v>146.1</v>
      </c>
    </row>
    <row r="140" spans="1:6" x14ac:dyDescent="0.2">
      <c r="A140" s="144" t="s">
        <v>588</v>
      </c>
      <c r="B140" s="143" t="s">
        <v>587</v>
      </c>
      <c r="C140" s="152">
        <v>111.4</v>
      </c>
      <c r="D140" s="152">
        <v>111.4</v>
      </c>
      <c r="E140" s="152">
        <v>109.6</v>
      </c>
      <c r="F140" s="152">
        <v>124</v>
      </c>
    </row>
    <row r="141" spans="1:6" x14ac:dyDescent="0.2">
      <c r="A141" s="144">
        <v>181</v>
      </c>
      <c r="B141" s="143" t="s">
        <v>586</v>
      </c>
      <c r="C141" s="152">
        <v>91.3</v>
      </c>
      <c r="D141" s="152">
        <v>90.7</v>
      </c>
      <c r="E141" s="152">
        <v>89.6</v>
      </c>
      <c r="F141" s="152">
        <v>101.9</v>
      </c>
    </row>
    <row r="142" spans="1:6" x14ac:dyDescent="0.2">
      <c r="A142" s="144" t="s">
        <v>585</v>
      </c>
      <c r="B142" s="143" t="s">
        <v>584</v>
      </c>
      <c r="C142" s="152">
        <v>59.1</v>
      </c>
      <c r="D142" s="152">
        <v>59.3</v>
      </c>
      <c r="E142" s="152">
        <v>74.599999999999994</v>
      </c>
      <c r="F142" s="152">
        <v>9.6</v>
      </c>
    </row>
    <row r="143" spans="1:6" x14ac:dyDescent="0.2">
      <c r="A143" s="144">
        <v>182</v>
      </c>
      <c r="B143" s="143" t="s">
        <v>584</v>
      </c>
      <c r="C143" s="152">
        <v>59.1</v>
      </c>
      <c r="D143" s="152">
        <v>59.3</v>
      </c>
      <c r="E143" s="152">
        <v>74.599999999999994</v>
      </c>
      <c r="F143" s="152">
        <v>9.6</v>
      </c>
    </row>
    <row r="144" spans="1:6" x14ac:dyDescent="0.2">
      <c r="A144" s="144">
        <v>18</v>
      </c>
      <c r="B144" s="143" t="s">
        <v>139</v>
      </c>
      <c r="C144" s="152">
        <v>90.6</v>
      </c>
      <c r="D144" s="152">
        <v>90.1</v>
      </c>
      <c r="E144" s="152">
        <v>89.3</v>
      </c>
      <c r="F144" s="152">
        <v>97.4</v>
      </c>
    </row>
    <row r="145" spans="1:6" ht="30" customHeight="1" x14ac:dyDescent="0.2">
      <c r="A145" s="147" t="s">
        <v>138</v>
      </c>
      <c r="B145" s="146" t="s">
        <v>137</v>
      </c>
      <c r="C145" s="137">
        <v>88.7</v>
      </c>
      <c r="D145" s="137">
        <v>89.2</v>
      </c>
      <c r="E145" s="137">
        <v>91.8</v>
      </c>
      <c r="F145" s="137">
        <v>85.4</v>
      </c>
    </row>
    <row r="146" spans="1:6" x14ac:dyDescent="0.2">
      <c r="A146" s="144" t="s">
        <v>583</v>
      </c>
      <c r="B146" s="143" t="s">
        <v>582</v>
      </c>
      <c r="C146" s="152">
        <v>85.9</v>
      </c>
      <c r="D146" s="152">
        <v>85.9</v>
      </c>
      <c r="E146" s="152">
        <v>91.9</v>
      </c>
      <c r="F146" s="152">
        <v>56.5</v>
      </c>
    </row>
    <row r="147" spans="1:6" x14ac:dyDescent="0.2">
      <c r="A147" s="144">
        <v>191</v>
      </c>
      <c r="B147" s="143" t="s">
        <v>582</v>
      </c>
      <c r="C147" s="152">
        <v>85.9</v>
      </c>
      <c r="D147" s="152">
        <v>85.9</v>
      </c>
      <c r="E147" s="152">
        <v>91.9</v>
      </c>
      <c r="F147" s="152">
        <v>56.5</v>
      </c>
    </row>
    <row r="148" spans="1:6" s="8" customFormat="1" x14ac:dyDescent="0.2">
      <c r="A148" s="144" t="s">
        <v>581</v>
      </c>
      <c r="B148" s="143" t="s">
        <v>580</v>
      </c>
      <c r="C148" s="152">
        <v>89.8</v>
      </c>
      <c r="D148" s="152">
        <v>87.6</v>
      </c>
      <c r="E148" s="152">
        <v>93.7</v>
      </c>
      <c r="F148" s="152">
        <v>71.5</v>
      </c>
    </row>
    <row r="149" spans="1:6" x14ac:dyDescent="0.2">
      <c r="A149" s="144">
        <v>192</v>
      </c>
      <c r="B149" s="143" t="s">
        <v>580</v>
      </c>
      <c r="C149" s="152">
        <v>89.8</v>
      </c>
      <c r="D149" s="152">
        <v>87.6</v>
      </c>
      <c r="E149" s="152">
        <v>93.7</v>
      </c>
      <c r="F149" s="152">
        <v>71.5</v>
      </c>
    </row>
    <row r="150" spans="1:6" ht="22.5" x14ac:dyDescent="0.2">
      <c r="A150" s="144">
        <v>19</v>
      </c>
      <c r="B150" s="143" t="s">
        <v>136</v>
      </c>
      <c r="C150" s="152">
        <v>89.5</v>
      </c>
      <c r="D150" s="152">
        <v>87.5</v>
      </c>
      <c r="E150" s="152">
        <v>93.5</v>
      </c>
      <c r="F150" s="152">
        <v>70.7</v>
      </c>
    </row>
    <row r="151" spans="1:6" ht="30" customHeight="1" x14ac:dyDescent="0.2">
      <c r="A151" s="147" t="s">
        <v>135</v>
      </c>
      <c r="B151" s="146" t="s">
        <v>134</v>
      </c>
      <c r="C151" s="137">
        <v>89.5</v>
      </c>
      <c r="D151" s="137">
        <v>87.5</v>
      </c>
      <c r="E151" s="137">
        <v>93.5</v>
      </c>
      <c r="F151" s="137">
        <v>70.7</v>
      </c>
    </row>
    <row r="152" spans="1:6" x14ac:dyDescent="0.2">
      <c r="A152" s="144" t="s">
        <v>579</v>
      </c>
      <c r="B152" s="143" t="s">
        <v>578</v>
      </c>
      <c r="C152" s="152">
        <v>105.7</v>
      </c>
      <c r="D152" s="152">
        <v>105.8</v>
      </c>
      <c r="E152" s="152">
        <v>105.8</v>
      </c>
      <c r="F152" s="152">
        <v>105.7</v>
      </c>
    </row>
    <row r="153" spans="1:6" s="8" customFormat="1" x14ac:dyDescent="0.2">
      <c r="A153" s="144" t="s">
        <v>577</v>
      </c>
      <c r="B153" s="143" t="s">
        <v>576</v>
      </c>
      <c r="C153" s="152">
        <v>57.8</v>
      </c>
      <c r="D153" s="152">
        <v>58</v>
      </c>
      <c r="E153" s="152">
        <v>78.2</v>
      </c>
      <c r="F153" s="152">
        <v>47.2</v>
      </c>
    </row>
    <row r="154" spans="1:6" x14ac:dyDescent="0.2">
      <c r="A154" s="144" t="s">
        <v>575</v>
      </c>
      <c r="B154" s="143" t="s">
        <v>574</v>
      </c>
      <c r="C154" s="152">
        <v>66</v>
      </c>
      <c r="D154" s="152">
        <v>68.2</v>
      </c>
      <c r="E154" s="152">
        <v>71.599999999999994</v>
      </c>
      <c r="F154" s="152">
        <v>66.900000000000006</v>
      </c>
    </row>
    <row r="155" spans="1:6" x14ac:dyDescent="0.2">
      <c r="A155" s="144" t="s">
        <v>573</v>
      </c>
      <c r="B155" s="143" t="s">
        <v>572</v>
      </c>
      <c r="C155" s="152">
        <v>112.7</v>
      </c>
      <c r="D155" s="152">
        <v>111.4</v>
      </c>
      <c r="E155" s="152">
        <v>164.8</v>
      </c>
      <c r="F155" s="152">
        <v>96.2</v>
      </c>
    </row>
    <row r="156" spans="1:6" ht="22.5" x14ac:dyDescent="0.2">
      <c r="A156" s="144" t="s">
        <v>571</v>
      </c>
      <c r="B156" s="143" t="s">
        <v>570</v>
      </c>
      <c r="C156" s="152">
        <v>81.2</v>
      </c>
      <c r="D156" s="152">
        <v>76.3</v>
      </c>
      <c r="E156" s="152">
        <v>68.8</v>
      </c>
      <c r="F156" s="152">
        <v>95.2</v>
      </c>
    </row>
    <row r="157" spans="1:6" x14ac:dyDescent="0.2">
      <c r="A157" s="144" t="s">
        <v>569</v>
      </c>
      <c r="B157" s="143" t="s">
        <v>568</v>
      </c>
      <c r="C157" s="152">
        <v>81.5</v>
      </c>
      <c r="D157" s="152">
        <v>81.099999999999994</v>
      </c>
      <c r="E157" s="152">
        <v>75.400000000000006</v>
      </c>
      <c r="F157" s="152">
        <v>84.8</v>
      </c>
    </row>
    <row r="158" spans="1:6" ht="11.25" customHeight="1" x14ac:dyDescent="0.2">
      <c r="A158" s="144" t="s">
        <v>567</v>
      </c>
      <c r="B158" s="143" t="s">
        <v>566</v>
      </c>
      <c r="C158" s="152" t="s">
        <v>43</v>
      </c>
      <c r="D158" s="152" t="s">
        <v>43</v>
      </c>
      <c r="E158" s="152" t="s">
        <v>43</v>
      </c>
      <c r="F158" s="152" t="s">
        <v>43</v>
      </c>
    </row>
    <row r="159" spans="1:6" ht="33.75" x14ac:dyDescent="0.2">
      <c r="A159" s="144">
        <v>201</v>
      </c>
      <c r="B159" s="143" t="s">
        <v>565</v>
      </c>
      <c r="C159" s="152">
        <v>84</v>
      </c>
      <c r="D159" s="152">
        <v>83.3</v>
      </c>
      <c r="E159" s="152">
        <v>81</v>
      </c>
      <c r="F159" s="152">
        <v>85.1</v>
      </c>
    </row>
    <row r="160" spans="1:6" ht="22.5" x14ac:dyDescent="0.2">
      <c r="A160" s="144" t="s">
        <v>564</v>
      </c>
      <c r="B160" s="143" t="s">
        <v>563</v>
      </c>
      <c r="C160" s="152">
        <v>32.6</v>
      </c>
      <c r="D160" s="152">
        <v>67.5</v>
      </c>
      <c r="E160" s="152">
        <v>78.2</v>
      </c>
      <c r="F160" s="152">
        <v>45.6</v>
      </c>
    </row>
    <row r="161" spans="1:6" ht="22.5" x14ac:dyDescent="0.2">
      <c r="A161" s="144">
        <v>202</v>
      </c>
      <c r="B161" s="143" t="s">
        <v>563</v>
      </c>
      <c r="C161" s="152">
        <v>32.6</v>
      </c>
      <c r="D161" s="152">
        <v>67.5</v>
      </c>
      <c r="E161" s="152">
        <v>78.2</v>
      </c>
      <c r="F161" s="152">
        <v>45.6</v>
      </c>
    </row>
    <row r="162" spans="1:6" ht="22.5" x14ac:dyDescent="0.2">
      <c r="A162" s="144" t="s">
        <v>562</v>
      </c>
      <c r="B162" s="143" t="s">
        <v>561</v>
      </c>
      <c r="C162" s="152">
        <v>90.1</v>
      </c>
      <c r="D162" s="152">
        <v>89.8</v>
      </c>
      <c r="E162" s="152">
        <v>89.2</v>
      </c>
      <c r="F162" s="152">
        <v>92.3</v>
      </c>
    </row>
    <row r="163" spans="1:6" ht="22.5" x14ac:dyDescent="0.2">
      <c r="A163" s="144">
        <v>203</v>
      </c>
      <c r="B163" s="143" t="s">
        <v>561</v>
      </c>
      <c r="C163" s="152">
        <v>90.1</v>
      </c>
      <c r="D163" s="152">
        <v>89.8</v>
      </c>
      <c r="E163" s="152">
        <v>89.2</v>
      </c>
      <c r="F163" s="152">
        <v>92.3</v>
      </c>
    </row>
    <row r="164" spans="1:6" ht="22.5" x14ac:dyDescent="0.2">
      <c r="A164" s="144" t="s">
        <v>560</v>
      </c>
      <c r="B164" s="143" t="s">
        <v>559</v>
      </c>
      <c r="C164" s="152">
        <v>96.7</v>
      </c>
      <c r="D164" s="152">
        <v>96.5</v>
      </c>
      <c r="E164" s="152">
        <v>81</v>
      </c>
      <c r="F164" s="152">
        <v>106</v>
      </c>
    </row>
    <row r="165" spans="1:6" ht="22.5" x14ac:dyDescent="0.2">
      <c r="A165" s="144" t="s">
        <v>558</v>
      </c>
      <c r="B165" s="143" t="s">
        <v>557</v>
      </c>
      <c r="C165" s="152">
        <v>50.6</v>
      </c>
      <c r="D165" s="152">
        <v>50.5</v>
      </c>
      <c r="E165" s="152">
        <v>88.5</v>
      </c>
      <c r="F165" s="152">
        <v>23.6</v>
      </c>
    </row>
    <row r="166" spans="1:6" ht="33.75" x14ac:dyDescent="0.2">
      <c r="A166" s="144">
        <v>204</v>
      </c>
      <c r="B166" s="143" t="s">
        <v>556</v>
      </c>
      <c r="C166" s="152">
        <v>88.8</v>
      </c>
      <c r="D166" s="152">
        <v>88.6</v>
      </c>
      <c r="E166" s="152">
        <v>82.4</v>
      </c>
      <c r="F166" s="152">
        <v>92.5</v>
      </c>
    </row>
    <row r="167" spans="1:6" x14ac:dyDescent="0.2">
      <c r="A167" s="144" t="s">
        <v>555</v>
      </c>
      <c r="B167" s="143" t="s">
        <v>554</v>
      </c>
      <c r="C167" s="152">
        <v>50</v>
      </c>
      <c r="D167" s="152">
        <v>49.7</v>
      </c>
      <c r="E167" s="152">
        <v>31.7</v>
      </c>
      <c r="F167" s="152">
        <v>72</v>
      </c>
    </row>
    <row r="168" spans="1:6" x14ac:dyDescent="0.2">
      <c r="A168" s="144" t="s">
        <v>553</v>
      </c>
      <c r="B168" s="143" t="s">
        <v>552</v>
      </c>
      <c r="C168" s="152">
        <v>117.9</v>
      </c>
      <c r="D168" s="152">
        <v>119.1</v>
      </c>
      <c r="E168" s="152">
        <v>149.4</v>
      </c>
      <c r="F168" s="152">
        <v>13.5</v>
      </c>
    </row>
    <row r="169" spans="1:6" x14ac:dyDescent="0.2">
      <c r="A169" s="144" t="s">
        <v>551</v>
      </c>
      <c r="B169" s="143" t="s">
        <v>550</v>
      </c>
      <c r="C169" s="152">
        <v>54.3</v>
      </c>
      <c r="D169" s="152">
        <v>54.3</v>
      </c>
      <c r="E169" s="152">
        <v>36.6</v>
      </c>
      <c r="F169" s="152">
        <v>86.3</v>
      </c>
    </row>
    <row r="170" spans="1:6" x14ac:dyDescent="0.2">
      <c r="A170" s="144" t="s">
        <v>549</v>
      </c>
      <c r="B170" s="143" t="s">
        <v>548</v>
      </c>
      <c r="C170" s="152">
        <v>167.3</v>
      </c>
      <c r="D170" s="152">
        <v>169.8</v>
      </c>
      <c r="E170" s="152">
        <v>149</v>
      </c>
      <c r="F170" s="152">
        <v>201.7</v>
      </c>
    </row>
    <row r="171" spans="1:6" x14ac:dyDescent="0.2">
      <c r="A171" s="144">
        <v>205</v>
      </c>
      <c r="B171" s="143" t="s">
        <v>547</v>
      </c>
      <c r="C171" s="152">
        <v>123.3</v>
      </c>
      <c r="D171" s="152">
        <v>124.5</v>
      </c>
      <c r="E171" s="152">
        <v>108.9</v>
      </c>
      <c r="F171" s="152">
        <v>149.69999999999999</v>
      </c>
    </row>
    <row r="172" spans="1:6" x14ac:dyDescent="0.2">
      <c r="A172" s="144" t="s">
        <v>546</v>
      </c>
      <c r="B172" s="143" t="s">
        <v>545</v>
      </c>
      <c r="C172" s="152" t="s">
        <v>228</v>
      </c>
      <c r="D172" s="152" t="s">
        <v>228</v>
      </c>
      <c r="E172" s="152" t="s">
        <v>228</v>
      </c>
      <c r="F172" s="152" t="s">
        <v>228</v>
      </c>
    </row>
    <row r="173" spans="1:6" x14ac:dyDescent="0.2">
      <c r="A173" s="144">
        <v>206</v>
      </c>
      <c r="B173" s="143" t="s">
        <v>545</v>
      </c>
      <c r="C173" s="152" t="s">
        <v>228</v>
      </c>
      <c r="D173" s="152" t="s">
        <v>228</v>
      </c>
      <c r="E173" s="152" t="s">
        <v>228</v>
      </c>
      <c r="F173" s="152" t="s">
        <v>228</v>
      </c>
    </row>
    <row r="174" spans="1:6" ht="11.25" customHeight="1" x14ac:dyDescent="0.2">
      <c r="A174" s="144">
        <v>20</v>
      </c>
      <c r="B174" s="143" t="s">
        <v>132</v>
      </c>
      <c r="C174" s="152">
        <v>83.9</v>
      </c>
      <c r="D174" s="152">
        <v>84.4</v>
      </c>
      <c r="E174" s="152">
        <v>82.3</v>
      </c>
      <c r="F174" s="152">
        <v>86.2</v>
      </c>
    </row>
    <row r="175" spans="1:6" ht="30" customHeight="1" x14ac:dyDescent="0.2">
      <c r="A175" s="147" t="s">
        <v>133</v>
      </c>
      <c r="B175" s="146" t="s">
        <v>132</v>
      </c>
      <c r="C175" s="137">
        <v>83.9</v>
      </c>
      <c r="D175" s="137">
        <v>84.4</v>
      </c>
      <c r="E175" s="137">
        <v>82.3</v>
      </c>
      <c r="F175" s="137">
        <v>86.2</v>
      </c>
    </row>
    <row r="176" spans="1:6" x14ac:dyDescent="0.2">
      <c r="A176" s="144" t="s">
        <v>544</v>
      </c>
      <c r="B176" s="143" t="s">
        <v>543</v>
      </c>
      <c r="C176" s="152">
        <v>109.5</v>
      </c>
      <c r="D176" s="152">
        <v>115.7</v>
      </c>
      <c r="E176" s="152">
        <v>128.1</v>
      </c>
      <c r="F176" s="152">
        <v>113.2</v>
      </c>
    </row>
    <row r="177" spans="1:6" x14ac:dyDescent="0.2">
      <c r="A177" s="144">
        <v>211</v>
      </c>
      <c r="B177" s="143" t="s">
        <v>543</v>
      </c>
      <c r="C177" s="152">
        <v>109.5</v>
      </c>
      <c r="D177" s="152">
        <v>115.7</v>
      </c>
      <c r="E177" s="152">
        <v>128.1</v>
      </c>
      <c r="F177" s="152">
        <v>113.2</v>
      </c>
    </row>
    <row r="178" spans="1:6" x14ac:dyDescent="0.2">
      <c r="A178" s="144" t="s">
        <v>542</v>
      </c>
      <c r="B178" s="143" t="s">
        <v>541</v>
      </c>
      <c r="C178" s="152">
        <v>99.6</v>
      </c>
      <c r="D178" s="152">
        <v>102.2</v>
      </c>
      <c r="E178" s="152">
        <v>108.4</v>
      </c>
      <c r="F178" s="152">
        <v>100.5</v>
      </c>
    </row>
    <row r="179" spans="1:6" s="8" customFormat="1" x14ac:dyDescent="0.2">
      <c r="A179" s="144">
        <v>212</v>
      </c>
      <c r="B179" s="143" t="s">
        <v>541</v>
      </c>
      <c r="C179" s="152">
        <v>99.6</v>
      </c>
      <c r="D179" s="152">
        <v>102.2</v>
      </c>
      <c r="E179" s="152">
        <v>108.4</v>
      </c>
      <c r="F179" s="152">
        <v>100.5</v>
      </c>
    </row>
    <row r="180" spans="1:6" ht="22.5" x14ac:dyDescent="0.2">
      <c r="A180" s="144">
        <v>21</v>
      </c>
      <c r="B180" s="143" t="s">
        <v>131</v>
      </c>
      <c r="C180" s="152">
        <v>99.8</v>
      </c>
      <c r="D180" s="152">
        <v>102.4</v>
      </c>
      <c r="E180" s="152">
        <v>108.7</v>
      </c>
      <c r="F180" s="152">
        <v>100.7</v>
      </c>
    </row>
    <row r="181" spans="1:6" ht="30" customHeight="1" x14ac:dyDescent="0.2">
      <c r="A181" s="147" t="s">
        <v>130</v>
      </c>
      <c r="B181" s="146" t="s">
        <v>129</v>
      </c>
      <c r="C181" s="137">
        <v>99.8</v>
      </c>
      <c r="D181" s="137">
        <v>102.4</v>
      </c>
      <c r="E181" s="137">
        <v>108.7</v>
      </c>
      <c r="F181" s="137">
        <v>100.7</v>
      </c>
    </row>
    <row r="182" spans="1:6" ht="22.5" x14ac:dyDescent="0.2">
      <c r="A182" s="144" t="s">
        <v>540</v>
      </c>
      <c r="B182" s="143" t="s">
        <v>539</v>
      </c>
      <c r="C182" s="152">
        <v>94</v>
      </c>
      <c r="D182" s="152">
        <v>101.4</v>
      </c>
      <c r="E182" s="152">
        <v>27.5</v>
      </c>
      <c r="F182" s="152">
        <v>132.9</v>
      </c>
    </row>
    <row r="183" spans="1:6" x14ac:dyDescent="0.2">
      <c r="A183" s="144" t="s">
        <v>538</v>
      </c>
      <c r="B183" s="143" t="s">
        <v>537</v>
      </c>
      <c r="C183" s="152">
        <v>76.7</v>
      </c>
      <c r="D183" s="152">
        <v>77.5</v>
      </c>
      <c r="E183" s="152">
        <v>66.5</v>
      </c>
      <c r="F183" s="152">
        <v>79.8</v>
      </c>
    </row>
    <row r="184" spans="1:6" x14ac:dyDescent="0.2">
      <c r="A184" s="144">
        <v>221</v>
      </c>
      <c r="B184" s="143" t="s">
        <v>536</v>
      </c>
      <c r="C184" s="152">
        <v>84.6</v>
      </c>
      <c r="D184" s="152">
        <v>88.3</v>
      </c>
      <c r="E184" s="152">
        <v>43.4</v>
      </c>
      <c r="F184" s="152">
        <v>101.6</v>
      </c>
    </row>
    <row r="185" spans="1:6" ht="22.5" x14ac:dyDescent="0.2">
      <c r="A185" s="144" t="s">
        <v>535</v>
      </c>
      <c r="B185" s="143" t="s">
        <v>534</v>
      </c>
      <c r="C185" s="152">
        <v>61</v>
      </c>
      <c r="D185" s="152">
        <v>61.7</v>
      </c>
      <c r="E185" s="152">
        <v>74.099999999999994</v>
      </c>
      <c r="F185" s="152">
        <v>47.5</v>
      </c>
    </row>
    <row r="186" spans="1:6" x14ac:dyDescent="0.2">
      <c r="A186" s="144" t="s">
        <v>533</v>
      </c>
      <c r="B186" s="143" t="s">
        <v>532</v>
      </c>
      <c r="C186" s="152">
        <v>84.9</v>
      </c>
      <c r="D186" s="152">
        <v>85.1</v>
      </c>
      <c r="E186" s="152">
        <v>77.3</v>
      </c>
      <c r="F186" s="152">
        <v>92.4</v>
      </c>
    </row>
    <row r="187" spans="1:6" x14ac:dyDescent="0.2">
      <c r="A187" s="144" t="s">
        <v>531</v>
      </c>
      <c r="B187" s="143" t="s">
        <v>530</v>
      </c>
      <c r="C187" s="152">
        <v>76.2</v>
      </c>
      <c r="D187" s="152">
        <v>77</v>
      </c>
      <c r="E187" s="152">
        <v>81.5</v>
      </c>
      <c r="F187" s="152">
        <v>70.8</v>
      </c>
    </row>
    <row r="188" spans="1:6" x14ac:dyDescent="0.2">
      <c r="A188" s="144" t="s">
        <v>529</v>
      </c>
      <c r="B188" s="143" t="s">
        <v>528</v>
      </c>
      <c r="C188" s="152">
        <v>78</v>
      </c>
      <c r="D188" s="152">
        <v>79</v>
      </c>
      <c r="E188" s="152">
        <v>89.7</v>
      </c>
      <c r="F188" s="152">
        <v>68.3</v>
      </c>
    </row>
    <row r="189" spans="1:6" x14ac:dyDescent="0.2">
      <c r="A189" s="144">
        <v>222</v>
      </c>
      <c r="B189" s="143" t="s">
        <v>527</v>
      </c>
      <c r="C189" s="152">
        <v>76.099999999999994</v>
      </c>
      <c r="D189" s="152">
        <v>76.900000000000006</v>
      </c>
      <c r="E189" s="152">
        <v>82.4</v>
      </c>
      <c r="F189" s="152">
        <v>71</v>
      </c>
    </row>
    <row r="190" spans="1:6" s="8" customFormat="1" x14ac:dyDescent="0.2">
      <c r="A190" s="144">
        <v>22</v>
      </c>
      <c r="B190" s="143" t="s">
        <v>128</v>
      </c>
      <c r="C190" s="152">
        <v>78.400000000000006</v>
      </c>
      <c r="D190" s="152">
        <v>79.900000000000006</v>
      </c>
      <c r="E190" s="152">
        <v>77</v>
      </c>
      <c r="F190" s="152">
        <v>82.1</v>
      </c>
    </row>
    <row r="191" spans="1:6" x14ac:dyDescent="0.2">
      <c r="A191" s="144" t="s">
        <v>526</v>
      </c>
      <c r="B191" s="143" t="s">
        <v>525</v>
      </c>
      <c r="C191" s="152" t="s">
        <v>228</v>
      </c>
      <c r="D191" s="152" t="s">
        <v>228</v>
      </c>
      <c r="E191" s="152" t="s">
        <v>228</v>
      </c>
      <c r="F191" s="152" t="s">
        <v>228</v>
      </c>
    </row>
    <row r="192" spans="1:6" x14ac:dyDescent="0.2">
      <c r="A192" s="144" t="s">
        <v>524</v>
      </c>
      <c r="B192" s="143" t="s">
        <v>523</v>
      </c>
      <c r="C192" s="152">
        <v>85.3</v>
      </c>
      <c r="D192" s="152">
        <v>85.6</v>
      </c>
      <c r="E192" s="152">
        <v>93.3</v>
      </c>
      <c r="F192" s="152">
        <v>81.099999999999994</v>
      </c>
    </row>
    <row r="193" spans="1:6" x14ac:dyDescent="0.2">
      <c r="A193" s="144" t="s">
        <v>522</v>
      </c>
      <c r="B193" s="143" t="s">
        <v>521</v>
      </c>
      <c r="C193" s="152">
        <v>79.2</v>
      </c>
      <c r="D193" s="152">
        <v>80.400000000000006</v>
      </c>
      <c r="E193" s="152">
        <v>73.5</v>
      </c>
      <c r="F193" s="152">
        <v>88.5</v>
      </c>
    </row>
    <row r="194" spans="1:6" x14ac:dyDescent="0.2">
      <c r="A194" s="144" t="s">
        <v>520</v>
      </c>
      <c r="B194" s="143" t="s">
        <v>519</v>
      </c>
      <c r="C194" s="152" t="s">
        <v>228</v>
      </c>
      <c r="D194" s="152" t="s">
        <v>228</v>
      </c>
      <c r="E194" s="152" t="s">
        <v>228</v>
      </c>
      <c r="F194" s="152" t="s">
        <v>228</v>
      </c>
    </row>
    <row r="195" spans="1:6" ht="22.5" x14ac:dyDescent="0.2">
      <c r="A195" s="144" t="s">
        <v>518</v>
      </c>
      <c r="B195" s="143" t="s">
        <v>517</v>
      </c>
      <c r="C195" s="152">
        <v>107.8</v>
      </c>
      <c r="D195" s="152">
        <v>110.2</v>
      </c>
      <c r="E195" s="152">
        <v>62.2</v>
      </c>
      <c r="F195" s="152">
        <v>119.7</v>
      </c>
    </row>
    <row r="196" spans="1:6" x14ac:dyDescent="0.2">
      <c r="A196" s="144">
        <v>231</v>
      </c>
      <c r="B196" s="143" t="s">
        <v>516</v>
      </c>
      <c r="C196" s="152">
        <v>85.4</v>
      </c>
      <c r="D196" s="152">
        <v>86.9</v>
      </c>
      <c r="E196" s="152">
        <v>80.400000000000006</v>
      </c>
      <c r="F196" s="152">
        <v>90.8</v>
      </c>
    </row>
    <row r="197" spans="1:6" x14ac:dyDescent="0.2">
      <c r="A197" s="144" t="s">
        <v>515</v>
      </c>
      <c r="B197" s="143" t="s">
        <v>514</v>
      </c>
      <c r="C197" s="152">
        <v>93.9</v>
      </c>
      <c r="D197" s="152">
        <v>95</v>
      </c>
      <c r="E197" s="152">
        <v>124.9</v>
      </c>
      <c r="F197" s="152">
        <v>83.9</v>
      </c>
    </row>
    <row r="198" spans="1:6" x14ac:dyDescent="0.2">
      <c r="A198" s="144">
        <v>232</v>
      </c>
      <c r="B198" s="143" t="s">
        <v>514</v>
      </c>
      <c r="C198" s="152">
        <v>93.9</v>
      </c>
      <c r="D198" s="152">
        <v>95</v>
      </c>
      <c r="E198" s="152">
        <v>124.9</v>
      </c>
      <c r="F198" s="152">
        <v>83.9</v>
      </c>
    </row>
    <row r="199" spans="1:6" x14ac:dyDescent="0.2">
      <c r="A199" s="144" t="s">
        <v>513</v>
      </c>
      <c r="B199" s="143" t="s">
        <v>512</v>
      </c>
      <c r="C199" s="152">
        <v>143.80000000000001</v>
      </c>
      <c r="D199" s="152">
        <v>172.8</v>
      </c>
      <c r="E199" s="152">
        <v>184.6</v>
      </c>
      <c r="F199" s="152">
        <v>112.5</v>
      </c>
    </row>
    <row r="200" spans="1:6" ht="22.5" x14ac:dyDescent="0.2">
      <c r="A200" s="144" t="s">
        <v>511</v>
      </c>
      <c r="B200" s="143" t="s">
        <v>510</v>
      </c>
      <c r="C200" s="152">
        <v>66.400000000000006</v>
      </c>
      <c r="D200" s="152">
        <v>71.5</v>
      </c>
      <c r="E200" s="152">
        <v>70</v>
      </c>
      <c r="F200" s="152">
        <v>74.900000000000006</v>
      </c>
    </row>
    <row r="201" spans="1:6" x14ac:dyDescent="0.2">
      <c r="A201" s="144">
        <v>233</v>
      </c>
      <c r="B201" s="143" t="s">
        <v>509</v>
      </c>
      <c r="C201" s="152">
        <v>75.099999999999994</v>
      </c>
      <c r="D201" s="152">
        <v>82.1</v>
      </c>
      <c r="E201" s="152">
        <v>84.2</v>
      </c>
      <c r="F201" s="152">
        <v>77.2</v>
      </c>
    </row>
    <row r="202" spans="1:6" ht="22.5" x14ac:dyDescent="0.2">
      <c r="A202" s="144" t="s">
        <v>508</v>
      </c>
      <c r="B202" s="143" t="s">
        <v>507</v>
      </c>
      <c r="C202" s="152">
        <v>75.099999999999994</v>
      </c>
      <c r="D202" s="152">
        <v>77.599999999999994</v>
      </c>
      <c r="E202" s="152">
        <v>81.400000000000006</v>
      </c>
      <c r="F202" s="152">
        <v>75.400000000000006</v>
      </c>
    </row>
    <row r="203" spans="1:6" x14ac:dyDescent="0.2">
      <c r="A203" s="144" t="s">
        <v>506</v>
      </c>
      <c r="B203" s="143" t="s">
        <v>505</v>
      </c>
      <c r="C203" s="152" t="s">
        <v>228</v>
      </c>
      <c r="D203" s="152" t="s">
        <v>228</v>
      </c>
      <c r="E203" s="152" t="s">
        <v>228</v>
      </c>
      <c r="F203" s="152" t="s">
        <v>228</v>
      </c>
    </row>
    <row r="204" spans="1:6" ht="22.5" x14ac:dyDescent="0.2">
      <c r="A204" s="144" t="s">
        <v>504</v>
      </c>
      <c r="B204" s="143" t="s">
        <v>503</v>
      </c>
      <c r="C204" s="152">
        <v>68.099999999999994</v>
      </c>
      <c r="D204" s="152">
        <v>76.400000000000006</v>
      </c>
      <c r="E204" s="152">
        <v>105.6</v>
      </c>
      <c r="F204" s="152">
        <v>76.2</v>
      </c>
    </row>
    <row r="205" spans="1:6" ht="11.25" customHeight="1" x14ac:dyDescent="0.2">
      <c r="A205" s="144" t="s">
        <v>502</v>
      </c>
      <c r="B205" s="143" t="s">
        <v>501</v>
      </c>
      <c r="C205" s="152">
        <v>110.7</v>
      </c>
      <c r="D205" s="152">
        <v>106.7</v>
      </c>
      <c r="E205" s="152">
        <v>68</v>
      </c>
      <c r="F205" s="152">
        <v>110.2</v>
      </c>
    </row>
    <row r="206" spans="1:6" x14ac:dyDescent="0.2">
      <c r="A206" s="144" t="s">
        <v>500</v>
      </c>
      <c r="B206" s="143" t="s">
        <v>499</v>
      </c>
      <c r="C206" s="152">
        <v>123</v>
      </c>
      <c r="D206" s="152">
        <v>120.7</v>
      </c>
      <c r="E206" s="152">
        <v>131.4</v>
      </c>
      <c r="F206" s="152">
        <v>57.4</v>
      </c>
    </row>
    <row r="207" spans="1:6" ht="22.5" x14ac:dyDescent="0.2">
      <c r="A207" s="144">
        <v>234</v>
      </c>
      <c r="B207" s="143" t="s">
        <v>498</v>
      </c>
      <c r="C207" s="152">
        <v>76.7</v>
      </c>
      <c r="D207" s="152">
        <v>82.4</v>
      </c>
      <c r="E207" s="152">
        <v>84.3</v>
      </c>
      <c r="F207" s="152">
        <v>82.2</v>
      </c>
    </row>
    <row r="208" spans="1:6" x14ac:dyDescent="0.2">
      <c r="A208" s="144" t="s">
        <v>497</v>
      </c>
      <c r="B208" s="143" t="s">
        <v>496</v>
      </c>
      <c r="C208" s="152">
        <v>79.099999999999994</v>
      </c>
      <c r="D208" s="152">
        <v>78</v>
      </c>
      <c r="E208" s="152">
        <v>77.599999999999994</v>
      </c>
      <c r="F208" s="152">
        <v>84.3</v>
      </c>
    </row>
    <row r="209" spans="1:6" x14ac:dyDescent="0.2">
      <c r="A209" s="144" t="s">
        <v>495</v>
      </c>
      <c r="B209" s="143" t="s">
        <v>494</v>
      </c>
      <c r="C209" s="152">
        <v>74.8</v>
      </c>
      <c r="D209" s="152">
        <v>74.400000000000006</v>
      </c>
      <c r="E209" s="152">
        <v>81.599999999999994</v>
      </c>
      <c r="F209" s="152">
        <v>44</v>
      </c>
    </row>
    <row r="210" spans="1:6" x14ac:dyDescent="0.2">
      <c r="A210" s="144">
        <v>235</v>
      </c>
      <c r="B210" s="143" t="s">
        <v>493</v>
      </c>
      <c r="C210" s="152">
        <v>78.599999999999994</v>
      </c>
      <c r="D210" s="152">
        <v>77.599999999999994</v>
      </c>
      <c r="E210" s="152">
        <v>78</v>
      </c>
      <c r="F210" s="152">
        <v>72</v>
      </c>
    </row>
    <row r="211" spans="1:6" ht="22.5" x14ac:dyDescent="0.2">
      <c r="A211" s="144" t="s">
        <v>492</v>
      </c>
      <c r="B211" s="143" t="s">
        <v>491</v>
      </c>
      <c r="C211" s="152">
        <v>80</v>
      </c>
      <c r="D211" s="152">
        <v>80.7</v>
      </c>
      <c r="E211" s="152">
        <v>84.2</v>
      </c>
      <c r="F211" s="152">
        <v>59.3</v>
      </c>
    </row>
    <row r="212" spans="1:6" ht="22.5" x14ac:dyDescent="0.2">
      <c r="A212" s="144" t="s">
        <v>490</v>
      </c>
      <c r="B212" s="143" t="s">
        <v>489</v>
      </c>
      <c r="C212" s="152">
        <v>169.4</v>
      </c>
      <c r="D212" s="152">
        <v>168.4</v>
      </c>
      <c r="E212" s="152">
        <v>131.5</v>
      </c>
      <c r="F212" s="152">
        <v>2747.7</v>
      </c>
    </row>
    <row r="213" spans="1:6" x14ac:dyDescent="0.2">
      <c r="A213" s="144" t="s">
        <v>488</v>
      </c>
      <c r="B213" s="143" t="s">
        <v>487</v>
      </c>
      <c r="C213" s="152">
        <v>72.7</v>
      </c>
      <c r="D213" s="152">
        <v>73.5</v>
      </c>
      <c r="E213" s="152">
        <v>73.599999999999994</v>
      </c>
      <c r="F213" s="152">
        <v>65.7</v>
      </c>
    </row>
    <row r="214" spans="1:6" x14ac:dyDescent="0.2">
      <c r="A214" s="144" t="s">
        <v>486</v>
      </c>
      <c r="B214" s="143" t="s">
        <v>485</v>
      </c>
      <c r="C214" s="152">
        <v>96.6</v>
      </c>
      <c r="D214" s="152">
        <v>97.8</v>
      </c>
      <c r="E214" s="152">
        <v>95.6</v>
      </c>
      <c r="F214" s="152">
        <v>108.7</v>
      </c>
    </row>
    <row r="215" spans="1:6" x14ac:dyDescent="0.2">
      <c r="A215" s="144" t="s">
        <v>484</v>
      </c>
      <c r="B215" s="143" t="s">
        <v>483</v>
      </c>
      <c r="C215" s="152">
        <v>83.9</v>
      </c>
      <c r="D215" s="152">
        <v>86.4</v>
      </c>
      <c r="E215" s="152">
        <v>81.7</v>
      </c>
      <c r="F215" s="152">
        <v>92.7</v>
      </c>
    </row>
    <row r="216" spans="1:6" ht="22.5" x14ac:dyDescent="0.2">
      <c r="A216" s="144" t="s">
        <v>482</v>
      </c>
      <c r="B216" s="143" t="s">
        <v>481</v>
      </c>
      <c r="C216" s="152">
        <v>76.5</v>
      </c>
      <c r="D216" s="152">
        <v>76.8</v>
      </c>
      <c r="E216" s="152">
        <v>78.3</v>
      </c>
      <c r="F216" s="152">
        <v>54.5</v>
      </c>
    </row>
    <row r="217" spans="1:6" ht="22.5" x14ac:dyDescent="0.2">
      <c r="A217" s="144">
        <v>236</v>
      </c>
      <c r="B217" s="143" t="s">
        <v>480</v>
      </c>
      <c r="C217" s="152">
        <v>79.8</v>
      </c>
      <c r="D217" s="152">
        <v>80.599999999999994</v>
      </c>
      <c r="E217" s="152">
        <v>81.7</v>
      </c>
      <c r="F217" s="152">
        <v>71.400000000000006</v>
      </c>
    </row>
    <row r="218" spans="1:6" x14ac:dyDescent="0.2">
      <c r="A218" s="144" t="s">
        <v>479</v>
      </c>
      <c r="B218" s="143" t="s">
        <v>478</v>
      </c>
      <c r="C218" s="152">
        <v>87.3</v>
      </c>
      <c r="D218" s="152">
        <v>91.8</v>
      </c>
      <c r="E218" s="152">
        <v>91.2</v>
      </c>
      <c r="F218" s="152">
        <v>98.8</v>
      </c>
    </row>
    <row r="219" spans="1:6" x14ac:dyDescent="0.2">
      <c r="A219" s="144">
        <v>237</v>
      </c>
      <c r="B219" s="143" t="s">
        <v>478</v>
      </c>
      <c r="C219" s="152">
        <v>87.3</v>
      </c>
      <c r="D219" s="152">
        <v>91.8</v>
      </c>
      <c r="E219" s="152">
        <v>91.2</v>
      </c>
      <c r="F219" s="152">
        <v>98.8</v>
      </c>
    </row>
    <row r="220" spans="1:6" x14ac:dyDescent="0.2">
      <c r="A220" s="144" t="s">
        <v>477</v>
      </c>
      <c r="B220" s="143" t="s">
        <v>476</v>
      </c>
      <c r="C220" s="152">
        <v>81.7</v>
      </c>
      <c r="D220" s="152">
        <v>87.6</v>
      </c>
      <c r="E220" s="152">
        <v>70.900000000000006</v>
      </c>
      <c r="F220" s="152">
        <v>118.6</v>
      </c>
    </row>
    <row r="221" spans="1:6" ht="22.5" x14ac:dyDescent="0.2">
      <c r="A221" s="144" t="s">
        <v>475</v>
      </c>
      <c r="B221" s="143" t="s">
        <v>474</v>
      </c>
      <c r="C221" s="152">
        <v>46.5</v>
      </c>
      <c r="D221" s="152">
        <v>48.7</v>
      </c>
      <c r="E221" s="152">
        <v>26.1</v>
      </c>
      <c r="F221" s="152">
        <v>76.400000000000006</v>
      </c>
    </row>
    <row r="222" spans="1:6" s="8" customFormat="1" ht="22.5" x14ac:dyDescent="0.2">
      <c r="A222" s="144">
        <v>239</v>
      </c>
      <c r="B222" s="143" t="s">
        <v>473</v>
      </c>
      <c r="C222" s="152">
        <v>48.2</v>
      </c>
      <c r="D222" s="152">
        <v>50.5</v>
      </c>
      <c r="E222" s="152">
        <v>28.6</v>
      </c>
      <c r="F222" s="152">
        <v>77.900000000000006</v>
      </c>
    </row>
    <row r="223" spans="1:6" ht="22.5" x14ac:dyDescent="0.2">
      <c r="A223" s="144">
        <v>23</v>
      </c>
      <c r="B223" s="143" t="s">
        <v>127</v>
      </c>
      <c r="C223" s="152">
        <v>75.3</v>
      </c>
      <c r="D223" s="152">
        <v>77.400000000000006</v>
      </c>
      <c r="E223" s="152">
        <v>74.7</v>
      </c>
      <c r="F223" s="152">
        <v>82.3</v>
      </c>
    </row>
    <row r="224" spans="1:6" ht="30" customHeight="1" x14ac:dyDescent="0.2">
      <c r="A224" s="147" t="s">
        <v>126</v>
      </c>
      <c r="B224" s="146" t="s">
        <v>125</v>
      </c>
      <c r="C224" s="137">
        <v>77.099999999999994</v>
      </c>
      <c r="D224" s="137">
        <v>78.900000000000006</v>
      </c>
      <c r="E224" s="137">
        <v>75.900000000000006</v>
      </c>
      <c r="F224" s="137">
        <v>82.2</v>
      </c>
    </row>
    <row r="225" spans="1:6" ht="22.5" x14ac:dyDescent="0.2">
      <c r="A225" s="144" t="s">
        <v>472</v>
      </c>
      <c r="B225" s="143" t="s">
        <v>471</v>
      </c>
      <c r="C225" s="152">
        <v>37.6</v>
      </c>
      <c r="D225" s="152">
        <v>43.2</v>
      </c>
      <c r="E225" s="152">
        <v>43</v>
      </c>
      <c r="F225" s="152">
        <v>43.3</v>
      </c>
    </row>
    <row r="226" spans="1:6" ht="22.5" x14ac:dyDescent="0.2">
      <c r="A226" s="144">
        <v>241</v>
      </c>
      <c r="B226" s="143" t="s">
        <v>471</v>
      </c>
      <c r="C226" s="152">
        <v>37.6</v>
      </c>
      <c r="D226" s="152">
        <v>43.2</v>
      </c>
      <c r="E226" s="152">
        <v>43</v>
      </c>
      <c r="F226" s="152">
        <v>43.3</v>
      </c>
    </row>
    <row r="227" spans="1:6" ht="22.5" x14ac:dyDescent="0.2">
      <c r="A227" s="144" t="s">
        <v>470</v>
      </c>
      <c r="B227" s="143" t="s">
        <v>469</v>
      </c>
      <c r="C227" s="152">
        <v>28.1</v>
      </c>
      <c r="D227" s="152">
        <v>28.2</v>
      </c>
      <c r="E227" s="152">
        <v>26.6</v>
      </c>
      <c r="F227" s="152">
        <v>40.200000000000003</v>
      </c>
    </row>
    <row r="228" spans="1:6" ht="22.5" x14ac:dyDescent="0.2">
      <c r="A228" s="144">
        <v>242</v>
      </c>
      <c r="B228" s="143" t="s">
        <v>469</v>
      </c>
      <c r="C228" s="152">
        <v>28.1</v>
      </c>
      <c r="D228" s="152">
        <v>28.2</v>
      </c>
      <c r="E228" s="152">
        <v>26.6</v>
      </c>
      <c r="F228" s="152">
        <v>40.200000000000003</v>
      </c>
    </row>
    <row r="229" spans="1:6" x14ac:dyDescent="0.2">
      <c r="A229" s="144" t="s">
        <v>468</v>
      </c>
      <c r="B229" s="143" t="s">
        <v>467</v>
      </c>
      <c r="C229" s="152">
        <v>35.5</v>
      </c>
      <c r="D229" s="152">
        <v>41.5</v>
      </c>
      <c r="E229" s="152">
        <v>49.6</v>
      </c>
      <c r="F229" s="152">
        <v>18.8</v>
      </c>
    </row>
    <row r="230" spans="1:6" x14ac:dyDescent="0.2">
      <c r="A230" s="144" t="s">
        <v>466</v>
      </c>
      <c r="B230" s="143" t="s">
        <v>465</v>
      </c>
      <c r="C230" s="152">
        <v>80.400000000000006</v>
      </c>
      <c r="D230" s="152">
        <v>85.1</v>
      </c>
      <c r="E230" s="152">
        <v>68.8</v>
      </c>
      <c r="F230" s="152">
        <v>115.6</v>
      </c>
    </row>
    <row r="231" spans="1:6" x14ac:dyDescent="0.2">
      <c r="A231" s="144" t="s">
        <v>464</v>
      </c>
      <c r="B231" s="143" t="s">
        <v>463</v>
      </c>
      <c r="C231" s="152">
        <v>47.5</v>
      </c>
      <c r="D231" s="152">
        <v>50.1</v>
      </c>
      <c r="E231" s="152">
        <v>51.9</v>
      </c>
      <c r="F231" s="152">
        <v>48.7</v>
      </c>
    </row>
    <row r="232" spans="1:6" x14ac:dyDescent="0.2">
      <c r="A232" s="144" t="s">
        <v>462</v>
      </c>
      <c r="B232" s="143" t="s">
        <v>461</v>
      </c>
      <c r="C232" s="152">
        <v>62.2</v>
      </c>
      <c r="D232" s="152">
        <v>67.400000000000006</v>
      </c>
      <c r="E232" s="152">
        <v>60</v>
      </c>
      <c r="F232" s="152">
        <v>71.8</v>
      </c>
    </row>
    <row r="233" spans="1:6" ht="22.5" x14ac:dyDescent="0.2">
      <c r="A233" s="144">
        <v>243</v>
      </c>
      <c r="B233" s="143" t="s">
        <v>460</v>
      </c>
      <c r="C233" s="152">
        <v>54.1</v>
      </c>
      <c r="D233" s="152">
        <v>58.1</v>
      </c>
      <c r="E233" s="152">
        <v>55.7</v>
      </c>
      <c r="F233" s="152">
        <v>60.1</v>
      </c>
    </row>
    <row r="234" spans="1:6" x14ac:dyDescent="0.2">
      <c r="A234" s="144" t="s">
        <v>459</v>
      </c>
      <c r="B234" s="143" t="s">
        <v>458</v>
      </c>
      <c r="C234" s="152">
        <v>87.5</v>
      </c>
      <c r="D234" s="152">
        <v>91</v>
      </c>
      <c r="E234" s="152">
        <v>96.3</v>
      </c>
      <c r="F234" s="152">
        <v>40.6</v>
      </c>
    </row>
    <row r="235" spans="1:6" x14ac:dyDescent="0.2">
      <c r="A235" s="144" t="s">
        <v>457</v>
      </c>
      <c r="B235" s="143" t="s">
        <v>456</v>
      </c>
      <c r="C235" s="152">
        <v>63.5</v>
      </c>
      <c r="D235" s="152">
        <v>63.9</v>
      </c>
      <c r="E235" s="152">
        <v>69.5</v>
      </c>
      <c r="F235" s="152">
        <v>62.7</v>
      </c>
    </row>
    <row r="236" spans="1:6" x14ac:dyDescent="0.2">
      <c r="A236" s="144" t="s">
        <v>455</v>
      </c>
      <c r="B236" s="143" t="s">
        <v>454</v>
      </c>
      <c r="C236" s="152" t="s">
        <v>228</v>
      </c>
      <c r="D236" s="152" t="s">
        <v>228</v>
      </c>
      <c r="E236" s="152" t="s">
        <v>228</v>
      </c>
      <c r="F236" s="152" t="s">
        <v>228</v>
      </c>
    </row>
    <row r="237" spans="1:6" x14ac:dyDescent="0.2">
      <c r="A237" s="144" t="s">
        <v>453</v>
      </c>
      <c r="B237" s="143" t="s">
        <v>452</v>
      </c>
      <c r="C237" s="152">
        <v>83.9</v>
      </c>
      <c r="D237" s="152">
        <v>91.5</v>
      </c>
      <c r="E237" s="152">
        <v>75.2</v>
      </c>
      <c r="F237" s="152">
        <v>95.8</v>
      </c>
    </row>
    <row r="238" spans="1:6" x14ac:dyDescent="0.2">
      <c r="A238" s="144" t="s">
        <v>451</v>
      </c>
      <c r="B238" s="143" t="s">
        <v>450</v>
      </c>
      <c r="C238" s="152" t="s">
        <v>43</v>
      </c>
      <c r="D238" s="152" t="s">
        <v>43</v>
      </c>
      <c r="E238" s="152" t="s">
        <v>43</v>
      </c>
      <c r="F238" s="152" t="s">
        <v>43</v>
      </c>
    </row>
    <row r="239" spans="1:6" x14ac:dyDescent="0.2">
      <c r="A239" s="144" t="s">
        <v>449</v>
      </c>
      <c r="B239" s="143" t="s">
        <v>448</v>
      </c>
      <c r="C239" s="152" t="s">
        <v>43</v>
      </c>
      <c r="D239" s="152" t="s">
        <v>43</v>
      </c>
      <c r="E239" s="152" t="s">
        <v>43</v>
      </c>
      <c r="F239" s="152" t="s">
        <v>43</v>
      </c>
    </row>
    <row r="240" spans="1:6" ht="22.5" x14ac:dyDescent="0.2">
      <c r="A240" s="144">
        <v>244</v>
      </c>
      <c r="B240" s="143" t="s">
        <v>447</v>
      </c>
      <c r="C240" s="152">
        <v>64.3</v>
      </c>
      <c r="D240" s="152">
        <v>64.900000000000006</v>
      </c>
      <c r="E240" s="152">
        <v>70.400000000000006</v>
      </c>
      <c r="F240" s="152">
        <v>63.8</v>
      </c>
    </row>
    <row r="241" spans="1:6" x14ac:dyDescent="0.2">
      <c r="A241" s="144" t="s">
        <v>446</v>
      </c>
      <c r="B241" s="143" t="s">
        <v>445</v>
      </c>
      <c r="C241" s="152">
        <v>68.400000000000006</v>
      </c>
      <c r="D241" s="152">
        <v>70.599999999999994</v>
      </c>
      <c r="E241" s="152">
        <v>70.8</v>
      </c>
      <c r="F241" s="152">
        <v>70.2</v>
      </c>
    </row>
    <row r="242" spans="1:6" x14ac:dyDescent="0.2">
      <c r="A242" s="144" t="s">
        <v>444</v>
      </c>
      <c r="B242" s="143" t="s">
        <v>443</v>
      </c>
      <c r="C242" s="152">
        <v>80.099999999999994</v>
      </c>
      <c r="D242" s="152">
        <v>82.7</v>
      </c>
      <c r="E242" s="152">
        <v>90.6</v>
      </c>
      <c r="F242" s="152">
        <v>75.099999999999994</v>
      </c>
    </row>
    <row r="243" spans="1:6" x14ac:dyDescent="0.2">
      <c r="A243" s="144" t="s">
        <v>442</v>
      </c>
      <c r="B243" s="143" t="s">
        <v>441</v>
      </c>
      <c r="C243" s="152">
        <v>73.2</v>
      </c>
      <c r="D243" s="152">
        <v>74.3</v>
      </c>
      <c r="E243" s="152">
        <v>86.4</v>
      </c>
      <c r="F243" s="152">
        <v>71</v>
      </c>
    </row>
    <row r="244" spans="1:6" x14ac:dyDescent="0.2">
      <c r="A244" s="144" t="s">
        <v>440</v>
      </c>
      <c r="B244" s="143" t="s">
        <v>439</v>
      </c>
      <c r="C244" s="152">
        <v>194.4</v>
      </c>
      <c r="D244" s="152">
        <v>199.5</v>
      </c>
      <c r="E244" s="152">
        <v>105.7</v>
      </c>
      <c r="F244" s="152">
        <v>470.8</v>
      </c>
    </row>
    <row r="245" spans="1:6" x14ac:dyDescent="0.2">
      <c r="A245" s="144">
        <v>245</v>
      </c>
      <c r="B245" s="143" t="s">
        <v>438</v>
      </c>
      <c r="C245" s="152">
        <v>76.8</v>
      </c>
      <c r="D245" s="152">
        <v>78.3</v>
      </c>
      <c r="E245" s="152">
        <v>84.2</v>
      </c>
      <c r="F245" s="152">
        <v>75.8</v>
      </c>
    </row>
    <row r="246" spans="1:6" x14ac:dyDescent="0.2">
      <c r="A246" s="144">
        <v>24</v>
      </c>
      <c r="B246" s="143" t="s">
        <v>124</v>
      </c>
      <c r="C246" s="152">
        <v>52.2</v>
      </c>
      <c r="D246" s="152">
        <v>55.6</v>
      </c>
      <c r="E246" s="152">
        <v>54.9</v>
      </c>
      <c r="F246" s="152">
        <v>55.9</v>
      </c>
    </row>
    <row r="247" spans="1:6" ht="22.5" x14ac:dyDescent="0.2">
      <c r="A247" s="144" t="s">
        <v>437</v>
      </c>
      <c r="B247" s="143" t="s">
        <v>436</v>
      </c>
      <c r="C247" s="152">
        <v>68.900000000000006</v>
      </c>
      <c r="D247" s="152">
        <v>69.900000000000006</v>
      </c>
      <c r="E247" s="152">
        <v>78.2</v>
      </c>
      <c r="F247" s="152">
        <v>61.3</v>
      </c>
    </row>
    <row r="248" spans="1:6" x14ac:dyDescent="0.2">
      <c r="A248" s="144" t="s">
        <v>435</v>
      </c>
      <c r="B248" s="143" t="s">
        <v>434</v>
      </c>
      <c r="C248" s="152">
        <v>84</v>
      </c>
      <c r="D248" s="152">
        <v>84.3</v>
      </c>
      <c r="E248" s="152">
        <v>77.3</v>
      </c>
      <c r="F248" s="152">
        <v>98.9</v>
      </c>
    </row>
    <row r="249" spans="1:6" x14ac:dyDescent="0.2">
      <c r="A249" s="144">
        <v>251</v>
      </c>
      <c r="B249" s="143" t="s">
        <v>433</v>
      </c>
      <c r="C249" s="152">
        <v>70.099999999999994</v>
      </c>
      <c r="D249" s="152">
        <v>71</v>
      </c>
      <c r="E249" s="152">
        <v>78.099999999999994</v>
      </c>
      <c r="F249" s="152">
        <v>63.2</v>
      </c>
    </row>
    <row r="250" spans="1:6" ht="22.5" x14ac:dyDescent="0.2">
      <c r="A250" s="144" t="s">
        <v>432</v>
      </c>
      <c r="B250" s="143" t="s">
        <v>431</v>
      </c>
      <c r="C250" s="152">
        <v>72.2</v>
      </c>
      <c r="D250" s="152">
        <v>73.400000000000006</v>
      </c>
      <c r="E250" s="152">
        <v>65.400000000000006</v>
      </c>
      <c r="F250" s="152">
        <v>78.7</v>
      </c>
    </row>
    <row r="251" spans="1:6" ht="22.5" x14ac:dyDescent="0.2">
      <c r="A251" s="144" t="s">
        <v>430</v>
      </c>
      <c r="B251" s="143" t="s">
        <v>429</v>
      </c>
      <c r="C251" s="152">
        <v>62.4</v>
      </c>
      <c r="D251" s="152">
        <v>63.4</v>
      </c>
      <c r="E251" s="152">
        <v>56.4</v>
      </c>
      <c r="F251" s="152">
        <v>68.599999999999994</v>
      </c>
    </row>
    <row r="252" spans="1:6" ht="22.5" x14ac:dyDescent="0.2">
      <c r="A252" s="144">
        <v>252</v>
      </c>
      <c r="B252" s="143" t="s">
        <v>428</v>
      </c>
      <c r="C252" s="152">
        <v>67.099999999999994</v>
      </c>
      <c r="D252" s="152">
        <v>68.099999999999994</v>
      </c>
      <c r="E252" s="152">
        <v>60.6</v>
      </c>
      <c r="F252" s="152">
        <v>73.5</v>
      </c>
    </row>
    <row r="253" spans="1:6" ht="22.5" x14ac:dyDescent="0.2">
      <c r="A253" s="144" t="s">
        <v>427</v>
      </c>
      <c r="B253" s="143" t="s">
        <v>426</v>
      </c>
      <c r="C253" s="152">
        <v>30</v>
      </c>
      <c r="D253" s="152">
        <v>28.7</v>
      </c>
      <c r="E253" s="152">
        <v>49.1</v>
      </c>
      <c r="F253" s="152">
        <v>20.9</v>
      </c>
    </row>
    <row r="254" spans="1:6" ht="22.5" x14ac:dyDescent="0.2">
      <c r="A254" s="144">
        <v>253</v>
      </c>
      <c r="B254" s="143" t="s">
        <v>426</v>
      </c>
      <c r="C254" s="152">
        <v>30</v>
      </c>
      <c r="D254" s="152">
        <v>28.7</v>
      </c>
      <c r="E254" s="152">
        <v>49.1</v>
      </c>
      <c r="F254" s="152">
        <v>20.9</v>
      </c>
    </row>
    <row r="255" spans="1:6" x14ac:dyDescent="0.2">
      <c r="A255" s="144" t="s">
        <v>425</v>
      </c>
      <c r="B255" s="143" t="s">
        <v>424</v>
      </c>
      <c r="C255" s="152">
        <v>108.6</v>
      </c>
      <c r="D255" s="152">
        <v>110.2</v>
      </c>
      <c r="E255" s="152">
        <v>77.599999999999994</v>
      </c>
      <c r="F255" s="152">
        <v>128.9</v>
      </c>
    </row>
    <row r="256" spans="1:6" x14ac:dyDescent="0.2">
      <c r="A256" s="144">
        <v>254</v>
      </c>
      <c r="B256" s="143" t="s">
        <v>424</v>
      </c>
      <c r="C256" s="152">
        <v>108.6</v>
      </c>
      <c r="D256" s="152">
        <v>110.2</v>
      </c>
      <c r="E256" s="152">
        <v>77.599999999999994</v>
      </c>
      <c r="F256" s="152">
        <v>128.9</v>
      </c>
    </row>
    <row r="257" spans="1:6" ht="22.5" x14ac:dyDescent="0.2">
      <c r="A257" s="144" t="s">
        <v>423</v>
      </c>
      <c r="B257" s="143" t="s">
        <v>422</v>
      </c>
      <c r="C257" s="152">
        <v>60.8</v>
      </c>
      <c r="D257" s="152">
        <v>60.5</v>
      </c>
      <c r="E257" s="152">
        <v>60.9</v>
      </c>
      <c r="F257" s="152">
        <v>60.4</v>
      </c>
    </row>
    <row r="258" spans="1:6" ht="22.5" x14ac:dyDescent="0.2">
      <c r="A258" s="144">
        <v>255</v>
      </c>
      <c r="B258" s="143" t="s">
        <v>422</v>
      </c>
      <c r="C258" s="152">
        <v>60.8</v>
      </c>
      <c r="D258" s="152">
        <v>60.5</v>
      </c>
      <c r="E258" s="152">
        <v>60.9</v>
      </c>
      <c r="F258" s="152">
        <v>60.4</v>
      </c>
    </row>
    <row r="259" spans="1:6" x14ac:dyDescent="0.2">
      <c r="A259" s="144" t="s">
        <v>421</v>
      </c>
      <c r="B259" s="143" t="s">
        <v>420</v>
      </c>
      <c r="C259" s="152">
        <v>69.599999999999994</v>
      </c>
      <c r="D259" s="152">
        <v>69.5</v>
      </c>
      <c r="E259" s="152">
        <v>73.400000000000006</v>
      </c>
      <c r="F259" s="152">
        <v>61.9</v>
      </c>
    </row>
    <row r="260" spans="1:6" x14ac:dyDescent="0.2">
      <c r="A260" s="144" t="s">
        <v>419</v>
      </c>
      <c r="B260" s="143" t="s">
        <v>418</v>
      </c>
      <c r="C260" s="152">
        <v>71.400000000000006</v>
      </c>
      <c r="D260" s="152">
        <v>71.599999999999994</v>
      </c>
      <c r="E260" s="152">
        <v>75.2</v>
      </c>
      <c r="F260" s="152">
        <v>66.599999999999994</v>
      </c>
    </row>
    <row r="261" spans="1:6" x14ac:dyDescent="0.2">
      <c r="A261" s="144">
        <v>256</v>
      </c>
      <c r="B261" s="143" t="s">
        <v>417</v>
      </c>
      <c r="C261" s="152">
        <v>71</v>
      </c>
      <c r="D261" s="152">
        <v>71.2</v>
      </c>
      <c r="E261" s="152">
        <v>74.8</v>
      </c>
      <c r="F261" s="152">
        <v>65.900000000000006</v>
      </c>
    </row>
    <row r="262" spans="1:6" x14ac:dyDescent="0.2">
      <c r="A262" s="144" t="s">
        <v>416</v>
      </c>
      <c r="B262" s="143" t="s">
        <v>415</v>
      </c>
      <c r="C262" s="152" t="s">
        <v>228</v>
      </c>
      <c r="D262" s="152" t="s">
        <v>228</v>
      </c>
      <c r="E262" s="152" t="s">
        <v>228</v>
      </c>
      <c r="F262" s="152" t="s">
        <v>228</v>
      </c>
    </row>
    <row r="263" spans="1:6" x14ac:dyDescent="0.2">
      <c r="A263" s="144" t="s">
        <v>414</v>
      </c>
      <c r="B263" s="143" t="s">
        <v>413</v>
      </c>
      <c r="C263" s="152">
        <v>70.599999999999994</v>
      </c>
      <c r="D263" s="152">
        <v>71.099999999999994</v>
      </c>
      <c r="E263" s="152">
        <v>90.2</v>
      </c>
      <c r="F263" s="152">
        <v>67.099999999999994</v>
      </c>
    </row>
    <row r="264" spans="1:6" x14ac:dyDescent="0.2">
      <c r="A264" s="144" t="s">
        <v>412</v>
      </c>
      <c r="B264" s="143" t="s">
        <v>411</v>
      </c>
      <c r="C264" s="152">
        <v>80.900000000000006</v>
      </c>
      <c r="D264" s="152">
        <v>80.8</v>
      </c>
      <c r="E264" s="152">
        <v>89.6</v>
      </c>
      <c r="F264" s="152">
        <v>74.7</v>
      </c>
    </row>
    <row r="265" spans="1:6" ht="11.25" customHeight="1" x14ac:dyDescent="0.2">
      <c r="A265" s="144">
        <v>257</v>
      </c>
      <c r="B265" s="143" t="s">
        <v>410</v>
      </c>
      <c r="C265" s="152">
        <v>76</v>
      </c>
      <c r="D265" s="152">
        <v>76.099999999999994</v>
      </c>
      <c r="E265" s="152">
        <v>89.6</v>
      </c>
      <c r="F265" s="152">
        <v>70.5</v>
      </c>
    </row>
    <row r="266" spans="1:6" s="8" customFormat="1" ht="22.5" x14ac:dyDescent="0.2">
      <c r="A266" s="144" t="s">
        <v>409</v>
      </c>
      <c r="B266" s="143" t="s">
        <v>408</v>
      </c>
      <c r="C266" s="152">
        <v>71</v>
      </c>
      <c r="D266" s="152">
        <v>70.900000000000006</v>
      </c>
      <c r="E266" s="152">
        <v>74.3</v>
      </c>
      <c r="F266" s="152">
        <v>67</v>
      </c>
    </row>
    <row r="267" spans="1:6" x14ac:dyDescent="0.2">
      <c r="A267" s="144" t="s">
        <v>407</v>
      </c>
      <c r="B267" s="143" t="s">
        <v>406</v>
      </c>
      <c r="C267" s="152">
        <v>90.5</v>
      </c>
      <c r="D267" s="152">
        <v>92.4</v>
      </c>
      <c r="E267" s="152">
        <v>85.7</v>
      </c>
      <c r="F267" s="152">
        <v>97.9</v>
      </c>
    </row>
    <row r="268" spans="1:6" ht="11.25" customHeight="1" x14ac:dyDescent="0.2">
      <c r="A268" s="144" t="s">
        <v>405</v>
      </c>
      <c r="B268" s="143" t="s">
        <v>404</v>
      </c>
      <c r="C268" s="152">
        <v>68.7</v>
      </c>
      <c r="D268" s="152">
        <v>71.900000000000006</v>
      </c>
      <c r="E268" s="152">
        <v>67.2</v>
      </c>
      <c r="F268" s="152">
        <v>74.400000000000006</v>
      </c>
    </row>
    <row r="269" spans="1:6" ht="22.5" x14ac:dyDescent="0.2">
      <c r="A269" s="144" t="s">
        <v>403</v>
      </c>
      <c r="B269" s="143" t="s">
        <v>402</v>
      </c>
      <c r="C269" s="152">
        <v>63.2</v>
      </c>
      <c r="D269" s="152">
        <v>64.400000000000006</v>
      </c>
      <c r="E269" s="152">
        <v>66.2</v>
      </c>
      <c r="F269" s="152">
        <v>59.4</v>
      </c>
    </row>
    <row r="270" spans="1:6" ht="22.5" x14ac:dyDescent="0.2">
      <c r="A270" s="144" t="s">
        <v>401</v>
      </c>
      <c r="B270" s="143" t="s">
        <v>400</v>
      </c>
      <c r="C270" s="152">
        <v>58.6</v>
      </c>
      <c r="D270" s="152">
        <v>59.4</v>
      </c>
      <c r="E270" s="152">
        <v>64.7</v>
      </c>
      <c r="F270" s="152">
        <v>54.6</v>
      </c>
    </row>
    <row r="271" spans="1:6" x14ac:dyDescent="0.2">
      <c r="A271" s="144">
        <v>259</v>
      </c>
      <c r="B271" s="143" t="s">
        <v>399</v>
      </c>
      <c r="C271" s="152">
        <v>71</v>
      </c>
      <c r="D271" s="152">
        <v>72.8</v>
      </c>
      <c r="E271" s="152">
        <v>71.5</v>
      </c>
      <c r="F271" s="152">
        <v>73.900000000000006</v>
      </c>
    </row>
    <row r="272" spans="1:6" ht="22.5" x14ac:dyDescent="0.2">
      <c r="A272" s="144">
        <v>25</v>
      </c>
      <c r="B272" s="143" t="s">
        <v>123</v>
      </c>
      <c r="C272" s="152">
        <v>69.400000000000006</v>
      </c>
      <c r="D272" s="152">
        <v>70.2</v>
      </c>
      <c r="E272" s="152">
        <v>74.7</v>
      </c>
      <c r="F272" s="152">
        <v>66</v>
      </c>
    </row>
    <row r="273" spans="1:6" ht="30" customHeight="1" x14ac:dyDescent="0.2">
      <c r="A273" s="147" t="s">
        <v>122</v>
      </c>
      <c r="B273" s="146" t="s">
        <v>121</v>
      </c>
      <c r="C273" s="137">
        <v>61.3</v>
      </c>
      <c r="D273" s="137">
        <v>63.3</v>
      </c>
      <c r="E273" s="137">
        <v>67.900000000000006</v>
      </c>
      <c r="F273" s="137">
        <v>60.4</v>
      </c>
    </row>
    <row r="274" spans="1:6" x14ac:dyDescent="0.2">
      <c r="A274" s="144" t="s">
        <v>398</v>
      </c>
      <c r="B274" s="143" t="s">
        <v>397</v>
      </c>
      <c r="C274" s="152">
        <v>94.9</v>
      </c>
      <c r="D274" s="152">
        <v>94.9</v>
      </c>
      <c r="E274" s="152">
        <v>94.2</v>
      </c>
      <c r="F274" s="152">
        <v>95</v>
      </c>
    </row>
    <row r="275" spans="1:6" x14ac:dyDescent="0.2">
      <c r="A275" s="144" t="s">
        <v>396</v>
      </c>
      <c r="B275" s="143" t="s">
        <v>395</v>
      </c>
      <c r="C275" s="152">
        <v>394.6</v>
      </c>
      <c r="D275" s="152">
        <v>396.7</v>
      </c>
      <c r="E275" s="152">
        <v>356.2</v>
      </c>
      <c r="F275" s="152">
        <v>417.1</v>
      </c>
    </row>
    <row r="276" spans="1:6" ht="22.5" x14ac:dyDescent="0.2">
      <c r="A276" s="144">
        <v>261</v>
      </c>
      <c r="B276" s="143" t="s">
        <v>394</v>
      </c>
      <c r="C276" s="152">
        <v>96.9</v>
      </c>
      <c r="D276" s="152">
        <v>97</v>
      </c>
      <c r="E276" s="152">
        <v>99.3</v>
      </c>
      <c r="F276" s="152">
        <v>96.7</v>
      </c>
    </row>
    <row r="277" spans="1:6" ht="22.5" x14ac:dyDescent="0.2">
      <c r="A277" s="144" t="s">
        <v>393</v>
      </c>
      <c r="B277" s="143" t="s">
        <v>392</v>
      </c>
      <c r="C277" s="152">
        <v>78.900000000000006</v>
      </c>
      <c r="D277" s="152">
        <v>79.8</v>
      </c>
      <c r="E277" s="152">
        <v>110.2</v>
      </c>
      <c r="F277" s="152">
        <v>78.900000000000006</v>
      </c>
    </row>
    <row r="278" spans="1:6" ht="22.5" x14ac:dyDescent="0.2">
      <c r="A278" s="144">
        <v>262</v>
      </c>
      <c r="B278" s="143" t="s">
        <v>392</v>
      </c>
      <c r="C278" s="152">
        <v>78.900000000000006</v>
      </c>
      <c r="D278" s="152">
        <v>79.8</v>
      </c>
      <c r="E278" s="152">
        <v>110.2</v>
      </c>
      <c r="F278" s="152">
        <v>78.900000000000006</v>
      </c>
    </row>
    <row r="279" spans="1:6" x14ac:dyDescent="0.2">
      <c r="A279" s="144" t="s">
        <v>391</v>
      </c>
      <c r="B279" s="143" t="s">
        <v>390</v>
      </c>
      <c r="C279" s="152">
        <v>78.099999999999994</v>
      </c>
      <c r="D279" s="152">
        <v>78.2</v>
      </c>
      <c r="E279" s="152">
        <v>68.7</v>
      </c>
      <c r="F279" s="152">
        <v>79.099999999999994</v>
      </c>
    </row>
    <row r="280" spans="1:6" x14ac:dyDescent="0.2">
      <c r="A280" s="144">
        <v>263</v>
      </c>
      <c r="B280" s="143" t="s">
        <v>390</v>
      </c>
      <c r="C280" s="152">
        <v>78.099999999999994</v>
      </c>
      <c r="D280" s="152">
        <v>78.2</v>
      </c>
      <c r="E280" s="152">
        <v>68.7</v>
      </c>
      <c r="F280" s="152">
        <v>79.099999999999994</v>
      </c>
    </row>
    <row r="281" spans="1:6" x14ac:dyDescent="0.2">
      <c r="A281" s="144" t="s">
        <v>389</v>
      </c>
      <c r="B281" s="143" t="s">
        <v>388</v>
      </c>
      <c r="C281" s="152">
        <v>95.8</v>
      </c>
      <c r="D281" s="152">
        <v>96.3</v>
      </c>
      <c r="E281" s="152">
        <v>147</v>
      </c>
      <c r="F281" s="152">
        <v>95.9</v>
      </c>
    </row>
    <row r="282" spans="1:6" x14ac:dyDescent="0.2">
      <c r="A282" s="144">
        <v>264</v>
      </c>
      <c r="B282" s="143" t="s">
        <v>388</v>
      </c>
      <c r="C282" s="152">
        <v>95.8</v>
      </c>
      <c r="D282" s="152">
        <v>96.3</v>
      </c>
      <c r="E282" s="152">
        <v>147</v>
      </c>
      <c r="F282" s="152">
        <v>95.9</v>
      </c>
    </row>
    <row r="283" spans="1:6" ht="22.5" x14ac:dyDescent="0.2">
      <c r="A283" s="144" t="s">
        <v>387</v>
      </c>
      <c r="B283" s="143" t="s">
        <v>386</v>
      </c>
      <c r="C283" s="152">
        <v>84.1</v>
      </c>
      <c r="D283" s="152">
        <v>83.6</v>
      </c>
      <c r="E283" s="152">
        <v>80</v>
      </c>
      <c r="F283" s="152">
        <v>85.1</v>
      </c>
    </row>
    <row r="284" spans="1:6" x14ac:dyDescent="0.2">
      <c r="A284" s="144" t="s">
        <v>385</v>
      </c>
      <c r="B284" s="143" t="s">
        <v>384</v>
      </c>
      <c r="C284" s="152" t="s">
        <v>228</v>
      </c>
      <c r="D284" s="152" t="s">
        <v>228</v>
      </c>
      <c r="E284" s="152" t="s">
        <v>228</v>
      </c>
      <c r="F284" s="152" t="s">
        <v>228</v>
      </c>
    </row>
    <row r="285" spans="1:6" ht="33.75" x14ac:dyDescent="0.2">
      <c r="A285" s="144">
        <v>265</v>
      </c>
      <c r="B285" s="143" t="s">
        <v>383</v>
      </c>
      <c r="C285" s="152">
        <v>84.4</v>
      </c>
      <c r="D285" s="152">
        <v>83.9</v>
      </c>
      <c r="E285" s="152">
        <v>80.5</v>
      </c>
      <c r="F285" s="152">
        <v>85.2</v>
      </c>
    </row>
    <row r="286" spans="1:6" ht="22.5" x14ac:dyDescent="0.2">
      <c r="A286" s="144" t="s">
        <v>382</v>
      </c>
      <c r="B286" s="143" t="s">
        <v>381</v>
      </c>
      <c r="C286" s="152">
        <v>220.2</v>
      </c>
      <c r="D286" s="152">
        <v>217.5</v>
      </c>
      <c r="E286" s="152">
        <v>118.9</v>
      </c>
      <c r="F286" s="152">
        <v>266.7</v>
      </c>
    </row>
    <row r="287" spans="1:6" ht="22.5" x14ac:dyDescent="0.2">
      <c r="A287" s="144">
        <v>266</v>
      </c>
      <c r="B287" s="143" t="s">
        <v>381</v>
      </c>
      <c r="C287" s="152">
        <v>220.2</v>
      </c>
      <c r="D287" s="152">
        <v>217.5</v>
      </c>
      <c r="E287" s="152">
        <v>118.9</v>
      </c>
      <c r="F287" s="152">
        <v>266.7</v>
      </c>
    </row>
    <row r="288" spans="1:6" ht="22.5" x14ac:dyDescent="0.2">
      <c r="A288" s="144" t="s">
        <v>380</v>
      </c>
      <c r="B288" s="143" t="s">
        <v>379</v>
      </c>
      <c r="C288" s="152">
        <v>71.900000000000006</v>
      </c>
      <c r="D288" s="152">
        <v>70.099999999999994</v>
      </c>
      <c r="E288" s="152">
        <v>54.5</v>
      </c>
      <c r="F288" s="152">
        <v>74.3</v>
      </c>
    </row>
    <row r="289" spans="1:6" ht="22.5" x14ac:dyDescent="0.2">
      <c r="A289" s="144">
        <v>267</v>
      </c>
      <c r="B289" s="143" t="s">
        <v>379</v>
      </c>
      <c r="C289" s="152">
        <v>71.900000000000006</v>
      </c>
      <c r="D289" s="152">
        <v>70.099999999999994</v>
      </c>
      <c r="E289" s="152">
        <v>54.5</v>
      </c>
      <c r="F289" s="152">
        <v>74.3</v>
      </c>
    </row>
    <row r="290" spans="1:6" x14ac:dyDescent="0.2">
      <c r="A290" s="144" t="s">
        <v>378</v>
      </c>
      <c r="B290" s="143" t="s">
        <v>377</v>
      </c>
      <c r="C290" s="152" t="s">
        <v>43</v>
      </c>
      <c r="D290" s="152" t="s">
        <v>43</v>
      </c>
      <c r="E290" s="152" t="s">
        <v>43</v>
      </c>
      <c r="F290" s="152" t="s">
        <v>43</v>
      </c>
    </row>
    <row r="291" spans="1:6" x14ac:dyDescent="0.2">
      <c r="A291" s="144">
        <v>268</v>
      </c>
      <c r="B291" s="143" t="s">
        <v>377</v>
      </c>
      <c r="C291" s="152" t="s">
        <v>43</v>
      </c>
      <c r="D291" s="152" t="s">
        <v>43</v>
      </c>
      <c r="E291" s="152" t="s">
        <v>43</v>
      </c>
      <c r="F291" s="152" t="s">
        <v>43</v>
      </c>
    </row>
    <row r="292" spans="1:6" ht="22.5" x14ac:dyDescent="0.2">
      <c r="A292" s="144">
        <v>26</v>
      </c>
      <c r="B292" s="143" t="s">
        <v>120</v>
      </c>
      <c r="C292" s="152">
        <v>85.5</v>
      </c>
      <c r="D292" s="152">
        <v>85.8</v>
      </c>
      <c r="E292" s="152">
        <v>80.599999999999994</v>
      </c>
      <c r="F292" s="152">
        <v>86.2</v>
      </c>
    </row>
    <row r="293" spans="1:6" ht="30" customHeight="1" x14ac:dyDescent="0.2">
      <c r="A293" s="147" t="s">
        <v>119</v>
      </c>
      <c r="B293" s="146" t="s">
        <v>118</v>
      </c>
      <c r="C293" s="137">
        <v>85.5</v>
      </c>
      <c r="D293" s="137">
        <v>85.8</v>
      </c>
      <c r="E293" s="137">
        <v>80.599999999999994</v>
      </c>
      <c r="F293" s="137">
        <v>86.2</v>
      </c>
    </row>
    <row r="294" spans="1:6" ht="22.5" x14ac:dyDescent="0.2">
      <c r="A294" s="144" t="s">
        <v>376</v>
      </c>
      <c r="B294" s="143" t="s">
        <v>375</v>
      </c>
      <c r="C294" s="152">
        <v>85.5</v>
      </c>
      <c r="D294" s="152">
        <v>83.8</v>
      </c>
      <c r="E294" s="152">
        <v>83</v>
      </c>
      <c r="F294" s="152">
        <v>83.9</v>
      </c>
    </row>
    <row r="295" spans="1:6" ht="22.5" x14ac:dyDescent="0.2">
      <c r="A295" s="144" t="s">
        <v>374</v>
      </c>
      <c r="B295" s="143" t="s">
        <v>373</v>
      </c>
      <c r="C295" s="152">
        <v>85.6</v>
      </c>
      <c r="D295" s="152">
        <v>86.4</v>
      </c>
      <c r="E295" s="152">
        <v>97.9</v>
      </c>
      <c r="F295" s="152">
        <v>83.3</v>
      </c>
    </row>
    <row r="296" spans="1:6" s="8" customFormat="1" ht="33.75" x14ac:dyDescent="0.2">
      <c r="A296" s="144">
        <v>271</v>
      </c>
      <c r="B296" s="143" t="s">
        <v>372</v>
      </c>
      <c r="C296" s="152">
        <v>85.5</v>
      </c>
      <c r="D296" s="152">
        <v>85.1</v>
      </c>
      <c r="E296" s="152">
        <v>93.8</v>
      </c>
      <c r="F296" s="152">
        <v>83.6</v>
      </c>
    </row>
    <row r="297" spans="1:6" x14ac:dyDescent="0.2">
      <c r="A297" s="144" t="s">
        <v>371</v>
      </c>
      <c r="B297" s="143" t="s">
        <v>370</v>
      </c>
      <c r="C297" s="152">
        <v>63.5</v>
      </c>
      <c r="D297" s="152">
        <v>67.2</v>
      </c>
      <c r="E297" s="152">
        <v>100.9</v>
      </c>
      <c r="F297" s="152">
        <v>67</v>
      </c>
    </row>
    <row r="298" spans="1:6" x14ac:dyDescent="0.2">
      <c r="A298" s="144">
        <v>272</v>
      </c>
      <c r="B298" s="143" t="s">
        <v>370</v>
      </c>
      <c r="C298" s="152">
        <v>63.5</v>
      </c>
      <c r="D298" s="152">
        <v>67.2</v>
      </c>
      <c r="E298" s="152">
        <v>100.9</v>
      </c>
      <c r="F298" s="152">
        <v>67</v>
      </c>
    </row>
    <row r="299" spans="1:6" x14ac:dyDescent="0.2">
      <c r="A299" s="144" t="s">
        <v>369</v>
      </c>
      <c r="B299" s="143" t="s">
        <v>368</v>
      </c>
      <c r="C299" s="152" t="s">
        <v>228</v>
      </c>
      <c r="D299" s="152" t="s">
        <v>228</v>
      </c>
      <c r="E299" s="152" t="s">
        <v>228</v>
      </c>
      <c r="F299" s="152" t="s">
        <v>228</v>
      </c>
    </row>
    <row r="300" spans="1:6" ht="22.5" x14ac:dyDescent="0.2">
      <c r="A300" s="144" t="s">
        <v>367</v>
      </c>
      <c r="B300" s="143" t="s">
        <v>366</v>
      </c>
      <c r="C300" s="152">
        <v>73.7</v>
      </c>
      <c r="D300" s="152">
        <v>72.900000000000006</v>
      </c>
      <c r="E300" s="152">
        <v>62</v>
      </c>
      <c r="F300" s="152">
        <v>76.900000000000006</v>
      </c>
    </row>
    <row r="301" spans="1:6" x14ac:dyDescent="0.2">
      <c r="A301" s="144" t="s">
        <v>365</v>
      </c>
      <c r="B301" s="143" t="s">
        <v>364</v>
      </c>
      <c r="C301" s="152">
        <v>67.2</v>
      </c>
      <c r="D301" s="152">
        <v>67.3</v>
      </c>
      <c r="E301" s="152">
        <v>67.599999999999994</v>
      </c>
      <c r="F301" s="152">
        <v>67.3</v>
      </c>
    </row>
    <row r="302" spans="1:6" x14ac:dyDescent="0.2">
      <c r="A302" s="144">
        <v>273</v>
      </c>
      <c r="B302" s="143" t="s">
        <v>363</v>
      </c>
      <c r="C302" s="152">
        <v>71.599999999999994</v>
      </c>
      <c r="D302" s="152">
        <v>71.2</v>
      </c>
      <c r="E302" s="152">
        <v>62.3</v>
      </c>
      <c r="F302" s="152">
        <v>73.400000000000006</v>
      </c>
    </row>
    <row r="303" spans="1:6" x14ac:dyDescent="0.2">
      <c r="A303" s="144" t="s">
        <v>362</v>
      </c>
      <c r="B303" s="143" t="s">
        <v>361</v>
      </c>
      <c r="C303" s="152">
        <v>82.1</v>
      </c>
      <c r="D303" s="152">
        <v>84.3</v>
      </c>
      <c r="E303" s="152">
        <v>74.8</v>
      </c>
      <c r="F303" s="152">
        <v>85.3</v>
      </c>
    </row>
    <row r="304" spans="1:6" x14ac:dyDescent="0.2">
      <c r="A304" s="144">
        <v>274</v>
      </c>
      <c r="B304" s="143" t="s">
        <v>361</v>
      </c>
      <c r="C304" s="152">
        <v>82.1</v>
      </c>
      <c r="D304" s="152">
        <v>84.3</v>
      </c>
      <c r="E304" s="152">
        <v>74.8</v>
      </c>
      <c r="F304" s="152">
        <v>85.3</v>
      </c>
    </row>
    <row r="305" spans="1:6" x14ac:dyDescent="0.2">
      <c r="A305" s="144" t="s">
        <v>360</v>
      </c>
      <c r="B305" s="143" t="s">
        <v>359</v>
      </c>
      <c r="C305" s="152">
        <v>80.099999999999994</v>
      </c>
      <c r="D305" s="152">
        <v>80.5</v>
      </c>
      <c r="E305" s="152">
        <v>69.8</v>
      </c>
      <c r="F305" s="152">
        <v>81.400000000000006</v>
      </c>
    </row>
    <row r="306" spans="1:6" ht="11.25" customHeight="1" x14ac:dyDescent="0.2">
      <c r="A306" s="144" t="s">
        <v>358</v>
      </c>
      <c r="B306" s="143" t="s">
        <v>357</v>
      </c>
      <c r="C306" s="152">
        <v>86.1</v>
      </c>
      <c r="D306" s="152">
        <v>84.3</v>
      </c>
      <c r="E306" s="152">
        <v>91.1</v>
      </c>
      <c r="F306" s="152">
        <v>82</v>
      </c>
    </row>
    <row r="307" spans="1:6" x14ac:dyDescent="0.2">
      <c r="A307" s="144">
        <v>275</v>
      </c>
      <c r="B307" s="143" t="s">
        <v>356</v>
      </c>
      <c r="C307" s="152">
        <v>80.900000000000006</v>
      </c>
      <c r="D307" s="152">
        <v>81</v>
      </c>
      <c r="E307" s="152">
        <v>76.7</v>
      </c>
      <c r="F307" s="152">
        <v>81.5</v>
      </c>
    </row>
    <row r="308" spans="1:6" x14ac:dyDescent="0.2">
      <c r="A308" s="144" t="s">
        <v>355</v>
      </c>
      <c r="B308" s="143" t="s">
        <v>354</v>
      </c>
      <c r="C308" s="152">
        <v>77.3</v>
      </c>
      <c r="D308" s="152">
        <v>81.099999999999994</v>
      </c>
      <c r="E308" s="152">
        <v>89</v>
      </c>
      <c r="F308" s="152">
        <v>78.900000000000006</v>
      </c>
    </row>
    <row r="309" spans="1:6" x14ac:dyDescent="0.2">
      <c r="A309" s="144">
        <v>279</v>
      </c>
      <c r="B309" s="143" t="s">
        <v>354</v>
      </c>
      <c r="C309" s="152">
        <v>77.3</v>
      </c>
      <c r="D309" s="152">
        <v>81.099999999999994</v>
      </c>
      <c r="E309" s="152">
        <v>89</v>
      </c>
      <c r="F309" s="152">
        <v>78.900000000000006</v>
      </c>
    </row>
    <row r="310" spans="1:6" x14ac:dyDescent="0.2">
      <c r="A310" s="144">
        <v>27</v>
      </c>
      <c r="B310" s="143" t="s">
        <v>116</v>
      </c>
      <c r="C310" s="152">
        <v>78.900000000000006</v>
      </c>
      <c r="D310" s="152">
        <v>79.900000000000006</v>
      </c>
      <c r="E310" s="152">
        <v>77.8</v>
      </c>
      <c r="F310" s="152">
        <v>80.2</v>
      </c>
    </row>
    <row r="311" spans="1:6" ht="30" customHeight="1" x14ac:dyDescent="0.2">
      <c r="A311" s="147" t="s">
        <v>117</v>
      </c>
      <c r="B311" s="146" t="s">
        <v>116</v>
      </c>
      <c r="C311" s="137">
        <v>78.900000000000006</v>
      </c>
      <c r="D311" s="137">
        <v>79.900000000000006</v>
      </c>
      <c r="E311" s="137">
        <v>77.8</v>
      </c>
      <c r="F311" s="137">
        <v>80.2</v>
      </c>
    </row>
    <row r="312" spans="1:6" ht="22.5" x14ac:dyDescent="0.2">
      <c r="A312" s="144" t="s">
        <v>353</v>
      </c>
      <c r="B312" s="143" t="s">
        <v>352</v>
      </c>
      <c r="C312" s="152">
        <v>297.2</v>
      </c>
      <c r="D312" s="152">
        <v>320.3</v>
      </c>
      <c r="E312" s="152">
        <v>91.3</v>
      </c>
      <c r="F312" s="152">
        <v>409</v>
      </c>
    </row>
    <row r="313" spans="1:6" x14ac:dyDescent="0.2">
      <c r="A313" s="144" t="s">
        <v>351</v>
      </c>
      <c r="B313" s="143" t="s">
        <v>350</v>
      </c>
      <c r="C313" s="152">
        <v>82</v>
      </c>
      <c r="D313" s="152">
        <v>84.2</v>
      </c>
      <c r="E313" s="152">
        <v>177.6</v>
      </c>
      <c r="F313" s="152">
        <v>65.2</v>
      </c>
    </row>
    <row r="314" spans="1:6" x14ac:dyDescent="0.2">
      <c r="A314" s="144" t="s">
        <v>349</v>
      </c>
      <c r="B314" s="143" t="s">
        <v>348</v>
      </c>
      <c r="C314" s="152">
        <v>92.6</v>
      </c>
      <c r="D314" s="152">
        <v>93.4</v>
      </c>
      <c r="E314" s="152">
        <v>82.9</v>
      </c>
      <c r="F314" s="152">
        <v>95.3</v>
      </c>
    </row>
    <row r="315" spans="1:6" x14ac:dyDescent="0.2">
      <c r="A315" s="144" t="s">
        <v>347</v>
      </c>
      <c r="B315" s="143" t="s">
        <v>346</v>
      </c>
      <c r="C315" s="152">
        <v>77.599999999999994</v>
      </c>
      <c r="D315" s="152">
        <v>79.599999999999994</v>
      </c>
      <c r="E315" s="152">
        <v>66.3</v>
      </c>
      <c r="F315" s="152">
        <v>87.3</v>
      </c>
    </row>
    <row r="316" spans="1:6" ht="22.5" x14ac:dyDescent="0.2">
      <c r="A316" s="144" t="s">
        <v>345</v>
      </c>
      <c r="B316" s="143" t="s">
        <v>344</v>
      </c>
      <c r="C316" s="152">
        <v>72.2</v>
      </c>
      <c r="D316" s="152">
        <v>70.2</v>
      </c>
      <c r="E316" s="152">
        <v>81.8</v>
      </c>
      <c r="F316" s="152">
        <v>67.099999999999994</v>
      </c>
    </row>
    <row r="317" spans="1:6" x14ac:dyDescent="0.2">
      <c r="A317" s="144">
        <v>281</v>
      </c>
      <c r="B317" s="143" t="s">
        <v>343</v>
      </c>
      <c r="C317" s="152">
        <v>129.5</v>
      </c>
      <c r="D317" s="152">
        <v>134.19999999999999</v>
      </c>
      <c r="E317" s="152">
        <v>85.5</v>
      </c>
      <c r="F317" s="152">
        <v>148.4</v>
      </c>
    </row>
    <row r="318" spans="1:6" ht="22.5" x14ac:dyDescent="0.2">
      <c r="A318" s="144" t="s">
        <v>342</v>
      </c>
      <c r="B318" s="143" t="s">
        <v>341</v>
      </c>
      <c r="C318" s="152">
        <v>94.1</v>
      </c>
      <c r="D318" s="152">
        <v>95</v>
      </c>
      <c r="E318" s="152">
        <v>94.3</v>
      </c>
      <c r="F318" s="152">
        <v>96</v>
      </c>
    </row>
    <row r="319" spans="1:6" s="8" customFormat="1" x14ac:dyDescent="0.2">
      <c r="A319" s="144" t="s">
        <v>340</v>
      </c>
      <c r="B319" s="143" t="s">
        <v>339</v>
      </c>
      <c r="C319" s="152">
        <v>55.7</v>
      </c>
      <c r="D319" s="152">
        <v>56.7</v>
      </c>
      <c r="E319" s="152">
        <v>62</v>
      </c>
      <c r="F319" s="152">
        <v>53.7</v>
      </c>
    </row>
    <row r="320" spans="1:6" ht="22.5" x14ac:dyDescent="0.2">
      <c r="A320" s="144" t="s">
        <v>338</v>
      </c>
      <c r="B320" s="143" t="s">
        <v>337</v>
      </c>
      <c r="C320" s="152">
        <v>111.9</v>
      </c>
      <c r="D320" s="152">
        <v>110.6</v>
      </c>
      <c r="E320" s="152">
        <v>56.3</v>
      </c>
      <c r="F320" s="152">
        <v>146</v>
      </c>
    </row>
    <row r="321" spans="1:6" x14ac:dyDescent="0.2">
      <c r="A321" s="144" t="s">
        <v>336</v>
      </c>
      <c r="B321" s="143" t="s">
        <v>335</v>
      </c>
      <c r="C321" s="152">
        <v>105.9</v>
      </c>
      <c r="D321" s="152">
        <v>105.7</v>
      </c>
      <c r="E321" s="152">
        <v>11079.7</v>
      </c>
      <c r="F321" s="152">
        <v>96.8</v>
      </c>
    </row>
    <row r="322" spans="1:6" ht="22.5" x14ac:dyDescent="0.2">
      <c r="A322" s="144" t="s">
        <v>334</v>
      </c>
      <c r="B322" s="143" t="s">
        <v>333</v>
      </c>
      <c r="C322" s="152">
        <v>100.7</v>
      </c>
      <c r="D322" s="152">
        <v>100.6</v>
      </c>
      <c r="E322" s="152">
        <v>92.9</v>
      </c>
      <c r="F322" s="152">
        <v>103.7</v>
      </c>
    </row>
    <row r="323" spans="1:6" ht="12.75" customHeight="1" x14ac:dyDescent="0.2">
      <c r="A323" s="144" t="s">
        <v>332</v>
      </c>
      <c r="B323" s="143" t="s">
        <v>331</v>
      </c>
      <c r="C323" s="152">
        <v>77.400000000000006</v>
      </c>
      <c r="D323" s="152">
        <v>77.3</v>
      </c>
      <c r="E323" s="152">
        <v>68.599999999999994</v>
      </c>
      <c r="F323" s="152">
        <v>80.900000000000006</v>
      </c>
    </row>
    <row r="324" spans="1:6" ht="11.25" customHeight="1" x14ac:dyDescent="0.2">
      <c r="A324" s="144">
        <v>282</v>
      </c>
      <c r="B324" s="143" t="s">
        <v>330</v>
      </c>
      <c r="C324" s="152">
        <v>83.9</v>
      </c>
      <c r="D324" s="152">
        <v>84.1</v>
      </c>
      <c r="E324" s="152">
        <v>79.5</v>
      </c>
      <c r="F324" s="152">
        <v>85.8</v>
      </c>
    </row>
    <row r="325" spans="1:6" ht="22.5" x14ac:dyDescent="0.2">
      <c r="A325" s="144" t="s">
        <v>329</v>
      </c>
      <c r="B325" s="143" t="s">
        <v>328</v>
      </c>
      <c r="C325" s="152">
        <v>71.7</v>
      </c>
      <c r="D325" s="152">
        <v>75</v>
      </c>
      <c r="E325" s="152">
        <v>78.7</v>
      </c>
      <c r="F325" s="152">
        <v>73.8</v>
      </c>
    </row>
    <row r="326" spans="1:6" ht="22.5" x14ac:dyDescent="0.2">
      <c r="A326" s="144">
        <v>283</v>
      </c>
      <c r="B326" s="143" t="s">
        <v>328</v>
      </c>
      <c r="C326" s="152">
        <v>71.7</v>
      </c>
      <c r="D326" s="152">
        <v>75</v>
      </c>
      <c r="E326" s="152">
        <v>78.7</v>
      </c>
      <c r="F326" s="152">
        <v>73.8</v>
      </c>
    </row>
    <row r="327" spans="1:6" x14ac:dyDescent="0.2">
      <c r="A327" s="144" t="s">
        <v>327</v>
      </c>
      <c r="B327" s="143" t="s">
        <v>326</v>
      </c>
      <c r="C327" s="152">
        <v>47.7</v>
      </c>
      <c r="D327" s="152">
        <v>49.1</v>
      </c>
      <c r="E327" s="152">
        <v>85.8</v>
      </c>
      <c r="F327" s="152">
        <v>29.7</v>
      </c>
    </row>
    <row r="328" spans="1:6" x14ac:dyDescent="0.2">
      <c r="A328" s="144" t="s">
        <v>325</v>
      </c>
      <c r="B328" s="143" t="s">
        <v>324</v>
      </c>
      <c r="C328" s="152">
        <v>56.9</v>
      </c>
      <c r="D328" s="152">
        <v>53.9</v>
      </c>
      <c r="E328" s="152">
        <v>58.5</v>
      </c>
      <c r="F328" s="152">
        <v>51.3</v>
      </c>
    </row>
    <row r="329" spans="1:6" ht="22.5" x14ac:dyDescent="0.2">
      <c r="A329" s="144">
        <v>284</v>
      </c>
      <c r="B329" s="143" t="s">
        <v>323</v>
      </c>
      <c r="C329" s="152">
        <v>51.5</v>
      </c>
      <c r="D329" s="152">
        <v>51.1</v>
      </c>
      <c r="E329" s="152">
        <v>74.099999999999994</v>
      </c>
      <c r="F329" s="152">
        <v>38.700000000000003</v>
      </c>
    </row>
    <row r="330" spans="1:6" x14ac:dyDescent="0.2">
      <c r="A330" s="144" t="s">
        <v>322</v>
      </c>
      <c r="B330" s="143" t="s">
        <v>321</v>
      </c>
      <c r="C330" s="152">
        <v>32.299999999999997</v>
      </c>
      <c r="D330" s="152">
        <v>32.4</v>
      </c>
      <c r="E330" s="152">
        <v>49.1</v>
      </c>
      <c r="F330" s="152">
        <v>16</v>
      </c>
    </row>
    <row r="331" spans="1:6" ht="22.5" x14ac:dyDescent="0.2">
      <c r="A331" s="144" t="s">
        <v>320</v>
      </c>
      <c r="B331" s="143" t="s">
        <v>319</v>
      </c>
      <c r="C331" s="152">
        <v>43.5</v>
      </c>
      <c r="D331" s="152">
        <v>45.9</v>
      </c>
      <c r="E331" s="152">
        <v>119.8</v>
      </c>
      <c r="F331" s="152">
        <v>38.299999999999997</v>
      </c>
    </row>
    <row r="332" spans="1:6" ht="22.5" x14ac:dyDescent="0.2">
      <c r="A332" s="144" t="s">
        <v>318</v>
      </c>
      <c r="B332" s="143" t="s">
        <v>317</v>
      </c>
      <c r="C332" s="152">
        <v>89.5</v>
      </c>
      <c r="D332" s="152">
        <v>88.8</v>
      </c>
      <c r="E332" s="152">
        <v>78.5</v>
      </c>
      <c r="F332" s="152">
        <v>94.3</v>
      </c>
    </row>
    <row r="333" spans="1:6" ht="22.5" x14ac:dyDescent="0.2">
      <c r="A333" s="144" t="s">
        <v>316</v>
      </c>
      <c r="B333" s="143" t="s">
        <v>315</v>
      </c>
      <c r="C333" s="152">
        <v>41.8</v>
      </c>
      <c r="D333" s="152">
        <v>41.8</v>
      </c>
      <c r="E333" s="152">
        <v>37.700000000000003</v>
      </c>
      <c r="F333" s="152">
        <v>43.5</v>
      </c>
    </row>
    <row r="334" spans="1:6" ht="22.5" x14ac:dyDescent="0.2">
      <c r="A334" s="144" t="s">
        <v>314</v>
      </c>
      <c r="B334" s="143" t="s">
        <v>313</v>
      </c>
      <c r="C334" s="152">
        <v>57.4</v>
      </c>
      <c r="D334" s="152">
        <v>56</v>
      </c>
      <c r="E334" s="152">
        <v>66.8</v>
      </c>
      <c r="F334" s="152">
        <v>49.6</v>
      </c>
    </row>
    <row r="335" spans="1:6" s="8" customFormat="1" x14ac:dyDescent="0.2">
      <c r="A335" s="144" t="s">
        <v>312</v>
      </c>
      <c r="B335" s="143" t="s">
        <v>311</v>
      </c>
      <c r="C335" s="152" t="s">
        <v>228</v>
      </c>
      <c r="D335" s="152" t="s">
        <v>228</v>
      </c>
      <c r="E335" s="152" t="s">
        <v>228</v>
      </c>
      <c r="F335" s="152" t="s">
        <v>228</v>
      </c>
    </row>
    <row r="336" spans="1:6" ht="22.5" x14ac:dyDescent="0.2">
      <c r="A336" s="144" t="s">
        <v>310</v>
      </c>
      <c r="B336" s="143" t="s">
        <v>309</v>
      </c>
      <c r="C336" s="152">
        <v>75.2</v>
      </c>
      <c r="D336" s="152">
        <v>77.3</v>
      </c>
      <c r="E336" s="152">
        <v>74.400000000000006</v>
      </c>
      <c r="F336" s="152">
        <v>80.2</v>
      </c>
    </row>
    <row r="337" spans="1:6" ht="11.25" customHeight="1" x14ac:dyDescent="0.2">
      <c r="A337" s="144">
        <v>289</v>
      </c>
      <c r="B337" s="143" t="s">
        <v>308</v>
      </c>
      <c r="C337" s="152">
        <v>70</v>
      </c>
      <c r="D337" s="152">
        <v>71.099999999999994</v>
      </c>
      <c r="E337" s="152">
        <v>77.7</v>
      </c>
      <c r="F337" s="152">
        <v>67.8</v>
      </c>
    </row>
    <row r="338" spans="1:6" ht="22.5" x14ac:dyDescent="0.2">
      <c r="A338" s="144">
        <v>28</v>
      </c>
      <c r="B338" s="143" t="s">
        <v>115</v>
      </c>
      <c r="C338" s="152">
        <v>90.8</v>
      </c>
      <c r="D338" s="152">
        <v>92.9</v>
      </c>
      <c r="E338" s="152">
        <v>80.099999999999994</v>
      </c>
      <c r="F338" s="152">
        <v>97.6</v>
      </c>
    </row>
    <row r="339" spans="1:6" ht="30" customHeight="1" x14ac:dyDescent="0.2">
      <c r="A339" s="147" t="s">
        <v>114</v>
      </c>
      <c r="B339" s="146" t="s">
        <v>113</v>
      </c>
      <c r="C339" s="137">
        <v>90.8</v>
      </c>
      <c r="D339" s="137">
        <v>92.9</v>
      </c>
      <c r="E339" s="137">
        <v>80.099999999999994</v>
      </c>
      <c r="F339" s="137">
        <v>97.6</v>
      </c>
    </row>
    <row r="340" spans="1:6" x14ac:dyDescent="0.2">
      <c r="A340" s="144" t="s">
        <v>307</v>
      </c>
      <c r="B340" s="143" t="s">
        <v>306</v>
      </c>
      <c r="C340" s="152">
        <v>66.8</v>
      </c>
      <c r="D340" s="152">
        <v>67.2</v>
      </c>
      <c r="E340" s="152">
        <v>67.599999999999994</v>
      </c>
      <c r="F340" s="152">
        <v>67.2</v>
      </c>
    </row>
    <row r="341" spans="1:6" x14ac:dyDescent="0.2">
      <c r="A341" s="144">
        <v>291</v>
      </c>
      <c r="B341" s="143" t="s">
        <v>306</v>
      </c>
      <c r="C341" s="152">
        <v>66.8</v>
      </c>
      <c r="D341" s="152">
        <v>67.2</v>
      </c>
      <c r="E341" s="152">
        <v>67.599999999999994</v>
      </c>
      <c r="F341" s="152">
        <v>67.2</v>
      </c>
    </row>
    <row r="342" spans="1:6" ht="22.5" customHeight="1" x14ac:dyDescent="0.2">
      <c r="A342" s="144" t="s">
        <v>305</v>
      </c>
      <c r="B342" s="143" t="s">
        <v>304</v>
      </c>
      <c r="C342" s="152">
        <v>52.9</v>
      </c>
      <c r="D342" s="152">
        <v>54.7</v>
      </c>
      <c r="E342" s="152">
        <v>74.099999999999994</v>
      </c>
      <c r="F342" s="152">
        <v>48.8</v>
      </c>
    </row>
    <row r="343" spans="1:6" ht="22.5" customHeight="1" x14ac:dyDescent="0.2">
      <c r="A343" s="144">
        <v>292</v>
      </c>
      <c r="B343" s="143" t="s">
        <v>303</v>
      </c>
      <c r="C343" s="152">
        <v>52.9</v>
      </c>
      <c r="D343" s="152">
        <v>54.7</v>
      </c>
      <c r="E343" s="152">
        <v>74.099999999999994</v>
      </c>
      <c r="F343" s="152">
        <v>48.8</v>
      </c>
    </row>
    <row r="344" spans="1:6" ht="22.5" x14ac:dyDescent="0.2">
      <c r="A344" s="144" t="s">
        <v>302</v>
      </c>
      <c r="B344" s="143" t="s">
        <v>301</v>
      </c>
      <c r="C344" s="152">
        <v>85.5</v>
      </c>
      <c r="D344" s="152">
        <v>86.2</v>
      </c>
      <c r="E344" s="152">
        <v>70.3</v>
      </c>
      <c r="F344" s="152">
        <v>89</v>
      </c>
    </row>
    <row r="345" spans="1:6" ht="13.5" customHeight="1" x14ac:dyDescent="0.2">
      <c r="A345" s="144" t="s">
        <v>300</v>
      </c>
      <c r="B345" s="143" t="s">
        <v>299</v>
      </c>
      <c r="C345" s="152">
        <v>73.8</v>
      </c>
      <c r="D345" s="152">
        <v>75</v>
      </c>
      <c r="E345" s="152">
        <v>87.8</v>
      </c>
      <c r="F345" s="152">
        <v>73.3</v>
      </c>
    </row>
    <row r="346" spans="1:6" ht="22.5" x14ac:dyDescent="0.2">
      <c r="A346" s="144">
        <v>293</v>
      </c>
      <c r="B346" s="143" t="s">
        <v>298</v>
      </c>
      <c r="C346" s="152">
        <v>76.3</v>
      </c>
      <c r="D346" s="152">
        <v>77.3</v>
      </c>
      <c r="E346" s="152">
        <v>83.1</v>
      </c>
      <c r="F346" s="152">
        <v>76.5</v>
      </c>
    </row>
    <row r="347" spans="1:6" ht="22.5" x14ac:dyDescent="0.2">
      <c r="A347" s="144">
        <v>29</v>
      </c>
      <c r="B347" s="143" t="s">
        <v>112</v>
      </c>
      <c r="C347" s="152">
        <v>71</v>
      </c>
      <c r="D347" s="152">
        <v>71.7</v>
      </c>
      <c r="E347" s="152">
        <v>78.8</v>
      </c>
      <c r="F347" s="152">
        <v>71.099999999999994</v>
      </c>
    </row>
    <row r="348" spans="1:6" x14ac:dyDescent="0.2">
      <c r="A348" s="144" t="s">
        <v>297</v>
      </c>
      <c r="B348" s="143" t="s">
        <v>296</v>
      </c>
      <c r="C348" s="152">
        <v>782.1</v>
      </c>
      <c r="D348" s="152">
        <v>762.5</v>
      </c>
      <c r="E348" s="152">
        <v>790</v>
      </c>
      <c r="F348" s="152">
        <v>654.4</v>
      </c>
    </row>
    <row r="349" spans="1:6" x14ac:dyDescent="0.2">
      <c r="A349" s="144" t="s">
        <v>295</v>
      </c>
      <c r="B349" s="143" t="s">
        <v>294</v>
      </c>
      <c r="C349" s="152">
        <v>122</v>
      </c>
      <c r="D349" s="152">
        <v>131.30000000000001</v>
      </c>
      <c r="E349" s="152">
        <v>234.9</v>
      </c>
      <c r="F349" s="152">
        <v>73.599999999999994</v>
      </c>
    </row>
    <row r="350" spans="1:6" x14ac:dyDescent="0.2">
      <c r="A350" s="144">
        <v>301</v>
      </c>
      <c r="B350" s="143" t="s">
        <v>293</v>
      </c>
      <c r="C350" s="152">
        <v>176.3</v>
      </c>
      <c r="D350" s="152">
        <v>182.5</v>
      </c>
      <c r="E350" s="152">
        <v>326.2</v>
      </c>
      <c r="F350" s="152">
        <v>89.3</v>
      </c>
    </row>
    <row r="351" spans="1:6" ht="22.5" x14ac:dyDescent="0.2">
      <c r="A351" s="144" t="s">
        <v>292</v>
      </c>
      <c r="B351" s="143" t="s">
        <v>291</v>
      </c>
      <c r="C351" s="152">
        <v>51.3</v>
      </c>
      <c r="D351" s="152">
        <v>52.8</v>
      </c>
      <c r="E351" s="152">
        <v>36.4</v>
      </c>
      <c r="F351" s="152">
        <v>103.9</v>
      </c>
    </row>
    <row r="352" spans="1:6" ht="22.5" x14ac:dyDescent="0.2">
      <c r="A352" s="144">
        <v>302</v>
      </c>
      <c r="B352" s="143" t="s">
        <v>291</v>
      </c>
      <c r="C352" s="152">
        <v>51.3</v>
      </c>
      <c r="D352" s="152">
        <v>52.8</v>
      </c>
      <c r="E352" s="152">
        <v>36.4</v>
      </c>
      <c r="F352" s="152">
        <v>103.9</v>
      </c>
    </row>
    <row r="353" spans="1:6" ht="22.5" x14ac:dyDescent="0.2">
      <c r="A353" s="144" t="s">
        <v>290</v>
      </c>
      <c r="B353" s="143" t="s">
        <v>289</v>
      </c>
      <c r="C353" s="152">
        <v>107.2</v>
      </c>
      <c r="D353" s="152">
        <v>110.2</v>
      </c>
      <c r="E353" s="152">
        <v>121.8</v>
      </c>
      <c r="F353" s="152">
        <v>103.8</v>
      </c>
    </row>
    <row r="354" spans="1:6" ht="22.5" x14ac:dyDescent="0.2">
      <c r="A354" s="144">
        <v>303</v>
      </c>
      <c r="B354" s="143" t="s">
        <v>289</v>
      </c>
      <c r="C354" s="152">
        <v>107.2</v>
      </c>
      <c r="D354" s="152">
        <v>110.2</v>
      </c>
      <c r="E354" s="152">
        <v>121.8</v>
      </c>
      <c r="F354" s="152">
        <v>103.8</v>
      </c>
    </row>
    <row r="355" spans="1:6" x14ac:dyDescent="0.2">
      <c r="A355" s="144" t="s">
        <v>288</v>
      </c>
      <c r="B355" s="143" t="s">
        <v>287</v>
      </c>
      <c r="C355" s="152" t="s">
        <v>43</v>
      </c>
      <c r="D355" s="152" t="s">
        <v>43</v>
      </c>
      <c r="E355" s="152" t="s">
        <v>43</v>
      </c>
      <c r="F355" s="152" t="s">
        <v>43</v>
      </c>
    </row>
    <row r="356" spans="1:6" s="8" customFormat="1" x14ac:dyDescent="0.2">
      <c r="A356" s="144">
        <v>304</v>
      </c>
      <c r="B356" s="143" t="s">
        <v>287</v>
      </c>
      <c r="C356" s="152" t="s">
        <v>43</v>
      </c>
      <c r="D356" s="152" t="s">
        <v>43</v>
      </c>
      <c r="E356" s="152" t="s">
        <v>43</v>
      </c>
      <c r="F356" s="152" t="s">
        <v>43</v>
      </c>
    </row>
    <row r="357" spans="1:6" s="8" customFormat="1" x14ac:dyDescent="0.2">
      <c r="A357" s="144" t="s">
        <v>286</v>
      </c>
      <c r="B357" s="143" t="s">
        <v>285</v>
      </c>
      <c r="C357" s="152" t="s">
        <v>228</v>
      </c>
      <c r="D357" s="152" t="s">
        <v>228</v>
      </c>
      <c r="E357" s="152" t="s">
        <v>228</v>
      </c>
      <c r="F357" s="152" t="s">
        <v>228</v>
      </c>
    </row>
    <row r="358" spans="1:6" s="148" customFormat="1" x14ac:dyDescent="0.2">
      <c r="A358" s="144" t="s">
        <v>284</v>
      </c>
      <c r="B358" s="143" t="s">
        <v>283</v>
      </c>
      <c r="C358" s="152">
        <v>117.6</v>
      </c>
      <c r="D358" s="152">
        <v>119.1</v>
      </c>
      <c r="E358" s="152">
        <v>108.6</v>
      </c>
      <c r="F358" s="152">
        <v>122.6</v>
      </c>
    </row>
    <row r="359" spans="1:6" s="148" customFormat="1" x14ac:dyDescent="0.2">
      <c r="A359" s="144" t="s">
        <v>282</v>
      </c>
      <c r="B359" s="143" t="s">
        <v>281</v>
      </c>
      <c r="C359" s="152" t="s">
        <v>228</v>
      </c>
      <c r="D359" s="152" t="s">
        <v>228</v>
      </c>
      <c r="E359" s="152" t="s">
        <v>228</v>
      </c>
      <c r="F359" s="152" t="s">
        <v>228</v>
      </c>
    </row>
    <row r="360" spans="1:6" s="148" customFormat="1" x14ac:dyDescent="0.2">
      <c r="A360" s="144">
        <v>309</v>
      </c>
      <c r="B360" s="143" t="s">
        <v>280</v>
      </c>
      <c r="C360" s="152">
        <v>119.8</v>
      </c>
      <c r="D360" s="152">
        <v>122</v>
      </c>
      <c r="E360" s="152">
        <v>119.6</v>
      </c>
      <c r="F360" s="152">
        <v>122.8</v>
      </c>
    </row>
    <row r="361" spans="1:6" x14ac:dyDescent="0.2">
      <c r="A361" s="144">
        <v>30</v>
      </c>
      <c r="B361" s="143" t="s">
        <v>111</v>
      </c>
      <c r="C361" s="152">
        <v>60.1</v>
      </c>
      <c r="D361" s="152">
        <v>61.9</v>
      </c>
      <c r="E361" s="152">
        <v>41.2</v>
      </c>
      <c r="F361" s="152">
        <v>108.9</v>
      </c>
    </row>
    <row r="362" spans="1:6" ht="30" customHeight="1" x14ac:dyDescent="0.2">
      <c r="A362" s="147" t="s">
        <v>110</v>
      </c>
      <c r="B362" s="146" t="s">
        <v>109</v>
      </c>
      <c r="C362" s="137">
        <v>70.599999999999994</v>
      </c>
      <c r="D362" s="137">
        <v>71.400000000000006</v>
      </c>
      <c r="E362" s="137">
        <v>70.400000000000006</v>
      </c>
      <c r="F362" s="137">
        <v>71.5</v>
      </c>
    </row>
    <row r="363" spans="1:6" s="148" customFormat="1" x14ac:dyDescent="0.2">
      <c r="A363" s="144" t="s">
        <v>279</v>
      </c>
      <c r="B363" s="143" t="s">
        <v>278</v>
      </c>
      <c r="C363" s="152">
        <v>60.2</v>
      </c>
      <c r="D363" s="152">
        <v>61.9</v>
      </c>
      <c r="E363" s="152">
        <v>63.8</v>
      </c>
      <c r="F363" s="152">
        <v>58.3</v>
      </c>
    </row>
    <row r="364" spans="1:6" x14ac:dyDescent="0.2">
      <c r="A364" s="144" t="s">
        <v>277</v>
      </c>
      <c r="B364" s="143" t="s">
        <v>276</v>
      </c>
      <c r="C364" s="152">
        <v>64.7</v>
      </c>
      <c r="D364" s="152">
        <v>65.599999999999994</v>
      </c>
      <c r="E364" s="152">
        <v>67.3</v>
      </c>
      <c r="F364" s="152">
        <v>61.3</v>
      </c>
    </row>
    <row r="365" spans="1:6" x14ac:dyDescent="0.2">
      <c r="A365" s="144" t="s">
        <v>275</v>
      </c>
      <c r="B365" s="143" t="s">
        <v>274</v>
      </c>
      <c r="C365" s="152">
        <v>78.2</v>
      </c>
      <c r="D365" s="152">
        <v>78.7</v>
      </c>
      <c r="E365" s="152">
        <v>80.8</v>
      </c>
      <c r="F365" s="152">
        <v>59.1</v>
      </c>
    </row>
    <row r="366" spans="1:6" x14ac:dyDescent="0.2">
      <c r="A366" s="144" t="s">
        <v>273</v>
      </c>
      <c r="B366" s="143" t="s">
        <v>272</v>
      </c>
      <c r="C366" s="152">
        <v>76.8</v>
      </c>
      <c r="D366" s="152">
        <v>77.5</v>
      </c>
      <c r="E366" s="152">
        <v>52.5</v>
      </c>
      <c r="F366" s="152">
        <v>100.3</v>
      </c>
    </row>
    <row r="367" spans="1:6" x14ac:dyDescent="0.2">
      <c r="A367" s="144">
        <v>310</v>
      </c>
      <c r="B367" s="143" t="s">
        <v>108</v>
      </c>
      <c r="C367" s="152">
        <v>73.599999999999994</v>
      </c>
      <c r="D367" s="152">
        <v>74.400000000000006</v>
      </c>
      <c r="E367" s="152">
        <v>57.1</v>
      </c>
      <c r="F367" s="152">
        <v>93.9</v>
      </c>
    </row>
    <row r="368" spans="1:6" s="8" customFormat="1" x14ac:dyDescent="0.2">
      <c r="A368" s="144">
        <v>31</v>
      </c>
      <c r="B368" s="143" t="s">
        <v>108</v>
      </c>
      <c r="C368" s="152">
        <v>73.599999999999994</v>
      </c>
      <c r="D368" s="152">
        <v>74.400000000000006</v>
      </c>
      <c r="E368" s="152">
        <v>57.1</v>
      </c>
      <c r="F368" s="152">
        <v>93.9</v>
      </c>
    </row>
    <row r="369" spans="1:6" s="8" customFormat="1" x14ac:dyDescent="0.2">
      <c r="A369" s="144" t="s">
        <v>271</v>
      </c>
      <c r="B369" s="143" t="s">
        <v>270</v>
      </c>
      <c r="C369" s="152" t="s">
        <v>228</v>
      </c>
      <c r="D369" s="152" t="s">
        <v>228</v>
      </c>
      <c r="E369" s="152" t="s">
        <v>228</v>
      </c>
      <c r="F369" s="152" t="s">
        <v>228</v>
      </c>
    </row>
    <row r="370" spans="1:6" s="8" customFormat="1" x14ac:dyDescent="0.2">
      <c r="A370" s="144" t="s">
        <v>269</v>
      </c>
      <c r="B370" s="143" t="s">
        <v>268</v>
      </c>
      <c r="C370" s="152">
        <v>80</v>
      </c>
      <c r="D370" s="152">
        <v>83.5</v>
      </c>
      <c r="E370" s="152">
        <v>97.6</v>
      </c>
      <c r="F370" s="152">
        <v>63</v>
      </c>
    </row>
    <row r="371" spans="1:6" ht="22.5" x14ac:dyDescent="0.2">
      <c r="A371" s="144" t="s">
        <v>267</v>
      </c>
      <c r="B371" s="143" t="s">
        <v>266</v>
      </c>
      <c r="C371" s="152">
        <v>60.8</v>
      </c>
      <c r="D371" s="152">
        <v>63.9</v>
      </c>
      <c r="E371" s="152">
        <v>59.2</v>
      </c>
      <c r="F371" s="152">
        <v>83.1</v>
      </c>
    </row>
    <row r="372" spans="1:6" ht="22.5" x14ac:dyDescent="0.2">
      <c r="A372" s="144">
        <v>321</v>
      </c>
      <c r="B372" s="143" t="s">
        <v>265</v>
      </c>
      <c r="C372" s="152">
        <v>116.6</v>
      </c>
      <c r="D372" s="152">
        <v>110.6</v>
      </c>
      <c r="E372" s="152">
        <v>121.8</v>
      </c>
      <c r="F372" s="152">
        <v>64.099999999999994</v>
      </c>
    </row>
    <row r="373" spans="1:6" x14ac:dyDescent="0.2">
      <c r="A373" s="144" t="s">
        <v>264</v>
      </c>
      <c r="B373" s="143" t="s">
        <v>263</v>
      </c>
      <c r="C373" s="152">
        <v>66.7</v>
      </c>
      <c r="D373" s="152">
        <v>69.7</v>
      </c>
      <c r="E373" s="152">
        <v>191.5</v>
      </c>
      <c r="F373" s="152">
        <v>30.3</v>
      </c>
    </row>
    <row r="374" spans="1:6" x14ac:dyDescent="0.2">
      <c r="A374" s="144">
        <v>322</v>
      </c>
      <c r="B374" s="143" t="s">
        <v>263</v>
      </c>
      <c r="C374" s="152">
        <v>66.7</v>
      </c>
      <c r="D374" s="152">
        <v>69.7</v>
      </c>
      <c r="E374" s="152">
        <v>191.5</v>
      </c>
      <c r="F374" s="152">
        <v>30.3</v>
      </c>
    </row>
    <row r="375" spans="1:6" x14ac:dyDescent="0.2">
      <c r="A375" s="144" t="s">
        <v>262</v>
      </c>
      <c r="B375" s="143" t="s">
        <v>261</v>
      </c>
      <c r="C375" s="152">
        <v>86.4</v>
      </c>
      <c r="D375" s="152">
        <v>92.6</v>
      </c>
      <c r="E375" s="152">
        <v>83.3</v>
      </c>
      <c r="F375" s="152">
        <v>96.6</v>
      </c>
    </row>
    <row r="376" spans="1:6" x14ac:dyDescent="0.2">
      <c r="A376" s="144">
        <v>323</v>
      </c>
      <c r="B376" s="143" t="s">
        <v>261</v>
      </c>
      <c r="C376" s="152">
        <v>86.4</v>
      </c>
      <c r="D376" s="152">
        <v>92.6</v>
      </c>
      <c r="E376" s="152">
        <v>83.3</v>
      </c>
      <c r="F376" s="152">
        <v>96.6</v>
      </c>
    </row>
    <row r="377" spans="1:6" x14ac:dyDescent="0.2">
      <c r="A377" s="144" t="s">
        <v>260</v>
      </c>
      <c r="B377" s="143" t="s">
        <v>259</v>
      </c>
      <c r="C377" s="152">
        <v>103.8</v>
      </c>
      <c r="D377" s="152">
        <v>103.9</v>
      </c>
      <c r="E377" s="152">
        <v>445.6</v>
      </c>
      <c r="F377" s="152">
        <v>59.2</v>
      </c>
    </row>
    <row r="378" spans="1:6" x14ac:dyDescent="0.2">
      <c r="A378" s="144">
        <v>324</v>
      </c>
      <c r="B378" s="143" t="s">
        <v>259</v>
      </c>
      <c r="C378" s="152">
        <v>103.8</v>
      </c>
      <c r="D378" s="152">
        <v>103.9</v>
      </c>
      <c r="E378" s="152">
        <v>445.6</v>
      </c>
      <c r="F378" s="152">
        <v>59.2</v>
      </c>
    </row>
    <row r="379" spans="1:6" ht="22.5" x14ac:dyDescent="0.2">
      <c r="A379" s="144" t="s">
        <v>258</v>
      </c>
      <c r="B379" s="143" t="s">
        <v>257</v>
      </c>
      <c r="C379" s="152">
        <v>153.80000000000001</v>
      </c>
      <c r="D379" s="152">
        <v>152.5</v>
      </c>
      <c r="E379" s="152">
        <v>106.9</v>
      </c>
      <c r="F379" s="152">
        <v>170.7</v>
      </c>
    </row>
    <row r="380" spans="1:6" ht="22.5" x14ac:dyDescent="0.2">
      <c r="A380" s="144">
        <v>325</v>
      </c>
      <c r="B380" s="143" t="s">
        <v>257</v>
      </c>
      <c r="C380" s="152">
        <v>153.80000000000001</v>
      </c>
      <c r="D380" s="152">
        <v>152.5</v>
      </c>
      <c r="E380" s="152">
        <v>106.9</v>
      </c>
      <c r="F380" s="152">
        <v>170.7</v>
      </c>
    </row>
    <row r="381" spans="1:6" x14ac:dyDescent="0.2">
      <c r="A381" s="144" t="s">
        <v>256</v>
      </c>
      <c r="B381" s="143" t="s">
        <v>255</v>
      </c>
      <c r="C381" s="152">
        <v>76.8</v>
      </c>
      <c r="D381" s="152">
        <v>77.599999999999994</v>
      </c>
      <c r="E381" s="152">
        <v>85.5</v>
      </c>
      <c r="F381" s="152">
        <v>71.5</v>
      </c>
    </row>
    <row r="382" spans="1:6" x14ac:dyDescent="0.2">
      <c r="A382" s="144" t="s">
        <v>254</v>
      </c>
      <c r="B382" s="143" t="s">
        <v>253</v>
      </c>
      <c r="C382" s="152">
        <v>90.8</v>
      </c>
      <c r="D382" s="152">
        <v>91.4</v>
      </c>
      <c r="E382" s="152">
        <v>131.1</v>
      </c>
      <c r="F382" s="152">
        <v>74</v>
      </c>
    </row>
    <row r="383" spans="1:6" x14ac:dyDescent="0.2">
      <c r="A383" s="144">
        <v>329</v>
      </c>
      <c r="B383" s="143" t="s">
        <v>252</v>
      </c>
      <c r="C383" s="152">
        <v>88.3</v>
      </c>
      <c r="D383" s="152">
        <v>88.9</v>
      </c>
      <c r="E383" s="152">
        <v>120.3</v>
      </c>
      <c r="F383" s="152">
        <v>73.7</v>
      </c>
    </row>
    <row r="384" spans="1:6" x14ac:dyDescent="0.2">
      <c r="A384" s="144">
        <v>32</v>
      </c>
      <c r="B384" s="143" t="s">
        <v>107</v>
      </c>
      <c r="C384" s="152">
        <v>120.1</v>
      </c>
      <c r="D384" s="152">
        <v>120.8</v>
      </c>
      <c r="E384" s="152">
        <v>128.80000000000001</v>
      </c>
      <c r="F384" s="152">
        <v>117.6</v>
      </c>
    </row>
    <row r="385" spans="1:6" x14ac:dyDescent="0.2">
      <c r="A385" s="144" t="s">
        <v>251</v>
      </c>
      <c r="B385" s="143" t="s">
        <v>250</v>
      </c>
      <c r="C385" s="152">
        <v>890.7</v>
      </c>
      <c r="D385" s="152">
        <v>894.5</v>
      </c>
      <c r="E385" s="152">
        <v>928.5</v>
      </c>
      <c r="F385" s="152">
        <v>709.7</v>
      </c>
    </row>
    <row r="386" spans="1:6" x14ac:dyDescent="0.2">
      <c r="A386" s="144" t="s">
        <v>249</v>
      </c>
      <c r="B386" s="143" t="s">
        <v>248</v>
      </c>
      <c r="C386" s="152">
        <v>89.7</v>
      </c>
      <c r="D386" s="152">
        <v>89.7</v>
      </c>
      <c r="E386" s="152">
        <v>91.5</v>
      </c>
      <c r="F386" s="152">
        <v>67.099999999999994</v>
      </c>
    </row>
    <row r="387" spans="1:6" x14ac:dyDescent="0.2">
      <c r="A387" s="144" t="s">
        <v>247</v>
      </c>
      <c r="B387" s="143" t="s">
        <v>246</v>
      </c>
      <c r="C387" s="152">
        <v>104.2</v>
      </c>
      <c r="D387" s="152">
        <v>105.9</v>
      </c>
      <c r="E387" s="152">
        <v>106.5</v>
      </c>
      <c r="F387" s="152">
        <v>100.4</v>
      </c>
    </row>
    <row r="388" spans="1:6" x14ac:dyDescent="0.2">
      <c r="A388" s="144" t="s">
        <v>245</v>
      </c>
      <c r="B388" s="143" t="s">
        <v>244</v>
      </c>
      <c r="C388" s="152">
        <v>82.1</v>
      </c>
      <c r="D388" s="152">
        <v>82.6</v>
      </c>
      <c r="E388" s="152">
        <v>85</v>
      </c>
      <c r="F388" s="152">
        <v>61.8</v>
      </c>
    </row>
    <row r="389" spans="1:6" x14ac:dyDescent="0.2">
      <c r="A389" s="144" t="s">
        <v>243</v>
      </c>
      <c r="B389" s="143" t="s">
        <v>242</v>
      </c>
      <c r="C389" s="152">
        <v>51.5</v>
      </c>
      <c r="D389" s="152">
        <v>53.4</v>
      </c>
      <c r="E389" s="152">
        <v>43.7</v>
      </c>
      <c r="F389" s="152">
        <v>843.9</v>
      </c>
    </row>
    <row r="390" spans="1:6" ht="22.5" x14ac:dyDescent="0.2">
      <c r="A390" s="144" t="s">
        <v>241</v>
      </c>
      <c r="B390" s="143" t="s">
        <v>240</v>
      </c>
      <c r="C390" s="152">
        <v>86.9</v>
      </c>
      <c r="D390" s="152">
        <v>87.8</v>
      </c>
      <c r="E390" s="152">
        <v>85.8</v>
      </c>
      <c r="F390" s="152">
        <v>88.9</v>
      </c>
    </row>
    <row r="391" spans="1:6" ht="22.5" x14ac:dyDescent="0.2">
      <c r="A391" s="144" t="s">
        <v>239</v>
      </c>
      <c r="B391" s="143" t="s">
        <v>238</v>
      </c>
      <c r="C391" s="152">
        <v>322.3</v>
      </c>
      <c r="D391" s="152">
        <v>327.10000000000002</v>
      </c>
      <c r="E391" s="152">
        <v>354.1</v>
      </c>
      <c r="F391" s="152">
        <v>94.9</v>
      </c>
    </row>
    <row r="392" spans="1:6" x14ac:dyDescent="0.2">
      <c r="A392" s="144" t="s">
        <v>237</v>
      </c>
      <c r="B392" s="143" t="s">
        <v>236</v>
      </c>
      <c r="C392" s="152">
        <v>40.299999999999997</v>
      </c>
      <c r="D392" s="152">
        <v>40.1</v>
      </c>
      <c r="E392" s="152">
        <v>42</v>
      </c>
      <c r="F392" s="152">
        <v>25.3</v>
      </c>
    </row>
    <row r="393" spans="1:6" ht="22.5" x14ac:dyDescent="0.2">
      <c r="A393" s="144">
        <v>331</v>
      </c>
      <c r="B393" s="143" t="s">
        <v>235</v>
      </c>
      <c r="C393" s="152">
        <v>122.8</v>
      </c>
      <c r="D393" s="152">
        <v>122.6</v>
      </c>
      <c r="E393" s="152">
        <v>132.1</v>
      </c>
      <c r="F393" s="152">
        <v>84.5</v>
      </c>
    </row>
    <row r="394" spans="1:6" ht="11.25" customHeight="1" x14ac:dyDescent="0.2">
      <c r="A394" s="144" t="s">
        <v>234</v>
      </c>
      <c r="B394" s="143" t="s">
        <v>233</v>
      </c>
      <c r="C394" s="152">
        <v>112.3</v>
      </c>
      <c r="D394" s="152">
        <v>112.7</v>
      </c>
      <c r="E394" s="152">
        <v>99.4</v>
      </c>
      <c r="F394" s="152">
        <v>152</v>
      </c>
    </row>
    <row r="395" spans="1:6" ht="11.25" customHeight="1" x14ac:dyDescent="0.2">
      <c r="A395" s="144">
        <v>332</v>
      </c>
      <c r="B395" s="143" t="s">
        <v>233</v>
      </c>
      <c r="C395" s="152">
        <v>112.3</v>
      </c>
      <c r="D395" s="152">
        <v>112.7</v>
      </c>
      <c r="E395" s="152">
        <v>99.4</v>
      </c>
      <c r="F395" s="152">
        <v>152</v>
      </c>
    </row>
    <row r="396" spans="1:6" ht="22.5" x14ac:dyDescent="0.2">
      <c r="A396" s="144">
        <v>33</v>
      </c>
      <c r="B396" s="143" t="s">
        <v>106</v>
      </c>
      <c r="C396" s="152">
        <v>119.7</v>
      </c>
      <c r="D396" s="152">
        <v>119.7</v>
      </c>
      <c r="E396" s="152">
        <v>122.9</v>
      </c>
      <c r="F396" s="152">
        <v>107.9</v>
      </c>
    </row>
    <row r="397" spans="1:6" ht="30" customHeight="1" x14ac:dyDescent="0.2">
      <c r="A397" s="147" t="s">
        <v>105</v>
      </c>
      <c r="B397" s="146" t="s">
        <v>104</v>
      </c>
      <c r="C397" s="137">
        <v>101.5</v>
      </c>
      <c r="D397" s="137">
        <v>102</v>
      </c>
      <c r="E397" s="137">
        <v>99.1</v>
      </c>
      <c r="F397" s="137">
        <v>105.7</v>
      </c>
    </row>
    <row r="398" spans="1:6" ht="30" customHeight="1" x14ac:dyDescent="0.2">
      <c r="A398" s="145" t="s">
        <v>103</v>
      </c>
      <c r="B398" s="142" t="s">
        <v>102</v>
      </c>
      <c r="C398" s="151">
        <v>81.599999999999994</v>
      </c>
      <c r="D398" s="151">
        <v>82.3</v>
      </c>
      <c r="E398" s="151">
        <v>85.4</v>
      </c>
      <c r="F398" s="151">
        <v>80.900000000000006</v>
      </c>
    </row>
    <row r="399" spans="1:6" x14ac:dyDescent="0.2">
      <c r="A399" s="144" t="s">
        <v>232</v>
      </c>
      <c r="B399" s="143" t="s">
        <v>231</v>
      </c>
      <c r="C399" s="152">
        <v>86.6</v>
      </c>
      <c r="D399" s="152">
        <v>90.1</v>
      </c>
      <c r="E399" s="152">
        <v>90.2</v>
      </c>
      <c r="F399" s="152">
        <v>49.3</v>
      </c>
    </row>
    <row r="400" spans="1:6" x14ac:dyDescent="0.2">
      <c r="A400" s="144" t="s">
        <v>230</v>
      </c>
      <c r="B400" s="143" t="s">
        <v>229</v>
      </c>
      <c r="C400" s="152" t="s">
        <v>228</v>
      </c>
      <c r="D400" s="152" t="s">
        <v>228</v>
      </c>
      <c r="E400" s="152" t="s">
        <v>228</v>
      </c>
      <c r="F400" s="152" t="s">
        <v>228</v>
      </c>
    </row>
    <row r="401" spans="1:6" x14ac:dyDescent="0.2">
      <c r="A401" s="144" t="s">
        <v>227</v>
      </c>
      <c r="B401" s="143" t="s">
        <v>226</v>
      </c>
      <c r="C401" s="152">
        <v>84.9</v>
      </c>
      <c r="D401" s="152">
        <v>89.4</v>
      </c>
      <c r="E401" s="152">
        <v>89.4</v>
      </c>
      <c r="F401" s="152" t="s">
        <v>43</v>
      </c>
    </row>
    <row r="402" spans="1:6" x14ac:dyDescent="0.2">
      <c r="A402" s="144" t="s">
        <v>225</v>
      </c>
      <c r="B402" s="143" t="s">
        <v>224</v>
      </c>
      <c r="C402" s="152">
        <v>97.4</v>
      </c>
      <c r="D402" s="152">
        <v>99.2</v>
      </c>
      <c r="E402" s="152">
        <v>98.7</v>
      </c>
      <c r="F402" s="152">
        <v>103.7</v>
      </c>
    </row>
    <row r="403" spans="1:6" ht="22.5" x14ac:dyDescent="0.2">
      <c r="A403" s="144">
        <v>351</v>
      </c>
      <c r="B403" s="143" t="s">
        <v>223</v>
      </c>
      <c r="C403" s="152">
        <v>88.3</v>
      </c>
      <c r="D403" s="152">
        <v>96.5</v>
      </c>
      <c r="E403" s="152">
        <v>96</v>
      </c>
      <c r="F403" s="152">
        <v>103.6</v>
      </c>
    </row>
    <row r="404" spans="1:6" x14ac:dyDescent="0.2">
      <c r="A404" s="144" t="s">
        <v>222</v>
      </c>
      <c r="B404" s="143" t="s">
        <v>221</v>
      </c>
      <c r="C404" s="152" t="s">
        <v>43</v>
      </c>
      <c r="D404" s="152" t="s">
        <v>43</v>
      </c>
      <c r="E404" s="152" t="s">
        <v>43</v>
      </c>
      <c r="F404" s="152" t="s">
        <v>43</v>
      </c>
    </row>
    <row r="405" spans="1:6" x14ac:dyDescent="0.2">
      <c r="A405" s="144" t="s">
        <v>220</v>
      </c>
      <c r="B405" s="143" t="s">
        <v>219</v>
      </c>
      <c r="C405" s="152">
        <v>85.6</v>
      </c>
      <c r="D405" s="152">
        <v>84.7</v>
      </c>
      <c r="E405" s="152">
        <v>84.7</v>
      </c>
      <c r="F405" s="152" t="s">
        <v>43</v>
      </c>
    </row>
    <row r="406" spans="1:6" x14ac:dyDescent="0.2">
      <c r="A406" s="144" t="s">
        <v>218</v>
      </c>
      <c r="B406" s="143" t="s">
        <v>217</v>
      </c>
      <c r="C406" s="152">
        <v>83.8</v>
      </c>
      <c r="D406" s="152">
        <v>82</v>
      </c>
      <c r="E406" s="152">
        <v>82.6</v>
      </c>
      <c r="F406" s="152">
        <v>72.900000000000006</v>
      </c>
    </row>
    <row r="407" spans="1:6" ht="22.5" x14ac:dyDescent="0.2">
      <c r="A407" s="144">
        <v>352</v>
      </c>
      <c r="B407" s="143" t="s">
        <v>216</v>
      </c>
      <c r="C407" s="152">
        <v>84.4</v>
      </c>
      <c r="D407" s="152">
        <v>82.1</v>
      </c>
      <c r="E407" s="152">
        <v>82.7</v>
      </c>
      <c r="F407" s="152">
        <v>72.900000000000006</v>
      </c>
    </row>
    <row r="408" spans="1:6" x14ac:dyDescent="0.2">
      <c r="A408" s="144" t="s">
        <v>215</v>
      </c>
      <c r="B408" s="143" t="s">
        <v>214</v>
      </c>
      <c r="C408" s="152">
        <v>93.6</v>
      </c>
      <c r="D408" s="152">
        <v>93.8</v>
      </c>
      <c r="E408" s="152">
        <v>93.8</v>
      </c>
      <c r="F408" s="152" t="s">
        <v>43</v>
      </c>
    </row>
    <row r="409" spans="1:6" x14ac:dyDescent="0.2">
      <c r="A409" s="144">
        <v>353</v>
      </c>
      <c r="B409" s="143" t="s">
        <v>214</v>
      </c>
      <c r="C409" s="152">
        <v>93.6</v>
      </c>
      <c r="D409" s="152">
        <v>93.8</v>
      </c>
      <c r="E409" s="152">
        <v>93.8</v>
      </c>
      <c r="F409" s="152" t="s">
        <v>43</v>
      </c>
    </row>
    <row r="410" spans="1:6" ht="11.25" customHeight="1" x14ac:dyDescent="0.2">
      <c r="A410" s="144">
        <v>35</v>
      </c>
      <c r="B410" s="143" t="s">
        <v>101</v>
      </c>
      <c r="C410" s="152">
        <v>88.4</v>
      </c>
      <c r="D410" s="152">
        <v>90.1</v>
      </c>
      <c r="E410" s="152">
        <v>90</v>
      </c>
      <c r="F410" s="152">
        <v>90.8</v>
      </c>
    </row>
    <row r="411" spans="1:6" ht="30" customHeight="1" x14ac:dyDescent="0.2">
      <c r="A411" s="142" t="s">
        <v>100</v>
      </c>
      <c r="B411" s="142" t="s">
        <v>99</v>
      </c>
      <c r="C411" s="151">
        <v>88.4</v>
      </c>
      <c r="D411" s="151">
        <v>90.1</v>
      </c>
      <c r="E411" s="151">
        <v>90</v>
      </c>
      <c r="F411" s="151">
        <v>90.8</v>
      </c>
    </row>
    <row r="412" spans="1:6" ht="36" customHeight="1" x14ac:dyDescent="0.2">
      <c r="A412" s="142" t="s">
        <v>98</v>
      </c>
      <c r="B412" s="142" t="s">
        <v>187</v>
      </c>
      <c r="C412" s="151">
        <v>82.1</v>
      </c>
      <c r="D412" s="151">
        <v>84.2</v>
      </c>
      <c r="E412" s="151">
        <v>87.7</v>
      </c>
      <c r="F412" s="151">
        <v>81.2</v>
      </c>
    </row>
    <row r="413" spans="1:6" ht="33.75" x14ac:dyDescent="0.2">
      <c r="A413" s="142" t="s">
        <v>98</v>
      </c>
      <c r="B413" s="128" t="s">
        <v>186</v>
      </c>
      <c r="C413" s="151">
        <v>82.237596929671483</v>
      </c>
      <c r="D413" s="151">
        <v>84.250776502873464</v>
      </c>
      <c r="E413" s="151">
        <v>87.495831865810089</v>
      </c>
      <c r="F413" s="151">
        <v>81.15520016361603</v>
      </c>
    </row>
  </sheetData>
  <mergeCells count="3">
    <mergeCell ref="C3:C4"/>
    <mergeCell ref="A3:B3"/>
    <mergeCell ref="D3:F3"/>
  </mergeCells>
  <pageMargins left="0.74803149606299213" right="0.74803149606299213" top="0.6692913385826772" bottom="1.4173228346456694" header="0" footer="0.82677165354330717"/>
  <pageSetup paperSize="9" firstPageNumber="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8C9C-2B49-4E15-9808-00AA17575060}">
  <sheetPr transitionEvaluation="1"/>
  <dimension ref="A1:F413"/>
  <sheetViews>
    <sheetView zoomScaleNormal="100" zoomScaleSheetLayoutView="50" workbookViewId="0"/>
  </sheetViews>
  <sheetFormatPr defaultColWidth="11.140625" defaultRowHeight="11.25" x14ac:dyDescent="0.2"/>
  <cols>
    <col min="1" max="1" width="6.5703125" style="1" customWidth="1"/>
    <col min="2" max="2" width="35" style="1" customWidth="1"/>
    <col min="3" max="6" width="12.7109375" style="1" customWidth="1"/>
    <col min="7" max="16384" width="11.140625" style="1"/>
  </cols>
  <sheetData>
    <row r="1" spans="1:6" x14ac:dyDescent="0.2">
      <c r="A1" s="26" t="s">
        <v>791</v>
      </c>
    </row>
    <row r="2" spans="1:6" ht="12" thickBot="1" x14ac:dyDescent="0.25">
      <c r="A2" s="8"/>
      <c r="B2" s="26"/>
      <c r="C2" s="26"/>
      <c r="D2" s="26"/>
      <c r="F2" s="7" t="s">
        <v>24</v>
      </c>
    </row>
    <row r="3" spans="1:6" ht="15.75" customHeight="1" x14ac:dyDescent="0.2">
      <c r="A3" s="338" t="s">
        <v>173</v>
      </c>
      <c r="B3" s="329"/>
      <c r="C3" s="323" t="s">
        <v>211</v>
      </c>
      <c r="D3" s="335" t="s">
        <v>210</v>
      </c>
      <c r="E3" s="338"/>
      <c r="F3" s="338"/>
    </row>
    <row r="4" spans="1:6" ht="15" customHeight="1" x14ac:dyDescent="0.2">
      <c r="A4" s="124" t="s">
        <v>169</v>
      </c>
      <c r="B4" s="150" t="s">
        <v>168</v>
      </c>
      <c r="C4" s="372"/>
      <c r="D4" s="31" t="s">
        <v>207</v>
      </c>
      <c r="E4" s="31" t="s">
        <v>786</v>
      </c>
      <c r="F4" s="30" t="s">
        <v>208</v>
      </c>
    </row>
    <row r="5" spans="1:6" x14ac:dyDescent="0.2">
      <c r="A5" s="149" t="s">
        <v>785</v>
      </c>
      <c r="B5" s="143" t="s">
        <v>783</v>
      </c>
      <c r="C5" s="152" t="s">
        <v>43</v>
      </c>
      <c r="D5" s="152" t="s">
        <v>43</v>
      </c>
      <c r="E5" s="152" t="s">
        <v>43</v>
      </c>
      <c r="F5" s="152" t="s">
        <v>43</v>
      </c>
    </row>
    <row r="6" spans="1:6" x14ac:dyDescent="0.2">
      <c r="A6" s="149" t="s">
        <v>784</v>
      </c>
      <c r="B6" s="143" t="s">
        <v>783</v>
      </c>
      <c r="C6" s="152" t="s">
        <v>43</v>
      </c>
      <c r="D6" s="152" t="s">
        <v>43</v>
      </c>
      <c r="E6" s="152" t="s">
        <v>43</v>
      </c>
      <c r="F6" s="152" t="s">
        <v>43</v>
      </c>
    </row>
    <row r="7" spans="1:6" x14ac:dyDescent="0.2">
      <c r="A7" s="143" t="s">
        <v>782</v>
      </c>
      <c r="B7" s="143" t="s">
        <v>780</v>
      </c>
      <c r="C7" s="152">
        <v>78.099999999999994</v>
      </c>
      <c r="D7" s="152">
        <v>90.5</v>
      </c>
      <c r="E7" s="152">
        <v>89.4</v>
      </c>
      <c r="F7" s="152">
        <v>380.3</v>
      </c>
    </row>
    <row r="8" spans="1:6" x14ac:dyDescent="0.2">
      <c r="A8" s="149" t="s">
        <v>781</v>
      </c>
      <c r="B8" s="143" t="s">
        <v>780</v>
      </c>
      <c r="C8" s="152">
        <v>78.099999999999994</v>
      </c>
      <c r="D8" s="152">
        <v>90.5</v>
      </c>
      <c r="E8" s="152">
        <v>89.4</v>
      </c>
      <c r="F8" s="152">
        <v>380.3</v>
      </c>
    </row>
    <row r="9" spans="1:6" x14ac:dyDescent="0.2">
      <c r="A9" s="149" t="s">
        <v>163</v>
      </c>
      <c r="B9" s="143" t="s">
        <v>162</v>
      </c>
      <c r="C9" s="152">
        <v>78.099999999999994</v>
      </c>
      <c r="D9" s="152">
        <v>90.5</v>
      </c>
      <c r="E9" s="152">
        <v>89.4</v>
      </c>
      <c r="F9" s="152">
        <v>380.3</v>
      </c>
    </row>
    <row r="10" spans="1:6" x14ac:dyDescent="0.2">
      <c r="A10" s="143" t="s">
        <v>779</v>
      </c>
      <c r="B10" s="143" t="s">
        <v>777</v>
      </c>
      <c r="C10" s="152" t="s">
        <v>43</v>
      </c>
      <c r="D10" s="152" t="s">
        <v>43</v>
      </c>
      <c r="E10" s="152" t="s">
        <v>43</v>
      </c>
      <c r="F10" s="152" t="s">
        <v>43</v>
      </c>
    </row>
    <row r="11" spans="1:6" x14ac:dyDescent="0.2">
      <c r="A11" s="149" t="s">
        <v>778</v>
      </c>
      <c r="B11" s="143" t="s">
        <v>777</v>
      </c>
      <c r="C11" s="152" t="s">
        <v>43</v>
      </c>
      <c r="D11" s="152" t="s">
        <v>43</v>
      </c>
      <c r="E11" s="152" t="s">
        <v>43</v>
      </c>
      <c r="F11" s="152" t="s">
        <v>43</v>
      </c>
    </row>
    <row r="12" spans="1:6" x14ac:dyDescent="0.2">
      <c r="A12" s="143" t="s">
        <v>776</v>
      </c>
      <c r="B12" s="143" t="s">
        <v>774</v>
      </c>
      <c r="C12" s="152" t="s">
        <v>228</v>
      </c>
      <c r="D12" s="152" t="s">
        <v>228</v>
      </c>
      <c r="E12" s="152" t="s">
        <v>228</v>
      </c>
      <c r="F12" s="152" t="s">
        <v>228</v>
      </c>
    </row>
    <row r="13" spans="1:6" x14ac:dyDescent="0.2">
      <c r="A13" s="149" t="s">
        <v>775</v>
      </c>
      <c r="B13" s="143" t="s">
        <v>774</v>
      </c>
      <c r="C13" s="152" t="s">
        <v>228</v>
      </c>
      <c r="D13" s="152" t="s">
        <v>228</v>
      </c>
      <c r="E13" s="152" t="s">
        <v>228</v>
      </c>
      <c r="F13" s="152" t="s">
        <v>228</v>
      </c>
    </row>
    <row r="14" spans="1:6" x14ac:dyDescent="0.2">
      <c r="A14" s="149" t="s">
        <v>161</v>
      </c>
      <c r="B14" s="143" t="s">
        <v>160</v>
      </c>
      <c r="C14" s="152" t="s">
        <v>228</v>
      </c>
      <c r="D14" s="152" t="s">
        <v>228</v>
      </c>
      <c r="E14" s="152" t="s">
        <v>228</v>
      </c>
      <c r="F14" s="152" t="s">
        <v>228</v>
      </c>
    </row>
    <row r="15" spans="1:6" x14ac:dyDescent="0.2">
      <c r="A15" s="143" t="s">
        <v>773</v>
      </c>
      <c r="B15" s="143" t="s">
        <v>771</v>
      </c>
      <c r="C15" s="152" t="s">
        <v>43</v>
      </c>
      <c r="D15" s="152" t="s">
        <v>43</v>
      </c>
      <c r="E15" s="152" t="s">
        <v>43</v>
      </c>
      <c r="F15" s="152" t="s">
        <v>43</v>
      </c>
    </row>
    <row r="16" spans="1:6" x14ac:dyDescent="0.2">
      <c r="A16" s="149" t="s">
        <v>772</v>
      </c>
      <c r="B16" s="143" t="s">
        <v>771</v>
      </c>
      <c r="C16" s="152" t="s">
        <v>43</v>
      </c>
      <c r="D16" s="152" t="s">
        <v>43</v>
      </c>
      <c r="E16" s="152" t="s">
        <v>43</v>
      </c>
      <c r="F16" s="152" t="s">
        <v>43</v>
      </c>
    </row>
    <row r="17" spans="1:6" x14ac:dyDescent="0.2">
      <c r="A17" s="143" t="s">
        <v>770</v>
      </c>
      <c r="B17" s="143" t="s">
        <v>769</v>
      </c>
      <c r="C17" s="152" t="s">
        <v>43</v>
      </c>
      <c r="D17" s="152" t="s">
        <v>43</v>
      </c>
      <c r="E17" s="152" t="s">
        <v>43</v>
      </c>
      <c r="F17" s="152" t="s">
        <v>43</v>
      </c>
    </row>
    <row r="18" spans="1:6" x14ac:dyDescent="0.2">
      <c r="A18" s="143" t="s">
        <v>768</v>
      </c>
      <c r="B18" s="143" t="s">
        <v>767</v>
      </c>
      <c r="C18" s="152">
        <v>135.80000000000001</v>
      </c>
      <c r="D18" s="152">
        <v>140.5</v>
      </c>
      <c r="E18" s="152">
        <v>133.9</v>
      </c>
      <c r="F18" s="152">
        <v>0</v>
      </c>
    </row>
    <row r="19" spans="1:6" x14ac:dyDescent="0.2">
      <c r="A19" s="149" t="s">
        <v>766</v>
      </c>
      <c r="B19" s="143" t="s">
        <v>765</v>
      </c>
      <c r="C19" s="152">
        <v>135.80000000000001</v>
      </c>
      <c r="D19" s="152">
        <v>140.5</v>
      </c>
      <c r="E19" s="152">
        <v>133.9</v>
      </c>
      <c r="F19" s="152">
        <v>0</v>
      </c>
    </row>
    <row r="20" spans="1:6" x14ac:dyDescent="0.2">
      <c r="A20" s="149" t="s">
        <v>159</v>
      </c>
      <c r="B20" s="143" t="s">
        <v>158</v>
      </c>
      <c r="C20" s="152">
        <v>135.80000000000001</v>
      </c>
      <c r="D20" s="152">
        <v>140.5</v>
      </c>
      <c r="E20" s="152">
        <v>133.9</v>
      </c>
      <c r="F20" s="152">
        <v>0</v>
      </c>
    </row>
    <row r="21" spans="1:6" ht="22.5" x14ac:dyDescent="0.2">
      <c r="A21" s="143" t="s">
        <v>764</v>
      </c>
      <c r="B21" s="143" t="s">
        <v>763</v>
      </c>
      <c r="C21" s="152">
        <v>72.8</v>
      </c>
      <c r="D21" s="152">
        <v>73.599999999999994</v>
      </c>
      <c r="E21" s="152">
        <v>75.599999999999994</v>
      </c>
      <c r="F21" s="152">
        <v>33.799999999999997</v>
      </c>
    </row>
    <row r="22" spans="1:6" ht="22.5" x14ac:dyDescent="0.2">
      <c r="A22" s="143" t="s">
        <v>762</v>
      </c>
      <c r="B22" s="143" t="s">
        <v>761</v>
      </c>
      <c r="C22" s="152">
        <v>86.5</v>
      </c>
      <c r="D22" s="152">
        <v>87.1</v>
      </c>
      <c r="E22" s="152">
        <v>89.2</v>
      </c>
      <c r="F22" s="152">
        <v>69</v>
      </c>
    </row>
    <row r="23" spans="1:6" x14ac:dyDescent="0.2">
      <c r="A23" s="149" t="s">
        <v>760</v>
      </c>
      <c r="B23" s="143" t="s">
        <v>759</v>
      </c>
      <c r="C23" s="152">
        <v>83.2</v>
      </c>
      <c r="D23" s="152">
        <v>83.8</v>
      </c>
      <c r="E23" s="152">
        <v>85.7</v>
      </c>
      <c r="F23" s="152">
        <v>64.400000000000006</v>
      </c>
    </row>
    <row r="24" spans="1:6" x14ac:dyDescent="0.2">
      <c r="A24" s="143" t="s">
        <v>758</v>
      </c>
      <c r="B24" s="143" t="s">
        <v>757</v>
      </c>
      <c r="C24" s="152" t="s">
        <v>43</v>
      </c>
      <c r="D24" s="152" t="s">
        <v>43</v>
      </c>
      <c r="E24" s="152" t="s">
        <v>43</v>
      </c>
      <c r="F24" s="152" t="s">
        <v>43</v>
      </c>
    </row>
    <row r="25" spans="1:6" x14ac:dyDescent="0.2">
      <c r="A25" s="143" t="s">
        <v>756</v>
      </c>
      <c r="B25" s="143" t="s">
        <v>755</v>
      </c>
      <c r="C25" s="152">
        <v>149.80000000000001</v>
      </c>
      <c r="D25" s="152">
        <v>152.1</v>
      </c>
      <c r="E25" s="152">
        <v>148.80000000000001</v>
      </c>
      <c r="F25" s="152">
        <v>182.4</v>
      </c>
    </row>
    <row r="26" spans="1:6" x14ac:dyDescent="0.2">
      <c r="A26" s="143" t="s">
        <v>754</v>
      </c>
      <c r="B26" s="143" t="s">
        <v>753</v>
      </c>
      <c r="C26" s="152" t="s">
        <v>43</v>
      </c>
      <c r="D26" s="152" t="s">
        <v>43</v>
      </c>
      <c r="E26" s="152" t="s">
        <v>43</v>
      </c>
      <c r="F26" s="152" t="s">
        <v>43</v>
      </c>
    </row>
    <row r="27" spans="1:6" s="8" customFormat="1" x14ac:dyDescent="0.2">
      <c r="A27" s="143" t="s">
        <v>752</v>
      </c>
      <c r="B27" s="143" t="s">
        <v>751</v>
      </c>
      <c r="C27" s="152">
        <v>173.4</v>
      </c>
      <c r="D27" s="152">
        <v>179.7</v>
      </c>
      <c r="E27" s="152">
        <v>205.2</v>
      </c>
      <c r="F27" s="152">
        <v>24</v>
      </c>
    </row>
    <row r="28" spans="1:6" x14ac:dyDescent="0.2">
      <c r="A28" s="149" t="s">
        <v>750</v>
      </c>
      <c r="B28" s="143" t="s">
        <v>749</v>
      </c>
      <c r="C28" s="152">
        <v>156.9</v>
      </c>
      <c r="D28" s="152">
        <v>160.30000000000001</v>
      </c>
      <c r="E28" s="152">
        <v>165</v>
      </c>
      <c r="F28" s="152">
        <v>122.3</v>
      </c>
    </row>
    <row r="29" spans="1:6" x14ac:dyDescent="0.2">
      <c r="A29" s="149" t="s">
        <v>157</v>
      </c>
      <c r="B29" s="143" t="s">
        <v>156</v>
      </c>
      <c r="C29" s="152">
        <v>84</v>
      </c>
      <c r="D29" s="152">
        <v>84.7</v>
      </c>
      <c r="E29" s="152">
        <v>86.6</v>
      </c>
      <c r="F29" s="152">
        <v>65.2</v>
      </c>
    </row>
    <row r="30" spans="1:6" ht="22.5" x14ac:dyDescent="0.2">
      <c r="A30" s="143" t="s">
        <v>748</v>
      </c>
      <c r="B30" s="143" t="s">
        <v>746</v>
      </c>
      <c r="C30" s="152">
        <v>71.099999999999994</v>
      </c>
      <c r="D30" s="152">
        <v>70.400000000000006</v>
      </c>
      <c r="E30" s="152">
        <v>67.099999999999994</v>
      </c>
      <c r="F30" s="152">
        <v>768.5</v>
      </c>
    </row>
    <row r="31" spans="1:6" ht="22.5" x14ac:dyDescent="0.2">
      <c r="A31" s="149" t="s">
        <v>747</v>
      </c>
      <c r="B31" s="143" t="s">
        <v>746</v>
      </c>
      <c r="C31" s="152">
        <v>71.099999999999994</v>
      </c>
      <c r="D31" s="152">
        <v>70.400000000000006</v>
      </c>
      <c r="E31" s="152">
        <v>67.099999999999994</v>
      </c>
      <c r="F31" s="152">
        <v>768.5</v>
      </c>
    </row>
    <row r="32" spans="1:6" x14ac:dyDescent="0.2">
      <c r="A32" s="143" t="s">
        <v>745</v>
      </c>
      <c r="B32" s="143" t="s">
        <v>743</v>
      </c>
      <c r="C32" s="152">
        <v>132.5</v>
      </c>
      <c r="D32" s="152">
        <v>132.1</v>
      </c>
      <c r="E32" s="152">
        <v>134.6</v>
      </c>
      <c r="F32" s="152">
        <v>0</v>
      </c>
    </row>
    <row r="33" spans="1:6" x14ac:dyDescent="0.2">
      <c r="A33" s="149" t="s">
        <v>744</v>
      </c>
      <c r="B33" s="143" t="s">
        <v>743</v>
      </c>
      <c r="C33" s="152">
        <v>132.5</v>
      </c>
      <c r="D33" s="152">
        <v>132.1</v>
      </c>
      <c r="E33" s="152">
        <v>134.6</v>
      </c>
      <c r="F33" s="152">
        <v>0</v>
      </c>
    </row>
    <row r="34" spans="1:6" x14ac:dyDescent="0.2">
      <c r="A34" s="149" t="s">
        <v>155</v>
      </c>
      <c r="B34" s="143" t="s">
        <v>154</v>
      </c>
      <c r="C34" s="152">
        <v>72.2</v>
      </c>
      <c r="D34" s="152">
        <v>71.5</v>
      </c>
      <c r="E34" s="152">
        <v>68.3</v>
      </c>
      <c r="F34" s="152">
        <v>716.2</v>
      </c>
    </row>
    <row r="35" spans="1:6" ht="30" customHeight="1" x14ac:dyDescent="0.2">
      <c r="A35" s="145" t="s">
        <v>153</v>
      </c>
      <c r="B35" s="142" t="s">
        <v>152</v>
      </c>
      <c r="C35" s="151">
        <v>78.099999999999994</v>
      </c>
      <c r="D35" s="151">
        <v>78.400000000000006</v>
      </c>
      <c r="E35" s="151">
        <v>77.900000000000006</v>
      </c>
      <c r="F35" s="151">
        <v>89.3</v>
      </c>
    </row>
    <row r="36" spans="1:6" x14ac:dyDescent="0.2">
      <c r="A36" s="144" t="s">
        <v>742</v>
      </c>
      <c r="B36" s="143" t="s">
        <v>741</v>
      </c>
      <c r="C36" s="152">
        <v>101</v>
      </c>
      <c r="D36" s="152">
        <v>101.4</v>
      </c>
      <c r="E36" s="152">
        <v>97.7</v>
      </c>
      <c r="F36" s="152">
        <v>108</v>
      </c>
    </row>
    <row r="37" spans="1:6" x14ac:dyDescent="0.2">
      <c r="A37" s="144" t="s">
        <v>740</v>
      </c>
      <c r="B37" s="143" t="s">
        <v>739</v>
      </c>
      <c r="C37" s="152">
        <v>99.1</v>
      </c>
      <c r="D37" s="152">
        <v>100.4</v>
      </c>
      <c r="E37" s="152">
        <v>95.7</v>
      </c>
      <c r="F37" s="152">
        <v>109.9</v>
      </c>
    </row>
    <row r="38" spans="1:6" x14ac:dyDescent="0.2">
      <c r="A38" s="144" t="s">
        <v>738</v>
      </c>
      <c r="B38" s="143" t="s">
        <v>737</v>
      </c>
      <c r="C38" s="152">
        <v>96.3</v>
      </c>
      <c r="D38" s="152">
        <v>96.7</v>
      </c>
      <c r="E38" s="152">
        <v>92.4</v>
      </c>
      <c r="F38" s="152">
        <v>110.4</v>
      </c>
    </row>
    <row r="39" spans="1:6" ht="22.5" x14ac:dyDescent="0.2">
      <c r="A39" s="144">
        <v>101</v>
      </c>
      <c r="B39" s="143" t="s">
        <v>736</v>
      </c>
      <c r="C39" s="152">
        <v>98.8</v>
      </c>
      <c r="D39" s="152">
        <v>99.5</v>
      </c>
      <c r="E39" s="152">
        <v>95.1</v>
      </c>
      <c r="F39" s="152">
        <v>109.2</v>
      </c>
    </row>
    <row r="40" spans="1:6" ht="22.5" x14ac:dyDescent="0.2">
      <c r="A40" s="144" t="s">
        <v>735</v>
      </c>
      <c r="B40" s="143" t="s">
        <v>734</v>
      </c>
      <c r="C40" s="152">
        <v>58.5</v>
      </c>
      <c r="D40" s="152">
        <v>59.4</v>
      </c>
      <c r="E40" s="152">
        <v>64.5</v>
      </c>
      <c r="F40" s="152">
        <v>31.1</v>
      </c>
    </row>
    <row r="41" spans="1:6" ht="22.5" x14ac:dyDescent="0.2">
      <c r="A41" s="144">
        <v>102</v>
      </c>
      <c r="B41" s="143" t="s">
        <v>734</v>
      </c>
      <c r="C41" s="152">
        <v>58.5</v>
      </c>
      <c r="D41" s="152">
        <v>59.4</v>
      </c>
      <c r="E41" s="152">
        <v>64.5</v>
      </c>
      <c r="F41" s="152">
        <v>31.1</v>
      </c>
    </row>
    <row r="42" spans="1:6" x14ac:dyDescent="0.2">
      <c r="A42" s="144" t="s">
        <v>733</v>
      </c>
      <c r="B42" s="143" t="s">
        <v>732</v>
      </c>
      <c r="C42" s="152">
        <v>545.20000000000005</v>
      </c>
      <c r="D42" s="152">
        <v>562.29999999999995</v>
      </c>
      <c r="E42" s="152">
        <v>530.79999999999995</v>
      </c>
      <c r="F42" s="152">
        <v>1092.8</v>
      </c>
    </row>
    <row r="43" spans="1:6" x14ac:dyDescent="0.2">
      <c r="A43" s="144" t="s">
        <v>731</v>
      </c>
      <c r="B43" s="143" t="s">
        <v>730</v>
      </c>
      <c r="C43" s="152">
        <v>86.4</v>
      </c>
      <c r="D43" s="152">
        <v>78.5</v>
      </c>
      <c r="E43" s="152">
        <v>71.8</v>
      </c>
      <c r="F43" s="152">
        <v>89.7</v>
      </c>
    </row>
    <row r="44" spans="1:6" ht="12" customHeight="1" x14ac:dyDescent="0.2">
      <c r="A44" s="144" t="s">
        <v>729</v>
      </c>
      <c r="B44" s="143" t="s">
        <v>728</v>
      </c>
      <c r="C44" s="152">
        <v>88.6</v>
      </c>
      <c r="D44" s="152">
        <v>108.1</v>
      </c>
      <c r="E44" s="152">
        <v>94</v>
      </c>
      <c r="F44" s="152">
        <v>121.9</v>
      </c>
    </row>
    <row r="45" spans="1:6" ht="22.5" x14ac:dyDescent="0.2">
      <c r="A45" s="144">
        <v>103</v>
      </c>
      <c r="B45" s="143" t="s">
        <v>727</v>
      </c>
      <c r="C45" s="152">
        <v>88.6</v>
      </c>
      <c r="D45" s="152">
        <v>103.1</v>
      </c>
      <c r="E45" s="152">
        <v>89.8</v>
      </c>
      <c r="F45" s="152">
        <v>117.4</v>
      </c>
    </row>
    <row r="46" spans="1:6" x14ac:dyDescent="0.2">
      <c r="A46" s="144" t="s">
        <v>726</v>
      </c>
      <c r="B46" s="143" t="s">
        <v>725</v>
      </c>
      <c r="C46" s="152">
        <v>116.8</v>
      </c>
      <c r="D46" s="152">
        <v>111.3</v>
      </c>
      <c r="E46" s="152">
        <v>114.8</v>
      </c>
      <c r="F46" s="152">
        <v>108.1</v>
      </c>
    </row>
    <row r="47" spans="1:6" x14ac:dyDescent="0.2">
      <c r="A47" s="144" t="s">
        <v>724</v>
      </c>
      <c r="B47" s="143" t="s">
        <v>723</v>
      </c>
      <c r="C47" s="152" t="s">
        <v>228</v>
      </c>
      <c r="D47" s="152" t="s">
        <v>228</v>
      </c>
      <c r="E47" s="152" t="s">
        <v>228</v>
      </c>
      <c r="F47" s="152" t="s">
        <v>228</v>
      </c>
    </row>
    <row r="48" spans="1:6" ht="11.25" customHeight="1" x14ac:dyDescent="0.2">
      <c r="A48" s="144">
        <v>104</v>
      </c>
      <c r="B48" s="143" t="s">
        <v>722</v>
      </c>
      <c r="C48" s="152">
        <v>115.7</v>
      </c>
      <c r="D48" s="152">
        <v>110.5</v>
      </c>
      <c r="E48" s="152">
        <v>112.8</v>
      </c>
      <c r="F48" s="152">
        <v>108.2</v>
      </c>
    </row>
    <row r="49" spans="1:6" x14ac:dyDescent="0.2">
      <c r="A49" s="144" t="s">
        <v>721</v>
      </c>
      <c r="B49" s="143" t="s">
        <v>720</v>
      </c>
      <c r="C49" s="152">
        <v>101.6</v>
      </c>
      <c r="D49" s="152">
        <v>100.8</v>
      </c>
      <c r="E49" s="152">
        <v>98.2</v>
      </c>
      <c r="F49" s="152">
        <v>119.8</v>
      </c>
    </row>
    <row r="50" spans="1:6" x14ac:dyDescent="0.2">
      <c r="A50" s="144" t="s">
        <v>719</v>
      </c>
      <c r="B50" s="143" t="s">
        <v>718</v>
      </c>
      <c r="C50" s="152">
        <v>93.7</v>
      </c>
      <c r="D50" s="152">
        <v>85.8</v>
      </c>
      <c r="E50" s="152">
        <v>95.6</v>
      </c>
      <c r="F50" s="152">
        <v>70</v>
      </c>
    </row>
    <row r="51" spans="1:6" x14ac:dyDescent="0.2">
      <c r="A51" s="144">
        <v>105</v>
      </c>
      <c r="B51" s="143" t="s">
        <v>717</v>
      </c>
      <c r="C51" s="152">
        <v>101.4</v>
      </c>
      <c r="D51" s="152">
        <v>100.6</v>
      </c>
      <c r="E51" s="152">
        <v>98.1</v>
      </c>
      <c r="F51" s="152">
        <v>117</v>
      </c>
    </row>
    <row r="52" spans="1:6" x14ac:dyDescent="0.2">
      <c r="A52" s="144" t="s">
        <v>716</v>
      </c>
      <c r="B52" s="143" t="s">
        <v>715</v>
      </c>
      <c r="C52" s="152">
        <v>98.2</v>
      </c>
      <c r="D52" s="152">
        <v>98.8</v>
      </c>
      <c r="E52" s="152">
        <v>102.6</v>
      </c>
      <c r="F52" s="152">
        <v>77.5</v>
      </c>
    </row>
    <row r="53" spans="1:6" x14ac:dyDescent="0.2">
      <c r="A53" s="144" t="s">
        <v>714</v>
      </c>
      <c r="B53" s="143" t="s">
        <v>713</v>
      </c>
      <c r="C53" s="152">
        <v>114.4</v>
      </c>
      <c r="D53" s="152">
        <v>115.1</v>
      </c>
      <c r="E53" s="152">
        <v>125.2</v>
      </c>
      <c r="F53" s="152">
        <v>107</v>
      </c>
    </row>
    <row r="54" spans="1:6" ht="22.5" x14ac:dyDescent="0.2">
      <c r="A54" s="144">
        <v>106</v>
      </c>
      <c r="B54" s="143" t="s">
        <v>712</v>
      </c>
      <c r="C54" s="152">
        <v>106.2</v>
      </c>
      <c r="D54" s="152">
        <v>106.9</v>
      </c>
      <c r="E54" s="152">
        <v>110.3</v>
      </c>
      <c r="F54" s="152">
        <v>100.5</v>
      </c>
    </row>
    <row r="55" spans="1:6" ht="22.5" x14ac:dyDescent="0.2">
      <c r="A55" s="144" t="s">
        <v>711</v>
      </c>
      <c r="B55" s="143" t="s">
        <v>710</v>
      </c>
      <c r="C55" s="152">
        <v>103.1</v>
      </c>
      <c r="D55" s="152">
        <v>103.2</v>
      </c>
      <c r="E55" s="152">
        <v>102.6</v>
      </c>
      <c r="F55" s="152">
        <v>113.9</v>
      </c>
    </row>
    <row r="56" spans="1:6" ht="22.5" x14ac:dyDescent="0.2">
      <c r="A56" s="144" t="s">
        <v>709</v>
      </c>
      <c r="B56" s="143" t="s">
        <v>708</v>
      </c>
      <c r="C56" s="152">
        <v>96.7</v>
      </c>
      <c r="D56" s="152">
        <v>96.6</v>
      </c>
      <c r="E56" s="152">
        <v>94.9</v>
      </c>
      <c r="F56" s="152">
        <v>102.5</v>
      </c>
    </row>
    <row r="57" spans="1:6" ht="22.5" x14ac:dyDescent="0.2">
      <c r="A57" s="144" t="s">
        <v>707</v>
      </c>
      <c r="B57" s="143" t="s">
        <v>706</v>
      </c>
      <c r="C57" s="152">
        <v>100.4</v>
      </c>
      <c r="D57" s="152">
        <v>101.1</v>
      </c>
      <c r="E57" s="152">
        <v>101.6</v>
      </c>
      <c r="F57" s="152">
        <v>92.9</v>
      </c>
    </row>
    <row r="58" spans="1:6" ht="11.25" customHeight="1" x14ac:dyDescent="0.2">
      <c r="A58" s="144">
        <v>107</v>
      </c>
      <c r="B58" s="143" t="s">
        <v>705</v>
      </c>
      <c r="C58" s="152">
        <v>100.7</v>
      </c>
      <c r="D58" s="152">
        <v>100.8</v>
      </c>
      <c r="E58" s="152">
        <v>100.3</v>
      </c>
      <c r="F58" s="152">
        <v>104.7</v>
      </c>
    </row>
    <row r="59" spans="1:6" x14ac:dyDescent="0.2">
      <c r="A59" s="144" t="s">
        <v>704</v>
      </c>
      <c r="B59" s="143" t="s">
        <v>703</v>
      </c>
      <c r="C59" s="152" t="s">
        <v>228</v>
      </c>
      <c r="D59" s="152" t="s">
        <v>228</v>
      </c>
      <c r="E59" s="152" t="s">
        <v>228</v>
      </c>
      <c r="F59" s="152" t="s">
        <v>228</v>
      </c>
    </row>
    <row r="60" spans="1:6" ht="22.5" x14ac:dyDescent="0.2">
      <c r="A60" s="144" t="s">
        <v>702</v>
      </c>
      <c r="B60" s="143" t="s">
        <v>701</v>
      </c>
      <c r="C60" s="152">
        <v>101.3</v>
      </c>
      <c r="D60" s="152">
        <v>100.3</v>
      </c>
      <c r="E60" s="152">
        <v>95.2</v>
      </c>
      <c r="F60" s="152">
        <v>109.1</v>
      </c>
    </row>
    <row r="61" spans="1:6" x14ac:dyDescent="0.2">
      <c r="A61" s="144" t="s">
        <v>700</v>
      </c>
      <c r="B61" s="143" t="s">
        <v>699</v>
      </c>
      <c r="C61" s="152">
        <v>97.4</v>
      </c>
      <c r="D61" s="152">
        <v>97.3</v>
      </c>
      <c r="E61" s="152">
        <v>89.1</v>
      </c>
      <c r="F61" s="152">
        <v>104.8</v>
      </c>
    </row>
    <row r="62" spans="1:6" x14ac:dyDescent="0.2">
      <c r="A62" s="144" t="s">
        <v>698</v>
      </c>
      <c r="B62" s="143" t="s">
        <v>697</v>
      </c>
      <c r="C62" s="152">
        <v>92.1</v>
      </c>
      <c r="D62" s="152">
        <v>97.7</v>
      </c>
      <c r="E62" s="152">
        <v>95.5</v>
      </c>
      <c r="F62" s="152">
        <v>105.3</v>
      </c>
    </row>
    <row r="63" spans="1:6" x14ac:dyDescent="0.2">
      <c r="A63" s="144" t="s">
        <v>696</v>
      </c>
      <c r="B63" s="143" t="s">
        <v>695</v>
      </c>
      <c r="C63" s="152">
        <v>44.8</v>
      </c>
      <c r="D63" s="152">
        <v>42</v>
      </c>
      <c r="E63" s="152">
        <v>53.9</v>
      </c>
      <c r="F63" s="152">
        <v>35.700000000000003</v>
      </c>
    </row>
    <row r="64" spans="1:6" ht="22.5" x14ac:dyDescent="0.2">
      <c r="A64" s="144" t="s">
        <v>694</v>
      </c>
      <c r="B64" s="143" t="s">
        <v>693</v>
      </c>
      <c r="C64" s="152">
        <v>95.2</v>
      </c>
      <c r="D64" s="152">
        <v>90.3</v>
      </c>
      <c r="E64" s="152">
        <v>79.3</v>
      </c>
      <c r="F64" s="152">
        <v>99.2</v>
      </c>
    </row>
    <row r="65" spans="1:6" x14ac:dyDescent="0.2">
      <c r="A65" s="144" t="s">
        <v>692</v>
      </c>
      <c r="B65" s="143" t="s">
        <v>691</v>
      </c>
      <c r="C65" s="152">
        <v>76.900000000000006</v>
      </c>
      <c r="D65" s="152">
        <v>77.3</v>
      </c>
      <c r="E65" s="152">
        <v>76.400000000000006</v>
      </c>
      <c r="F65" s="152">
        <v>79.099999999999994</v>
      </c>
    </row>
    <row r="66" spans="1:6" x14ac:dyDescent="0.2">
      <c r="A66" s="144">
        <v>108</v>
      </c>
      <c r="B66" s="143" t="s">
        <v>690</v>
      </c>
      <c r="C66" s="152">
        <v>90.9</v>
      </c>
      <c r="D66" s="152">
        <v>89.8</v>
      </c>
      <c r="E66" s="152">
        <v>88.2</v>
      </c>
      <c r="F66" s="152">
        <v>91.9</v>
      </c>
    </row>
    <row r="67" spans="1:6" ht="22.5" x14ac:dyDescent="0.2">
      <c r="A67" s="144" t="s">
        <v>689</v>
      </c>
      <c r="B67" s="143" t="s">
        <v>688</v>
      </c>
      <c r="C67" s="152">
        <v>105.5</v>
      </c>
      <c r="D67" s="152">
        <v>105.5</v>
      </c>
      <c r="E67" s="152">
        <v>104.6</v>
      </c>
      <c r="F67" s="152">
        <v>110.6</v>
      </c>
    </row>
    <row r="68" spans="1:6" x14ac:dyDescent="0.2">
      <c r="A68" s="144" t="s">
        <v>687</v>
      </c>
      <c r="B68" s="143" t="s">
        <v>686</v>
      </c>
      <c r="C68" s="152">
        <v>104.9</v>
      </c>
      <c r="D68" s="152">
        <v>103.5</v>
      </c>
      <c r="E68" s="152">
        <v>99.2</v>
      </c>
      <c r="F68" s="152">
        <v>105</v>
      </c>
    </row>
    <row r="69" spans="1:6" x14ac:dyDescent="0.2">
      <c r="A69" s="144">
        <v>109</v>
      </c>
      <c r="B69" s="143" t="s">
        <v>685</v>
      </c>
      <c r="C69" s="152">
        <v>105.3</v>
      </c>
      <c r="D69" s="152">
        <v>104.8</v>
      </c>
      <c r="E69" s="152">
        <v>103.8</v>
      </c>
      <c r="F69" s="152">
        <v>106.5</v>
      </c>
    </row>
    <row r="70" spans="1:6" x14ac:dyDescent="0.2">
      <c r="A70" s="144">
        <v>10</v>
      </c>
      <c r="B70" s="143" t="s">
        <v>151</v>
      </c>
      <c r="C70" s="152">
        <v>99.6</v>
      </c>
      <c r="D70" s="152">
        <v>100.6</v>
      </c>
      <c r="E70" s="152">
        <v>97.9</v>
      </c>
      <c r="F70" s="152">
        <v>106.5</v>
      </c>
    </row>
    <row r="71" spans="1:6" s="8" customFormat="1" x14ac:dyDescent="0.2">
      <c r="A71" s="144" t="s">
        <v>684</v>
      </c>
      <c r="B71" s="143" t="s">
        <v>683</v>
      </c>
      <c r="C71" s="152">
        <v>80.7</v>
      </c>
      <c r="D71" s="152">
        <v>85</v>
      </c>
      <c r="E71" s="152">
        <v>75.7</v>
      </c>
      <c r="F71" s="152">
        <v>182</v>
      </c>
    </row>
    <row r="72" spans="1:6" x14ac:dyDescent="0.2">
      <c r="A72" s="144" t="s">
        <v>682</v>
      </c>
      <c r="B72" s="143" t="s">
        <v>681</v>
      </c>
      <c r="C72" s="152">
        <v>97.3</v>
      </c>
      <c r="D72" s="152">
        <v>111.4</v>
      </c>
      <c r="E72" s="152">
        <v>104.8</v>
      </c>
      <c r="F72" s="152">
        <v>128.80000000000001</v>
      </c>
    </row>
    <row r="73" spans="1:6" x14ac:dyDescent="0.2">
      <c r="A73" s="144" t="s">
        <v>680</v>
      </c>
      <c r="B73" s="143" t="s">
        <v>679</v>
      </c>
      <c r="C73" s="152" t="s">
        <v>228</v>
      </c>
      <c r="D73" s="152" t="s">
        <v>228</v>
      </c>
      <c r="E73" s="152" t="s">
        <v>228</v>
      </c>
      <c r="F73" s="152" t="s">
        <v>228</v>
      </c>
    </row>
    <row r="74" spans="1:6" ht="22.5" x14ac:dyDescent="0.2">
      <c r="A74" s="144" t="s">
        <v>678</v>
      </c>
      <c r="B74" s="143" t="s">
        <v>677</v>
      </c>
      <c r="C74" s="152" t="s">
        <v>43</v>
      </c>
      <c r="D74" s="152" t="s">
        <v>43</v>
      </c>
      <c r="E74" s="152" t="s">
        <v>43</v>
      </c>
      <c r="F74" s="152" t="s">
        <v>43</v>
      </c>
    </row>
    <row r="75" spans="1:6" x14ac:dyDescent="0.2">
      <c r="A75" s="144" t="s">
        <v>676</v>
      </c>
      <c r="B75" s="143" t="s">
        <v>675</v>
      </c>
      <c r="C75" s="152">
        <v>113.8</v>
      </c>
      <c r="D75" s="152">
        <v>115.4</v>
      </c>
      <c r="E75" s="152">
        <v>113.2</v>
      </c>
      <c r="F75" s="152">
        <v>175.8</v>
      </c>
    </row>
    <row r="76" spans="1:6" x14ac:dyDescent="0.2">
      <c r="A76" s="144" t="s">
        <v>674</v>
      </c>
      <c r="B76" s="143" t="s">
        <v>673</v>
      </c>
      <c r="C76" s="152" t="s">
        <v>228</v>
      </c>
      <c r="D76" s="152" t="s">
        <v>228</v>
      </c>
      <c r="E76" s="152" t="s">
        <v>228</v>
      </c>
      <c r="F76" s="152" t="s">
        <v>228</v>
      </c>
    </row>
    <row r="77" spans="1:6" ht="22.5" x14ac:dyDescent="0.2">
      <c r="A77" s="144" t="s">
        <v>672</v>
      </c>
      <c r="B77" s="143" t="s">
        <v>671</v>
      </c>
      <c r="C77" s="152">
        <v>94.2</v>
      </c>
      <c r="D77" s="152">
        <v>94.2</v>
      </c>
      <c r="E77" s="152">
        <v>92.6</v>
      </c>
      <c r="F77" s="152">
        <v>103.8</v>
      </c>
    </row>
    <row r="78" spans="1:6" x14ac:dyDescent="0.2">
      <c r="A78" s="144">
        <v>110</v>
      </c>
      <c r="B78" s="143" t="s">
        <v>150</v>
      </c>
      <c r="C78" s="152">
        <v>96.8</v>
      </c>
      <c r="D78" s="152">
        <v>100.3</v>
      </c>
      <c r="E78" s="152">
        <v>96.7</v>
      </c>
      <c r="F78" s="152">
        <v>122.7</v>
      </c>
    </row>
    <row r="79" spans="1:6" x14ac:dyDescent="0.2">
      <c r="A79" s="144">
        <v>11</v>
      </c>
      <c r="B79" s="143" t="s">
        <v>150</v>
      </c>
      <c r="C79" s="152">
        <v>96.8</v>
      </c>
      <c r="D79" s="152">
        <v>100.3</v>
      </c>
      <c r="E79" s="152">
        <v>96.7</v>
      </c>
      <c r="F79" s="152">
        <v>122.7</v>
      </c>
    </row>
    <row r="80" spans="1:6" x14ac:dyDescent="0.2">
      <c r="A80" s="144" t="s">
        <v>670</v>
      </c>
      <c r="B80" s="143" t="s">
        <v>149</v>
      </c>
      <c r="C80" s="152">
        <v>124</v>
      </c>
      <c r="D80" s="152">
        <v>119.9</v>
      </c>
      <c r="E80" s="152">
        <v>123</v>
      </c>
      <c r="F80" s="152">
        <v>118.3</v>
      </c>
    </row>
    <row r="81" spans="1:6" x14ac:dyDescent="0.2">
      <c r="A81" s="144">
        <v>120</v>
      </c>
      <c r="B81" s="143" t="s">
        <v>149</v>
      </c>
      <c r="C81" s="152">
        <v>124</v>
      </c>
      <c r="D81" s="152">
        <v>119.9</v>
      </c>
      <c r="E81" s="152">
        <v>123</v>
      </c>
      <c r="F81" s="152">
        <v>118.3</v>
      </c>
    </row>
    <row r="82" spans="1:6" x14ac:dyDescent="0.2">
      <c r="A82" s="144">
        <v>12</v>
      </c>
      <c r="B82" s="143" t="s">
        <v>149</v>
      </c>
      <c r="C82" s="152">
        <v>124</v>
      </c>
      <c r="D82" s="152">
        <v>119.9</v>
      </c>
      <c r="E82" s="152">
        <v>123</v>
      </c>
      <c r="F82" s="152">
        <v>118.3</v>
      </c>
    </row>
    <row r="83" spans="1:6" ht="30" customHeight="1" x14ac:dyDescent="0.2">
      <c r="A83" s="147" t="s">
        <v>148</v>
      </c>
      <c r="B83" s="146" t="s">
        <v>147</v>
      </c>
      <c r="C83" s="137">
        <v>99.3</v>
      </c>
      <c r="D83" s="137">
        <v>100.7</v>
      </c>
      <c r="E83" s="137">
        <v>97.8</v>
      </c>
      <c r="F83" s="137">
        <v>107.8</v>
      </c>
    </row>
    <row r="84" spans="1:6" x14ac:dyDescent="0.2">
      <c r="A84" s="144" t="s">
        <v>669</v>
      </c>
      <c r="B84" s="143" t="s">
        <v>668</v>
      </c>
      <c r="C84" s="152">
        <v>121.8</v>
      </c>
      <c r="D84" s="152">
        <v>118.7</v>
      </c>
      <c r="E84" s="152">
        <v>109.2</v>
      </c>
      <c r="F84" s="152">
        <v>119.5</v>
      </c>
    </row>
    <row r="85" spans="1:6" x14ac:dyDescent="0.2">
      <c r="A85" s="144">
        <v>131</v>
      </c>
      <c r="B85" s="143" t="s">
        <v>668</v>
      </c>
      <c r="C85" s="152">
        <v>121.8</v>
      </c>
      <c r="D85" s="152">
        <v>118.7</v>
      </c>
      <c r="E85" s="152">
        <v>109.2</v>
      </c>
      <c r="F85" s="152">
        <v>119.5</v>
      </c>
    </row>
    <row r="86" spans="1:6" x14ac:dyDescent="0.2">
      <c r="A86" s="144" t="s">
        <v>667</v>
      </c>
      <c r="B86" s="143" t="s">
        <v>666</v>
      </c>
      <c r="C86" s="152">
        <v>101.5</v>
      </c>
      <c r="D86" s="152">
        <v>105.1</v>
      </c>
      <c r="E86" s="152">
        <v>87.2</v>
      </c>
      <c r="F86" s="152">
        <v>110.9</v>
      </c>
    </row>
    <row r="87" spans="1:6" x14ac:dyDescent="0.2">
      <c r="A87" s="144">
        <v>132</v>
      </c>
      <c r="B87" s="143" t="s">
        <v>666</v>
      </c>
      <c r="C87" s="152">
        <v>101.5</v>
      </c>
      <c r="D87" s="152">
        <v>105.1</v>
      </c>
      <c r="E87" s="152">
        <v>87.2</v>
      </c>
      <c r="F87" s="152">
        <v>110.9</v>
      </c>
    </row>
    <row r="88" spans="1:6" x14ac:dyDescent="0.2">
      <c r="A88" s="144" t="s">
        <v>665</v>
      </c>
      <c r="B88" s="143" t="s">
        <v>664</v>
      </c>
      <c r="C88" s="152">
        <v>109.3</v>
      </c>
      <c r="D88" s="152">
        <v>106.7</v>
      </c>
      <c r="E88" s="152">
        <v>227.3</v>
      </c>
      <c r="F88" s="152">
        <v>60.7</v>
      </c>
    </row>
    <row r="89" spans="1:6" x14ac:dyDescent="0.2">
      <c r="A89" s="144">
        <v>133</v>
      </c>
      <c r="B89" s="143" t="s">
        <v>664</v>
      </c>
      <c r="C89" s="152">
        <v>109.3</v>
      </c>
      <c r="D89" s="152">
        <v>106.7</v>
      </c>
      <c r="E89" s="152">
        <v>227.3</v>
      </c>
      <c r="F89" s="152">
        <v>60.7</v>
      </c>
    </row>
    <row r="90" spans="1:6" s="8" customFormat="1" x14ac:dyDescent="0.2">
      <c r="A90" s="144" t="s">
        <v>663</v>
      </c>
      <c r="B90" s="143" t="s">
        <v>662</v>
      </c>
      <c r="C90" s="152">
        <v>96.2</v>
      </c>
      <c r="D90" s="152">
        <v>93.8</v>
      </c>
      <c r="E90" s="152">
        <v>90.7</v>
      </c>
      <c r="F90" s="152">
        <v>101.4</v>
      </c>
    </row>
    <row r="91" spans="1:6" ht="12.75" customHeight="1" x14ac:dyDescent="0.2">
      <c r="A91" s="144" t="s">
        <v>661</v>
      </c>
      <c r="B91" s="143" t="s">
        <v>660</v>
      </c>
      <c r="C91" s="152">
        <v>131.19999999999999</v>
      </c>
      <c r="D91" s="152">
        <v>128.6</v>
      </c>
      <c r="E91" s="152">
        <v>135.1</v>
      </c>
      <c r="F91" s="152">
        <v>124.9</v>
      </c>
    </row>
    <row r="92" spans="1:6" x14ac:dyDescent="0.2">
      <c r="A92" s="144" t="s">
        <v>659</v>
      </c>
      <c r="B92" s="143" t="s">
        <v>658</v>
      </c>
      <c r="C92" s="152">
        <v>52</v>
      </c>
      <c r="D92" s="152">
        <v>50.9</v>
      </c>
      <c r="E92" s="152">
        <v>42.7</v>
      </c>
      <c r="F92" s="152">
        <v>56.7</v>
      </c>
    </row>
    <row r="93" spans="1:6" ht="11.25" customHeight="1" x14ac:dyDescent="0.2">
      <c r="A93" s="144" t="s">
        <v>657</v>
      </c>
      <c r="B93" s="143" t="s">
        <v>656</v>
      </c>
      <c r="C93" s="152">
        <v>182.4</v>
      </c>
      <c r="D93" s="152">
        <v>175.7</v>
      </c>
      <c r="E93" s="152">
        <v>95</v>
      </c>
      <c r="F93" s="152">
        <v>325.89999999999998</v>
      </c>
    </row>
    <row r="94" spans="1:6" ht="22.5" x14ac:dyDescent="0.2">
      <c r="A94" s="144" t="s">
        <v>655</v>
      </c>
      <c r="B94" s="143" t="s">
        <v>654</v>
      </c>
      <c r="C94" s="152">
        <v>161.19999999999999</v>
      </c>
      <c r="D94" s="152">
        <v>155</v>
      </c>
      <c r="E94" s="152">
        <v>138.9</v>
      </c>
      <c r="F94" s="152">
        <v>162.6</v>
      </c>
    </row>
    <row r="95" spans="1:6" ht="22.5" x14ac:dyDescent="0.2">
      <c r="A95" s="144" t="s">
        <v>653</v>
      </c>
      <c r="B95" s="143" t="s">
        <v>652</v>
      </c>
      <c r="C95" s="152">
        <v>143.5</v>
      </c>
      <c r="D95" s="152">
        <v>139.6</v>
      </c>
      <c r="E95" s="152">
        <v>101.8</v>
      </c>
      <c r="F95" s="152">
        <v>429</v>
      </c>
    </row>
    <row r="96" spans="1:6" x14ac:dyDescent="0.2">
      <c r="A96" s="144" t="s">
        <v>651</v>
      </c>
      <c r="B96" s="143" t="s">
        <v>650</v>
      </c>
      <c r="C96" s="152">
        <v>57.2</v>
      </c>
      <c r="D96" s="152">
        <v>56</v>
      </c>
      <c r="E96" s="152">
        <v>84.2</v>
      </c>
      <c r="F96" s="152">
        <v>36.700000000000003</v>
      </c>
    </row>
    <row r="97" spans="1:6" x14ac:dyDescent="0.2">
      <c r="A97" s="144">
        <v>139</v>
      </c>
      <c r="B97" s="143" t="s">
        <v>649</v>
      </c>
      <c r="C97" s="152">
        <v>122.1</v>
      </c>
      <c r="D97" s="152">
        <v>119</v>
      </c>
      <c r="E97" s="152">
        <v>117.3</v>
      </c>
      <c r="F97" s="152">
        <v>120.1</v>
      </c>
    </row>
    <row r="98" spans="1:6" x14ac:dyDescent="0.2">
      <c r="A98" s="144">
        <v>13</v>
      </c>
      <c r="B98" s="143" t="s">
        <v>146</v>
      </c>
      <c r="C98" s="152">
        <v>117.3</v>
      </c>
      <c r="D98" s="152">
        <v>115.7</v>
      </c>
      <c r="E98" s="152">
        <v>115.4</v>
      </c>
      <c r="F98" s="152">
        <v>115.8</v>
      </c>
    </row>
    <row r="99" spans="1:6" x14ac:dyDescent="0.2">
      <c r="A99" s="144" t="s">
        <v>648</v>
      </c>
      <c r="B99" s="143" t="s">
        <v>647</v>
      </c>
      <c r="C99" s="152">
        <v>355.6</v>
      </c>
      <c r="D99" s="152">
        <v>356.3</v>
      </c>
      <c r="E99" s="152">
        <v>338.7</v>
      </c>
      <c r="F99" s="152">
        <v>375.6</v>
      </c>
    </row>
    <row r="100" spans="1:6" x14ac:dyDescent="0.2">
      <c r="A100" s="144" t="s">
        <v>646</v>
      </c>
      <c r="B100" s="143" t="s">
        <v>645</v>
      </c>
      <c r="C100" s="152">
        <v>80.3</v>
      </c>
      <c r="D100" s="152">
        <v>81</v>
      </c>
      <c r="E100" s="152">
        <v>80.2</v>
      </c>
      <c r="F100" s="152">
        <v>82.3</v>
      </c>
    </row>
    <row r="101" spans="1:6" x14ac:dyDescent="0.2">
      <c r="A101" s="144" t="s">
        <v>644</v>
      </c>
      <c r="B101" s="143" t="s">
        <v>643</v>
      </c>
      <c r="C101" s="152">
        <v>79.099999999999994</v>
      </c>
      <c r="D101" s="152">
        <v>79.099999999999994</v>
      </c>
      <c r="E101" s="152">
        <v>94.1</v>
      </c>
      <c r="F101" s="152">
        <v>73.7</v>
      </c>
    </row>
    <row r="102" spans="1:6" x14ac:dyDescent="0.2">
      <c r="A102" s="144" t="s">
        <v>642</v>
      </c>
      <c r="B102" s="143" t="s">
        <v>641</v>
      </c>
      <c r="C102" s="152">
        <v>91.4</v>
      </c>
      <c r="D102" s="152">
        <v>92.5</v>
      </c>
      <c r="E102" s="152">
        <v>91.3</v>
      </c>
      <c r="F102" s="152">
        <v>92.7</v>
      </c>
    </row>
    <row r="103" spans="1:6" ht="22.5" x14ac:dyDescent="0.2">
      <c r="A103" s="144" t="s">
        <v>640</v>
      </c>
      <c r="B103" s="143" t="s">
        <v>639</v>
      </c>
      <c r="C103" s="152">
        <v>117.2</v>
      </c>
      <c r="D103" s="152">
        <v>116.5</v>
      </c>
      <c r="E103" s="152">
        <v>111.4</v>
      </c>
      <c r="F103" s="152">
        <v>119.4</v>
      </c>
    </row>
    <row r="104" spans="1:6" ht="22.5" x14ac:dyDescent="0.2">
      <c r="A104" s="144">
        <v>141</v>
      </c>
      <c r="B104" s="143" t="s">
        <v>638</v>
      </c>
      <c r="C104" s="152">
        <v>88</v>
      </c>
      <c r="D104" s="152">
        <v>88.3</v>
      </c>
      <c r="E104" s="152">
        <v>94.2</v>
      </c>
      <c r="F104" s="152">
        <v>86.1</v>
      </c>
    </row>
    <row r="105" spans="1:6" s="8" customFormat="1" x14ac:dyDescent="0.2">
      <c r="A105" s="144" t="s">
        <v>637</v>
      </c>
      <c r="B105" s="143" t="s">
        <v>636</v>
      </c>
      <c r="C105" s="152">
        <v>212</v>
      </c>
      <c r="D105" s="152">
        <v>212.2</v>
      </c>
      <c r="E105" s="152">
        <v>141.1</v>
      </c>
      <c r="F105" s="152">
        <v>559.1</v>
      </c>
    </row>
    <row r="106" spans="1:6" s="8" customFormat="1" x14ac:dyDescent="0.2">
      <c r="A106" s="144">
        <v>142</v>
      </c>
      <c r="B106" s="143" t="s">
        <v>636</v>
      </c>
      <c r="C106" s="152">
        <v>212</v>
      </c>
      <c r="D106" s="152">
        <v>212.2</v>
      </c>
      <c r="E106" s="152">
        <v>141.1</v>
      </c>
      <c r="F106" s="152">
        <v>559.1</v>
      </c>
    </row>
    <row r="107" spans="1:6" x14ac:dyDescent="0.2">
      <c r="A107" s="144" t="s">
        <v>635</v>
      </c>
      <c r="B107" s="143" t="s">
        <v>634</v>
      </c>
      <c r="C107" s="152">
        <v>64.8</v>
      </c>
      <c r="D107" s="152">
        <v>67.8</v>
      </c>
      <c r="E107" s="152">
        <v>78.5</v>
      </c>
      <c r="F107" s="152">
        <v>61.9</v>
      </c>
    </row>
    <row r="108" spans="1:6" ht="22.5" x14ac:dyDescent="0.2">
      <c r="A108" s="144" t="s">
        <v>633</v>
      </c>
      <c r="B108" s="143" t="s">
        <v>632</v>
      </c>
      <c r="C108" s="152">
        <v>88.6</v>
      </c>
      <c r="D108" s="152">
        <v>88.9</v>
      </c>
      <c r="E108" s="152">
        <v>64.900000000000006</v>
      </c>
      <c r="F108" s="152">
        <v>99.2</v>
      </c>
    </row>
    <row r="109" spans="1:6" x14ac:dyDescent="0.2">
      <c r="A109" s="144">
        <v>143</v>
      </c>
      <c r="B109" s="143" t="s">
        <v>631</v>
      </c>
      <c r="C109" s="152">
        <v>84.2</v>
      </c>
      <c r="D109" s="152">
        <v>85.1</v>
      </c>
      <c r="E109" s="152">
        <v>67.7</v>
      </c>
      <c r="F109" s="152">
        <v>92.9</v>
      </c>
    </row>
    <row r="110" spans="1:6" x14ac:dyDescent="0.2">
      <c r="A110" s="144">
        <v>14</v>
      </c>
      <c r="B110" s="143" t="s">
        <v>145</v>
      </c>
      <c r="C110" s="152">
        <v>87.8</v>
      </c>
      <c r="D110" s="152">
        <v>88.1</v>
      </c>
      <c r="E110" s="152">
        <v>91.5</v>
      </c>
      <c r="F110" s="152">
        <v>86.8</v>
      </c>
    </row>
    <row r="111" spans="1:6" s="8" customFormat="1" ht="22.5" x14ac:dyDescent="0.2">
      <c r="A111" s="144" t="s">
        <v>630</v>
      </c>
      <c r="B111" s="143" t="s">
        <v>629</v>
      </c>
      <c r="C111" s="152">
        <v>154.5</v>
      </c>
      <c r="D111" s="152">
        <v>146</v>
      </c>
      <c r="E111" s="152">
        <v>284.2</v>
      </c>
      <c r="F111" s="152">
        <v>89.8</v>
      </c>
    </row>
    <row r="112" spans="1:6" ht="22.5" x14ac:dyDescent="0.2">
      <c r="A112" s="144" t="s">
        <v>628</v>
      </c>
      <c r="B112" s="143" t="s">
        <v>627</v>
      </c>
      <c r="C112" s="152">
        <v>116.7</v>
      </c>
      <c r="D112" s="152">
        <v>115.4</v>
      </c>
      <c r="E112" s="152">
        <v>101.8</v>
      </c>
      <c r="F112" s="152">
        <v>115.8</v>
      </c>
    </row>
    <row r="113" spans="1:6" ht="22.5" x14ac:dyDescent="0.2">
      <c r="A113" s="144">
        <v>151</v>
      </c>
      <c r="B113" s="143" t="s">
        <v>626</v>
      </c>
      <c r="C113" s="152">
        <v>117</v>
      </c>
      <c r="D113" s="152">
        <v>115.7</v>
      </c>
      <c r="E113" s="152">
        <v>116.7</v>
      </c>
      <c r="F113" s="152">
        <v>115.7</v>
      </c>
    </row>
    <row r="114" spans="1:6" x14ac:dyDescent="0.2">
      <c r="A114" s="144" t="s">
        <v>625</v>
      </c>
      <c r="B114" s="143" t="s">
        <v>624</v>
      </c>
      <c r="C114" s="152">
        <v>70.8</v>
      </c>
      <c r="D114" s="152">
        <v>70.8</v>
      </c>
      <c r="E114" s="152">
        <v>81.7</v>
      </c>
      <c r="F114" s="152">
        <v>68.7</v>
      </c>
    </row>
    <row r="115" spans="1:6" x14ac:dyDescent="0.2">
      <c r="A115" s="144">
        <v>152</v>
      </c>
      <c r="B115" s="143" t="s">
        <v>624</v>
      </c>
      <c r="C115" s="152">
        <v>70.8</v>
      </c>
      <c r="D115" s="152">
        <v>70.8</v>
      </c>
      <c r="E115" s="152">
        <v>81.7</v>
      </c>
      <c r="F115" s="152">
        <v>68.7</v>
      </c>
    </row>
    <row r="116" spans="1:6" x14ac:dyDescent="0.2">
      <c r="A116" s="144">
        <v>15</v>
      </c>
      <c r="B116" s="143" t="s">
        <v>144</v>
      </c>
      <c r="C116" s="152">
        <v>94.6</v>
      </c>
      <c r="D116" s="152">
        <v>94</v>
      </c>
      <c r="E116" s="152">
        <v>87.3</v>
      </c>
      <c r="F116" s="152">
        <v>94.7</v>
      </c>
    </row>
    <row r="117" spans="1:6" ht="30" customHeight="1" x14ac:dyDescent="0.2">
      <c r="A117" s="147" t="s">
        <v>143</v>
      </c>
      <c r="B117" s="146" t="s">
        <v>142</v>
      </c>
      <c r="C117" s="137">
        <v>97.4</v>
      </c>
      <c r="D117" s="137">
        <v>97</v>
      </c>
      <c r="E117" s="137">
        <v>98.6</v>
      </c>
      <c r="F117" s="137">
        <v>96.6</v>
      </c>
    </row>
    <row r="118" spans="1:6" x14ac:dyDescent="0.2">
      <c r="A118" s="144" t="s">
        <v>623</v>
      </c>
      <c r="B118" s="143" t="s">
        <v>622</v>
      </c>
      <c r="C118" s="152">
        <v>120</v>
      </c>
      <c r="D118" s="152">
        <v>120.8</v>
      </c>
      <c r="E118" s="152">
        <v>110.9</v>
      </c>
      <c r="F118" s="152">
        <v>144</v>
      </c>
    </row>
    <row r="119" spans="1:6" x14ac:dyDescent="0.2">
      <c r="A119" s="144">
        <v>161</v>
      </c>
      <c r="B119" s="143" t="s">
        <v>622</v>
      </c>
      <c r="C119" s="152">
        <v>120</v>
      </c>
      <c r="D119" s="152">
        <v>120.8</v>
      </c>
      <c r="E119" s="152">
        <v>110.9</v>
      </c>
      <c r="F119" s="152">
        <v>144</v>
      </c>
    </row>
    <row r="120" spans="1:6" s="8" customFormat="1" ht="22.5" x14ac:dyDescent="0.2">
      <c r="A120" s="144" t="s">
        <v>621</v>
      </c>
      <c r="B120" s="143" t="s">
        <v>620</v>
      </c>
      <c r="C120" s="152">
        <v>138.80000000000001</v>
      </c>
      <c r="D120" s="152">
        <v>132.4</v>
      </c>
      <c r="E120" s="152">
        <v>120.1</v>
      </c>
      <c r="F120" s="152">
        <v>136.30000000000001</v>
      </c>
    </row>
    <row r="121" spans="1:6" x14ac:dyDescent="0.2">
      <c r="A121" s="144" t="s">
        <v>619</v>
      </c>
      <c r="B121" s="143" t="s">
        <v>618</v>
      </c>
      <c r="C121" s="152">
        <v>513.1</v>
      </c>
      <c r="D121" s="152">
        <v>331.1</v>
      </c>
      <c r="E121" s="152">
        <v>301.3</v>
      </c>
      <c r="F121" s="152">
        <v>360.9</v>
      </c>
    </row>
    <row r="122" spans="1:6" ht="22.5" x14ac:dyDescent="0.2">
      <c r="A122" s="144" t="s">
        <v>617</v>
      </c>
      <c r="B122" s="143" t="s">
        <v>616</v>
      </c>
      <c r="C122" s="152">
        <v>107.5</v>
      </c>
      <c r="D122" s="152">
        <v>107.7</v>
      </c>
      <c r="E122" s="152">
        <v>92.9</v>
      </c>
      <c r="F122" s="152">
        <v>119.7</v>
      </c>
    </row>
    <row r="123" spans="1:6" x14ac:dyDescent="0.2">
      <c r="A123" s="144" t="s">
        <v>615</v>
      </c>
      <c r="B123" s="143" t="s">
        <v>614</v>
      </c>
      <c r="C123" s="152">
        <v>112</v>
      </c>
      <c r="D123" s="152">
        <v>114</v>
      </c>
      <c r="E123" s="152">
        <v>99.6</v>
      </c>
      <c r="F123" s="152">
        <v>164.5</v>
      </c>
    </row>
    <row r="124" spans="1:6" ht="33.75" x14ac:dyDescent="0.2">
      <c r="A124" s="144" t="s">
        <v>613</v>
      </c>
      <c r="B124" s="143" t="s">
        <v>612</v>
      </c>
      <c r="C124" s="152">
        <v>107.9</v>
      </c>
      <c r="D124" s="152">
        <v>109.4</v>
      </c>
      <c r="E124" s="152">
        <v>96.8</v>
      </c>
      <c r="F124" s="152">
        <v>134.5</v>
      </c>
    </row>
    <row r="125" spans="1:6" ht="22.5" x14ac:dyDescent="0.2">
      <c r="A125" s="144">
        <v>162</v>
      </c>
      <c r="B125" s="143" t="s">
        <v>611</v>
      </c>
      <c r="C125" s="152">
        <v>117.8</v>
      </c>
      <c r="D125" s="152">
        <v>116.6</v>
      </c>
      <c r="E125" s="152">
        <v>100</v>
      </c>
      <c r="F125" s="152">
        <v>130.30000000000001</v>
      </c>
    </row>
    <row r="126" spans="1:6" ht="11.25" customHeight="1" x14ac:dyDescent="0.2">
      <c r="A126" s="144">
        <v>16</v>
      </c>
      <c r="B126" s="143" t="s">
        <v>141</v>
      </c>
      <c r="C126" s="152">
        <v>118.2</v>
      </c>
      <c r="D126" s="152">
        <v>117.4</v>
      </c>
      <c r="E126" s="152">
        <v>102.8</v>
      </c>
      <c r="F126" s="152">
        <v>131.80000000000001</v>
      </c>
    </row>
    <row r="127" spans="1:6" x14ac:dyDescent="0.2">
      <c r="A127" s="144" t="s">
        <v>610</v>
      </c>
      <c r="B127" s="143" t="s">
        <v>609</v>
      </c>
      <c r="C127" s="152">
        <v>91.8</v>
      </c>
      <c r="D127" s="152">
        <v>101.6</v>
      </c>
      <c r="E127" s="152">
        <v>239.9</v>
      </c>
      <c r="F127" s="152">
        <v>84.8</v>
      </c>
    </row>
    <row r="128" spans="1:6" x14ac:dyDescent="0.2">
      <c r="A128" s="144" t="s">
        <v>608</v>
      </c>
      <c r="B128" s="143" t="s">
        <v>607</v>
      </c>
      <c r="C128" s="152">
        <v>210.4</v>
      </c>
      <c r="D128" s="152">
        <v>208.1</v>
      </c>
      <c r="E128" s="152">
        <v>364.1</v>
      </c>
      <c r="F128" s="152">
        <v>173.2</v>
      </c>
    </row>
    <row r="129" spans="1:6" x14ac:dyDescent="0.2">
      <c r="A129" s="144">
        <v>171</v>
      </c>
      <c r="B129" s="143" t="s">
        <v>606</v>
      </c>
      <c r="C129" s="152">
        <v>196.7</v>
      </c>
      <c r="D129" s="152">
        <v>196.7</v>
      </c>
      <c r="E129" s="152">
        <v>355.8</v>
      </c>
      <c r="F129" s="152">
        <v>162.9</v>
      </c>
    </row>
    <row r="130" spans="1:6" ht="33.75" x14ac:dyDescent="0.2">
      <c r="A130" s="144" t="s">
        <v>605</v>
      </c>
      <c r="B130" s="143" t="s">
        <v>604</v>
      </c>
      <c r="C130" s="152">
        <v>107</v>
      </c>
      <c r="D130" s="152">
        <v>105</v>
      </c>
      <c r="E130" s="152">
        <v>106.2</v>
      </c>
      <c r="F130" s="152">
        <v>102.9</v>
      </c>
    </row>
    <row r="131" spans="1:6" ht="22.5" x14ac:dyDescent="0.2">
      <c r="A131" s="144" t="s">
        <v>603</v>
      </c>
      <c r="B131" s="143" t="s">
        <v>602</v>
      </c>
      <c r="C131" s="152">
        <v>113.1</v>
      </c>
      <c r="D131" s="152">
        <v>113.2</v>
      </c>
      <c r="E131" s="152">
        <v>107.4</v>
      </c>
      <c r="F131" s="152">
        <v>117.4</v>
      </c>
    </row>
    <row r="132" spans="1:6" x14ac:dyDescent="0.2">
      <c r="A132" s="144" t="s">
        <v>601</v>
      </c>
      <c r="B132" s="143" t="s">
        <v>600</v>
      </c>
      <c r="C132" s="152">
        <v>113.2</v>
      </c>
      <c r="D132" s="152">
        <v>112.6</v>
      </c>
      <c r="E132" s="152">
        <v>110.6</v>
      </c>
      <c r="F132" s="152">
        <v>118.8</v>
      </c>
    </row>
    <row r="133" spans="1:6" x14ac:dyDescent="0.2">
      <c r="A133" s="144" t="s">
        <v>599</v>
      </c>
      <c r="B133" s="143" t="s">
        <v>598</v>
      </c>
      <c r="C133" s="152" t="s">
        <v>228</v>
      </c>
      <c r="D133" s="152" t="s">
        <v>228</v>
      </c>
      <c r="E133" s="152" t="s">
        <v>228</v>
      </c>
      <c r="F133" s="152" t="s">
        <v>228</v>
      </c>
    </row>
    <row r="134" spans="1:6" ht="22.5" x14ac:dyDescent="0.2">
      <c r="A134" s="144" t="s">
        <v>597</v>
      </c>
      <c r="B134" s="143" t="s">
        <v>596</v>
      </c>
      <c r="C134" s="152">
        <v>149.4</v>
      </c>
      <c r="D134" s="152">
        <v>149.1</v>
      </c>
      <c r="E134" s="152">
        <v>138.5</v>
      </c>
      <c r="F134" s="152">
        <v>156.80000000000001</v>
      </c>
    </row>
    <row r="135" spans="1:6" ht="11.25" customHeight="1" x14ac:dyDescent="0.2">
      <c r="A135" s="144">
        <v>172</v>
      </c>
      <c r="B135" s="143" t="s">
        <v>595</v>
      </c>
      <c r="C135" s="152">
        <v>113.1</v>
      </c>
      <c r="D135" s="152">
        <v>111.7</v>
      </c>
      <c r="E135" s="152">
        <v>109.2</v>
      </c>
      <c r="F135" s="152">
        <v>115.4</v>
      </c>
    </row>
    <row r="136" spans="1:6" x14ac:dyDescent="0.2">
      <c r="A136" s="144">
        <v>17</v>
      </c>
      <c r="B136" s="143" t="s">
        <v>140</v>
      </c>
      <c r="C136" s="152">
        <v>127.2</v>
      </c>
      <c r="D136" s="152">
        <v>125.9</v>
      </c>
      <c r="E136" s="152">
        <v>123</v>
      </c>
      <c r="F136" s="152">
        <v>129</v>
      </c>
    </row>
    <row r="137" spans="1:6" x14ac:dyDescent="0.2">
      <c r="A137" s="144" t="s">
        <v>594</v>
      </c>
      <c r="B137" s="143" t="s">
        <v>593</v>
      </c>
      <c r="C137" s="152">
        <v>122.1</v>
      </c>
      <c r="D137" s="152">
        <v>122.1</v>
      </c>
      <c r="E137" s="152">
        <v>122.8</v>
      </c>
      <c r="F137" s="152">
        <v>59.1</v>
      </c>
    </row>
    <row r="138" spans="1:6" x14ac:dyDescent="0.2">
      <c r="A138" s="144" t="s">
        <v>592</v>
      </c>
      <c r="B138" s="143" t="s">
        <v>591</v>
      </c>
      <c r="C138" s="152">
        <v>105.8</v>
      </c>
      <c r="D138" s="152">
        <v>107</v>
      </c>
      <c r="E138" s="152">
        <v>102.6</v>
      </c>
      <c r="F138" s="152">
        <v>142.5</v>
      </c>
    </row>
    <row r="139" spans="1:6" x14ac:dyDescent="0.2">
      <c r="A139" s="144" t="s">
        <v>590</v>
      </c>
      <c r="B139" s="143" t="s">
        <v>589</v>
      </c>
      <c r="C139" s="152">
        <v>140.19999999999999</v>
      </c>
      <c r="D139" s="152">
        <v>140.19999999999999</v>
      </c>
      <c r="E139" s="152">
        <v>144.5</v>
      </c>
      <c r="F139" s="152">
        <v>69.2</v>
      </c>
    </row>
    <row r="140" spans="1:6" x14ac:dyDescent="0.2">
      <c r="A140" s="144" t="s">
        <v>588</v>
      </c>
      <c r="B140" s="143" t="s">
        <v>587</v>
      </c>
      <c r="C140" s="152">
        <v>83.1</v>
      </c>
      <c r="D140" s="152">
        <v>82.9</v>
      </c>
      <c r="E140" s="152">
        <v>84.8</v>
      </c>
      <c r="F140" s="152">
        <v>71</v>
      </c>
    </row>
    <row r="141" spans="1:6" x14ac:dyDescent="0.2">
      <c r="A141" s="144">
        <v>181</v>
      </c>
      <c r="B141" s="143" t="s">
        <v>586</v>
      </c>
      <c r="C141" s="152">
        <v>108.2</v>
      </c>
      <c r="D141" s="152">
        <v>109.3</v>
      </c>
      <c r="E141" s="152">
        <v>106.2</v>
      </c>
      <c r="F141" s="152">
        <v>136</v>
      </c>
    </row>
    <row r="142" spans="1:6" x14ac:dyDescent="0.2">
      <c r="A142" s="144" t="s">
        <v>585</v>
      </c>
      <c r="B142" s="143" t="s">
        <v>584</v>
      </c>
      <c r="C142" s="152">
        <v>61.4</v>
      </c>
      <c r="D142" s="152">
        <v>61.3</v>
      </c>
      <c r="E142" s="152">
        <v>60.6</v>
      </c>
      <c r="F142" s="152">
        <v>80.900000000000006</v>
      </c>
    </row>
    <row r="143" spans="1:6" x14ac:dyDescent="0.2">
      <c r="A143" s="144">
        <v>182</v>
      </c>
      <c r="B143" s="143" t="s">
        <v>584</v>
      </c>
      <c r="C143" s="152">
        <v>61.4</v>
      </c>
      <c r="D143" s="152">
        <v>61.3</v>
      </c>
      <c r="E143" s="152">
        <v>60.6</v>
      </c>
      <c r="F143" s="152">
        <v>80.900000000000006</v>
      </c>
    </row>
    <row r="144" spans="1:6" x14ac:dyDescent="0.2">
      <c r="A144" s="144">
        <v>18</v>
      </c>
      <c r="B144" s="143" t="s">
        <v>139</v>
      </c>
      <c r="C144" s="152">
        <v>107.6</v>
      </c>
      <c r="D144" s="152">
        <v>108.7</v>
      </c>
      <c r="E144" s="152">
        <v>105.6</v>
      </c>
      <c r="F144" s="152">
        <v>135.80000000000001</v>
      </c>
    </row>
    <row r="145" spans="1:6" ht="30" customHeight="1" x14ac:dyDescent="0.2">
      <c r="A145" s="147" t="s">
        <v>138</v>
      </c>
      <c r="B145" s="146" t="s">
        <v>137</v>
      </c>
      <c r="C145" s="137">
        <v>119.3</v>
      </c>
      <c r="D145" s="137">
        <v>118.9</v>
      </c>
      <c r="E145" s="137">
        <v>111.7</v>
      </c>
      <c r="F145" s="137">
        <v>130.5</v>
      </c>
    </row>
    <row r="146" spans="1:6" x14ac:dyDescent="0.2">
      <c r="A146" s="144" t="s">
        <v>583</v>
      </c>
      <c r="B146" s="143" t="s">
        <v>582</v>
      </c>
      <c r="C146" s="152">
        <v>126.8</v>
      </c>
      <c r="D146" s="152">
        <v>126.8</v>
      </c>
      <c r="E146" s="152">
        <v>118.2</v>
      </c>
      <c r="F146" s="152">
        <v>165</v>
      </c>
    </row>
    <row r="147" spans="1:6" x14ac:dyDescent="0.2">
      <c r="A147" s="144">
        <v>191</v>
      </c>
      <c r="B147" s="143" t="s">
        <v>582</v>
      </c>
      <c r="C147" s="152">
        <v>126.8</v>
      </c>
      <c r="D147" s="152">
        <v>126.8</v>
      </c>
      <c r="E147" s="152">
        <v>118.2</v>
      </c>
      <c r="F147" s="152">
        <v>165</v>
      </c>
    </row>
    <row r="148" spans="1:6" s="8" customFormat="1" x14ac:dyDescent="0.2">
      <c r="A148" s="144" t="s">
        <v>581</v>
      </c>
      <c r="B148" s="143" t="s">
        <v>580</v>
      </c>
      <c r="C148" s="152">
        <v>100.6</v>
      </c>
      <c r="D148" s="152">
        <v>98.2</v>
      </c>
      <c r="E148" s="152">
        <v>91.8</v>
      </c>
      <c r="F148" s="152">
        <v>120.3</v>
      </c>
    </row>
    <row r="149" spans="1:6" x14ac:dyDescent="0.2">
      <c r="A149" s="144">
        <v>192</v>
      </c>
      <c r="B149" s="143" t="s">
        <v>580</v>
      </c>
      <c r="C149" s="152">
        <v>100.6</v>
      </c>
      <c r="D149" s="152">
        <v>98.2</v>
      </c>
      <c r="E149" s="152">
        <v>91.8</v>
      </c>
      <c r="F149" s="152">
        <v>120.3</v>
      </c>
    </row>
    <row r="150" spans="1:6" ht="22.5" x14ac:dyDescent="0.2">
      <c r="A150" s="144">
        <v>19</v>
      </c>
      <c r="B150" s="143" t="s">
        <v>136</v>
      </c>
      <c r="C150" s="152">
        <v>102.1</v>
      </c>
      <c r="D150" s="152">
        <v>99.8</v>
      </c>
      <c r="E150" s="152">
        <v>93.4</v>
      </c>
      <c r="F150" s="152">
        <v>122.4</v>
      </c>
    </row>
    <row r="151" spans="1:6" ht="30" customHeight="1" x14ac:dyDescent="0.2">
      <c r="A151" s="147" t="s">
        <v>135</v>
      </c>
      <c r="B151" s="146" t="s">
        <v>134</v>
      </c>
      <c r="C151" s="137">
        <v>102.1</v>
      </c>
      <c r="D151" s="137">
        <v>99.8</v>
      </c>
      <c r="E151" s="137">
        <v>93.4</v>
      </c>
      <c r="F151" s="137">
        <v>122.4</v>
      </c>
    </row>
    <row r="152" spans="1:6" x14ac:dyDescent="0.2">
      <c r="A152" s="144" t="s">
        <v>579</v>
      </c>
      <c r="B152" s="143" t="s">
        <v>578</v>
      </c>
      <c r="C152" s="152">
        <v>88.8</v>
      </c>
      <c r="D152" s="152">
        <v>88.9</v>
      </c>
      <c r="E152" s="152">
        <v>85.9</v>
      </c>
      <c r="F152" s="152">
        <v>114.1</v>
      </c>
    </row>
    <row r="153" spans="1:6" s="8" customFormat="1" x14ac:dyDescent="0.2">
      <c r="A153" s="144" t="s">
        <v>577</v>
      </c>
      <c r="B153" s="143" t="s">
        <v>576</v>
      </c>
      <c r="C153" s="152">
        <v>185.6</v>
      </c>
      <c r="D153" s="152">
        <v>185.8</v>
      </c>
      <c r="E153" s="152">
        <v>193.5</v>
      </c>
      <c r="F153" s="152">
        <v>179.1</v>
      </c>
    </row>
    <row r="154" spans="1:6" x14ac:dyDescent="0.2">
      <c r="A154" s="144" t="s">
        <v>575</v>
      </c>
      <c r="B154" s="143" t="s">
        <v>574</v>
      </c>
      <c r="C154" s="152">
        <v>172.5</v>
      </c>
      <c r="D154" s="152">
        <v>175.1</v>
      </c>
      <c r="E154" s="152">
        <v>144.30000000000001</v>
      </c>
      <c r="F154" s="152">
        <v>187.5</v>
      </c>
    </row>
    <row r="155" spans="1:6" x14ac:dyDescent="0.2">
      <c r="A155" s="144" t="s">
        <v>573</v>
      </c>
      <c r="B155" s="143" t="s">
        <v>572</v>
      </c>
      <c r="C155" s="152">
        <v>112.7</v>
      </c>
      <c r="D155" s="152">
        <v>114.1</v>
      </c>
      <c r="E155" s="152">
        <v>126.9</v>
      </c>
      <c r="F155" s="152">
        <v>107.8</v>
      </c>
    </row>
    <row r="156" spans="1:6" ht="22.5" x14ac:dyDescent="0.2">
      <c r="A156" s="144" t="s">
        <v>571</v>
      </c>
      <c r="B156" s="143" t="s">
        <v>570</v>
      </c>
      <c r="C156" s="152">
        <v>128.5</v>
      </c>
      <c r="D156" s="152">
        <v>137.80000000000001</v>
      </c>
      <c r="E156" s="152">
        <v>131.1</v>
      </c>
      <c r="F156" s="152">
        <v>149.30000000000001</v>
      </c>
    </row>
    <row r="157" spans="1:6" x14ac:dyDescent="0.2">
      <c r="A157" s="144" t="s">
        <v>569</v>
      </c>
      <c r="B157" s="143" t="s">
        <v>568</v>
      </c>
      <c r="C157" s="152">
        <v>111.8</v>
      </c>
      <c r="D157" s="152">
        <v>111.1</v>
      </c>
      <c r="E157" s="152">
        <v>112.6</v>
      </c>
      <c r="F157" s="152">
        <v>110.2</v>
      </c>
    </row>
    <row r="158" spans="1:6" ht="11.25" customHeight="1" x14ac:dyDescent="0.2">
      <c r="A158" s="144" t="s">
        <v>567</v>
      </c>
      <c r="B158" s="143" t="s">
        <v>566</v>
      </c>
      <c r="C158" s="152" t="s">
        <v>43</v>
      </c>
      <c r="D158" s="152" t="s">
        <v>43</v>
      </c>
      <c r="E158" s="152" t="s">
        <v>43</v>
      </c>
      <c r="F158" s="152" t="s">
        <v>43</v>
      </c>
    </row>
    <row r="159" spans="1:6" ht="33.75" x14ac:dyDescent="0.2">
      <c r="A159" s="144">
        <v>201</v>
      </c>
      <c r="B159" s="143" t="s">
        <v>565</v>
      </c>
      <c r="C159" s="152">
        <v>112.9</v>
      </c>
      <c r="D159" s="152">
        <v>113.1</v>
      </c>
      <c r="E159" s="152">
        <v>111.4</v>
      </c>
      <c r="F159" s="152">
        <v>114.4</v>
      </c>
    </row>
    <row r="160" spans="1:6" ht="22.5" x14ac:dyDescent="0.2">
      <c r="A160" s="144" t="s">
        <v>564</v>
      </c>
      <c r="B160" s="143" t="s">
        <v>563</v>
      </c>
      <c r="C160" s="152">
        <v>148.19999999999999</v>
      </c>
      <c r="D160" s="152">
        <v>91.8</v>
      </c>
      <c r="E160" s="152">
        <v>38.700000000000003</v>
      </c>
      <c r="F160" s="152">
        <v>272.3</v>
      </c>
    </row>
    <row r="161" spans="1:6" ht="22.5" x14ac:dyDescent="0.2">
      <c r="A161" s="144">
        <v>202</v>
      </c>
      <c r="B161" s="143" t="s">
        <v>563</v>
      </c>
      <c r="C161" s="152">
        <v>148.19999999999999</v>
      </c>
      <c r="D161" s="152">
        <v>91.8</v>
      </c>
      <c r="E161" s="152">
        <v>38.700000000000003</v>
      </c>
      <c r="F161" s="152">
        <v>272.3</v>
      </c>
    </row>
    <row r="162" spans="1:6" ht="22.5" x14ac:dyDescent="0.2">
      <c r="A162" s="144" t="s">
        <v>562</v>
      </c>
      <c r="B162" s="143" t="s">
        <v>561</v>
      </c>
      <c r="C162" s="152">
        <v>89</v>
      </c>
      <c r="D162" s="152">
        <v>90.3</v>
      </c>
      <c r="E162" s="152">
        <v>86.3</v>
      </c>
      <c r="F162" s="152">
        <v>107.7</v>
      </c>
    </row>
    <row r="163" spans="1:6" ht="22.5" x14ac:dyDescent="0.2">
      <c r="A163" s="144">
        <v>203</v>
      </c>
      <c r="B163" s="143" t="s">
        <v>561</v>
      </c>
      <c r="C163" s="152">
        <v>89</v>
      </c>
      <c r="D163" s="152">
        <v>90.3</v>
      </c>
      <c r="E163" s="152">
        <v>86.3</v>
      </c>
      <c r="F163" s="152">
        <v>107.7</v>
      </c>
    </row>
    <row r="164" spans="1:6" ht="22.5" x14ac:dyDescent="0.2">
      <c r="A164" s="144" t="s">
        <v>560</v>
      </c>
      <c r="B164" s="143" t="s">
        <v>559</v>
      </c>
      <c r="C164" s="152">
        <v>86.5</v>
      </c>
      <c r="D164" s="152">
        <v>86.8</v>
      </c>
      <c r="E164" s="152">
        <v>95.7</v>
      </c>
      <c r="F164" s="152">
        <v>82.3</v>
      </c>
    </row>
    <row r="165" spans="1:6" ht="22.5" x14ac:dyDescent="0.2">
      <c r="A165" s="144" t="s">
        <v>558</v>
      </c>
      <c r="B165" s="143" t="s">
        <v>557</v>
      </c>
      <c r="C165" s="152">
        <v>78.5</v>
      </c>
      <c r="D165" s="152">
        <v>78.8</v>
      </c>
      <c r="E165" s="152">
        <v>76.3</v>
      </c>
      <c r="F165" s="152">
        <v>85.4</v>
      </c>
    </row>
    <row r="166" spans="1:6" ht="33.75" x14ac:dyDescent="0.2">
      <c r="A166" s="144">
        <v>204</v>
      </c>
      <c r="B166" s="143" t="s">
        <v>556</v>
      </c>
      <c r="C166" s="152">
        <v>85.6</v>
      </c>
      <c r="D166" s="152">
        <v>85.9</v>
      </c>
      <c r="E166" s="152">
        <v>91.8</v>
      </c>
      <c r="F166" s="152">
        <v>82.4</v>
      </c>
    </row>
    <row r="167" spans="1:6" x14ac:dyDescent="0.2">
      <c r="A167" s="144" t="s">
        <v>555</v>
      </c>
      <c r="B167" s="143" t="s">
        <v>554</v>
      </c>
      <c r="C167" s="152">
        <v>87.7</v>
      </c>
      <c r="D167" s="152">
        <v>99.4</v>
      </c>
      <c r="E167" s="152">
        <v>126.8</v>
      </c>
      <c r="F167" s="152">
        <v>84.9</v>
      </c>
    </row>
    <row r="168" spans="1:6" x14ac:dyDescent="0.2">
      <c r="A168" s="144" t="s">
        <v>553</v>
      </c>
      <c r="B168" s="143" t="s">
        <v>552</v>
      </c>
      <c r="C168" s="152">
        <v>88.9</v>
      </c>
      <c r="D168" s="152">
        <v>89.8</v>
      </c>
      <c r="E168" s="152">
        <v>89</v>
      </c>
      <c r="F168" s="152">
        <v>121</v>
      </c>
    </row>
    <row r="169" spans="1:6" x14ac:dyDescent="0.2">
      <c r="A169" s="144" t="s">
        <v>551</v>
      </c>
      <c r="B169" s="143" t="s">
        <v>550</v>
      </c>
      <c r="C169" s="152">
        <v>90</v>
      </c>
      <c r="D169" s="152">
        <v>90.1</v>
      </c>
      <c r="E169" s="152">
        <v>102.1</v>
      </c>
      <c r="F169" s="152">
        <v>80.400000000000006</v>
      </c>
    </row>
    <row r="170" spans="1:6" x14ac:dyDescent="0.2">
      <c r="A170" s="144" t="s">
        <v>549</v>
      </c>
      <c r="B170" s="143" t="s">
        <v>548</v>
      </c>
      <c r="C170" s="152">
        <v>332.8</v>
      </c>
      <c r="D170" s="152">
        <v>326.5</v>
      </c>
      <c r="E170" s="152">
        <v>480.5</v>
      </c>
      <c r="F170" s="152">
        <v>147</v>
      </c>
    </row>
    <row r="171" spans="1:6" x14ac:dyDescent="0.2">
      <c r="A171" s="144">
        <v>205</v>
      </c>
      <c r="B171" s="143" t="s">
        <v>547</v>
      </c>
      <c r="C171" s="152">
        <v>281.39999999999998</v>
      </c>
      <c r="D171" s="152">
        <v>277.39999999999998</v>
      </c>
      <c r="E171" s="152">
        <v>396.5</v>
      </c>
      <c r="F171" s="152">
        <v>134.4</v>
      </c>
    </row>
    <row r="172" spans="1:6" x14ac:dyDescent="0.2">
      <c r="A172" s="144" t="s">
        <v>546</v>
      </c>
      <c r="B172" s="143" t="s">
        <v>545</v>
      </c>
      <c r="C172" s="152" t="s">
        <v>228</v>
      </c>
      <c r="D172" s="152" t="s">
        <v>228</v>
      </c>
      <c r="E172" s="152" t="s">
        <v>228</v>
      </c>
      <c r="F172" s="152" t="s">
        <v>228</v>
      </c>
    </row>
    <row r="173" spans="1:6" x14ac:dyDescent="0.2">
      <c r="A173" s="144">
        <v>206</v>
      </c>
      <c r="B173" s="143" t="s">
        <v>545</v>
      </c>
      <c r="C173" s="152" t="s">
        <v>228</v>
      </c>
      <c r="D173" s="152" t="s">
        <v>228</v>
      </c>
      <c r="E173" s="152" t="s">
        <v>228</v>
      </c>
      <c r="F173" s="152" t="s">
        <v>228</v>
      </c>
    </row>
    <row r="174" spans="1:6" ht="11.25" customHeight="1" x14ac:dyDescent="0.2">
      <c r="A174" s="144">
        <v>20</v>
      </c>
      <c r="B174" s="143" t="s">
        <v>132</v>
      </c>
      <c r="C174" s="152">
        <v>113.7</v>
      </c>
      <c r="D174" s="152">
        <v>113.2</v>
      </c>
      <c r="E174" s="152">
        <v>114.1</v>
      </c>
      <c r="F174" s="152">
        <v>112.5</v>
      </c>
    </row>
    <row r="175" spans="1:6" ht="30" customHeight="1" x14ac:dyDescent="0.2">
      <c r="A175" s="147" t="s">
        <v>133</v>
      </c>
      <c r="B175" s="146" t="s">
        <v>132</v>
      </c>
      <c r="C175" s="137">
        <v>113.7</v>
      </c>
      <c r="D175" s="137">
        <v>113.2</v>
      </c>
      <c r="E175" s="137">
        <v>114.1</v>
      </c>
      <c r="F175" s="137">
        <v>112.5</v>
      </c>
    </row>
    <row r="176" spans="1:6" x14ac:dyDescent="0.2">
      <c r="A176" s="144" t="s">
        <v>544</v>
      </c>
      <c r="B176" s="143" t="s">
        <v>543</v>
      </c>
      <c r="C176" s="152">
        <v>117.1</v>
      </c>
      <c r="D176" s="152">
        <v>96.5</v>
      </c>
      <c r="E176" s="152">
        <v>97.2</v>
      </c>
      <c r="F176" s="152">
        <v>96.4</v>
      </c>
    </row>
    <row r="177" spans="1:6" x14ac:dyDescent="0.2">
      <c r="A177" s="144">
        <v>211</v>
      </c>
      <c r="B177" s="143" t="s">
        <v>543</v>
      </c>
      <c r="C177" s="152">
        <v>117.1</v>
      </c>
      <c r="D177" s="152">
        <v>96.5</v>
      </c>
      <c r="E177" s="152">
        <v>97.2</v>
      </c>
      <c r="F177" s="152">
        <v>96.4</v>
      </c>
    </row>
    <row r="178" spans="1:6" x14ac:dyDescent="0.2">
      <c r="A178" s="144" t="s">
        <v>542</v>
      </c>
      <c r="B178" s="143" t="s">
        <v>541</v>
      </c>
      <c r="C178" s="152">
        <v>106.1</v>
      </c>
      <c r="D178" s="152">
        <v>105.5</v>
      </c>
      <c r="E178" s="152">
        <v>79.599999999999994</v>
      </c>
      <c r="F178" s="152">
        <v>113.2</v>
      </c>
    </row>
    <row r="179" spans="1:6" s="8" customFormat="1" x14ac:dyDescent="0.2">
      <c r="A179" s="144">
        <v>212</v>
      </c>
      <c r="B179" s="143" t="s">
        <v>541</v>
      </c>
      <c r="C179" s="152">
        <v>106.1</v>
      </c>
      <c r="D179" s="152">
        <v>105.5</v>
      </c>
      <c r="E179" s="152">
        <v>79.599999999999994</v>
      </c>
      <c r="F179" s="152">
        <v>113.2</v>
      </c>
    </row>
    <row r="180" spans="1:6" ht="22.5" x14ac:dyDescent="0.2">
      <c r="A180" s="144">
        <v>21</v>
      </c>
      <c r="B180" s="143" t="s">
        <v>131</v>
      </c>
      <c r="C180" s="152">
        <v>106.3</v>
      </c>
      <c r="D180" s="152">
        <v>105.3</v>
      </c>
      <c r="E180" s="152">
        <v>79.900000000000006</v>
      </c>
      <c r="F180" s="152">
        <v>112.9</v>
      </c>
    </row>
    <row r="181" spans="1:6" ht="30" customHeight="1" x14ac:dyDescent="0.2">
      <c r="A181" s="147" t="s">
        <v>130</v>
      </c>
      <c r="B181" s="146" t="s">
        <v>129</v>
      </c>
      <c r="C181" s="137">
        <v>106.3</v>
      </c>
      <c r="D181" s="137">
        <v>105.3</v>
      </c>
      <c r="E181" s="137">
        <v>79.900000000000006</v>
      </c>
      <c r="F181" s="137">
        <v>112.9</v>
      </c>
    </row>
    <row r="182" spans="1:6" ht="22.5" x14ac:dyDescent="0.2">
      <c r="A182" s="144" t="s">
        <v>540</v>
      </c>
      <c r="B182" s="143" t="s">
        <v>539</v>
      </c>
      <c r="C182" s="152">
        <v>128.9</v>
      </c>
      <c r="D182" s="152">
        <v>123.6</v>
      </c>
      <c r="E182" s="152">
        <v>104.3</v>
      </c>
      <c r="F182" s="152">
        <v>125.4</v>
      </c>
    </row>
    <row r="183" spans="1:6" x14ac:dyDescent="0.2">
      <c r="A183" s="144" t="s">
        <v>538</v>
      </c>
      <c r="B183" s="143" t="s">
        <v>537</v>
      </c>
      <c r="C183" s="152">
        <v>133.30000000000001</v>
      </c>
      <c r="D183" s="152">
        <v>132</v>
      </c>
      <c r="E183" s="152">
        <v>127.5</v>
      </c>
      <c r="F183" s="152">
        <v>132.80000000000001</v>
      </c>
    </row>
    <row r="184" spans="1:6" x14ac:dyDescent="0.2">
      <c r="A184" s="144">
        <v>221</v>
      </c>
      <c r="B184" s="143" t="s">
        <v>536</v>
      </c>
      <c r="C184" s="152">
        <v>131.1</v>
      </c>
      <c r="D184" s="152">
        <v>127.6</v>
      </c>
      <c r="E184" s="152">
        <v>118.4</v>
      </c>
      <c r="F184" s="152">
        <v>128.80000000000001</v>
      </c>
    </row>
    <row r="185" spans="1:6" ht="22.5" x14ac:dyDescent="0.2">
      <c r="A185" s="144" t="s">
        <v>535</v>
      </c>
      <c r="B185" s="143" t="s">
        <v>534</v>
      </c>
      <c r="C185" s="152">
        <v>109</v>
      </c>
      <c r="D185" s="152">
        <v>106.9</v>
      </c>
      <c r="E185" s="152">
        <v>103.2</v>
      </c>
      <c r="F185" s="152">
        <v>113.6</v>
      </c>
    </row>
    <row r="186" spans="1:6" x14ac:dyDescent="0.2">
      <c r="A186" s="144" t="s">
        <v>533</v>
      </c>
      <c r="B186" s="143" t="s">
        <v>532</v>
      </c>
      <c r="C186" s="152">
        <v>125.8</v>
      </c>
      <c r="D186" s="152">
        <v>124.3</v>
      </c>
      <c r="E186" s="152">
        <v>121</v>
      </c>
      <c r="F186" s="152">
        <v>126.8</v>
      </c>
    </row>
    <row r="187" spans="1:6" x14ac:dyDescent="0.2">
      <c r="A187" s="144" t="s">
        <v>531</v>
      </c>
      <c r="B187" s="143" t="s">
        <v>530</v>
      </c>
      <c r="C187" s="152">
        <v>100</v>
      </c>
      <c r="D187" s="152">
        <v>99.4</v>
      </c>
      <c r="E187" s="152">
        <v>99.6</v>
      </c>
      <c r="F187" s="152">
        <v>99</v>
      </c>
    </row>
    <row r="188" spans="1:6" x14ac:dyDescent="0.2">
      <c r="A188" s="144" t="s">
        <v>529</v>
      </c>
      <c r="B188" s="143" t="s">
        <v>528</v>
      </c>
      <c r="C188" s="152">
        <v>112.4</v>
      </c>
      <c r="D188" s="152">
        <v>111.4</v>
      </c>
      <c r="E188" s="152">
        <v>114.5</v>
      </c>
      <c r="F188" s="152">
        <v>107.2</v>
      </c>
    </row>
    <row r="189" spans="1:6" x14ac:dyDescent="0.2">
      <c r="A189" s="144">
        <v>222</v>
      </c>
      <c r="B189" s="143" t="s">
        <v>527</v>
      </c>
      <c r="C189" s="152">
        <v>114.1</v>
      </c>
      <c r="D189" s="152">
        <v>112.9</v>
      </c>
      <c r="E189" s="152">
        <v>111.9</v>
      </c>
      <c r="F189" s="152">
        <v>114.1</v>
      </c>
    </row>
    <row r="190" spans="1:6" s="8" customFormat="1" x14ac:dyDescent="0.2">
      <c r="A190" s="144">
        <v>22</v>
      </c>
      <c r="B190" s="143" t="s">
        <v>128</v>
      </c>
      <c r="C190" s="152">
        <v>119</v>
      </c>
      <c r="D190" s="152">
        <v>117.2</v>
      </c>
      <c r="E190" s="152">
        <v>112.4</v>
      </c>
      <c r="F190" s="152">
        <v>120.7</v>
      </c>
    </row>
    <row r="191" spans="1:6" x14ac:dyDescent="0.2">
      <c r="A191" s="144" t="s">
        <v>526</v>
      </c>
      <c r="B191" s="143" t="s">
        <v>525</v>
      </c>
      <c r="C191" s="152" t="s">
        <v>228</v>
      </c>
      <c r="D191" s="152" t="s">
        <v>228</v>
      </c>
      <c r="E191" s="152" t="s">
        <v>228</v>
      </c>
      <c r="F191" s="152" t="s">
        <v>228</v>
      </c>
    </row>
    <row r="192" spans="1:6" x14ac:dyDescent="0.2">
      <c r="A192" s="144" t="s">
        <v>524</v>
      </c>
      <c r="B192" s="143" t="s">
        <v>523</v>
      </c>
      <c r="C192" s="152">
        <v>94.1</v>
      </c>
      <c r="D192" s="152">
        <v>93.7</v>
      </c>
      <c r="E192" s="152">
        <v>74.400000000000006</v>
      </c>
      <c r="F192" s="152">
        <v>106.4</v>
      </c>
    </row>
    <row r="193" spans="1:6" x14ac:dyDescent="0.2">
      <c r="A193" s="144" t="s">
        <v>522</v>
      </c>
      <c r="B193" s="143" t="s">
        <v>521</v>
      </c>
      <c r="C193" s="152">
        <v>83.5</v>
      </c>
      <c r="D193" s="152">
        <v>88.3</v>
      </c>
      <c r="E193" s="152">
        <v>66.099999999999994</v>
      </c>
      <c r="F193" s="152">
        <v>110.9</v>
      </c>
    </row>
    <row r="194" spans="1:6" x14ac:dyDescent="0.2">
      <c r="A194" s="144" t="s">
        <v>520</v>
      </c>
      <c r="B194" s="143" t="s">
        <v>519</v>
      </c>
      <c r="C194" s="152" t="s">
        <v>43</v>
      </c>
      <c r="D194" s="152" t="s">
        <v>43</v>
      </c>
      <c r="E194" s="152" t="s">
        <v>43</v>
      </c>
      <c r="F194" s="152" t="s">
        <v>43</v>
      </c>
    </row>
    <row r="195" spans="1:6" ht="22.5" x14ac:dyDescent="0.2">
      <c r="A195" s="144" t="s">
        <v>518</v>
      </c>
      <c r="B195" s="143" t="s">
        <v>517</v>
      </c>
      <c r="C195" s="152">
        <v>96.1</v>
      </c>
      <c r="D195" s="152">
        <v>96.7</v>
      </c>
      <c r="E195" s="152">
        <v>80.400000000000006</v>
      </c>
      <c r="F195" s="152">
        <v>98.4</v>
      </c>
    </row>
    <row r="196" spans="1:6" x14ac:dyDescent="0.2">
      <c r="A196" s="144">
        <v>231</v>
      </c>
      <c r="B196" s="143" t="s">
        <v>516</v>
      </c>
      <c r="C196" s="152">
        <v>95.8</v>
      </c>
      <c r="D196" s="152">
        <v>95.4</v>
      </c>
      <c r="E196" s="152">
        <v>74.900000000000006</v>
      </c>
      <c r="F196" s="152">
        <v>106</v>
      </c>
    </row>
    <row r="197" spans="1:6" x14ac:dyDescent="0.2">
      <c r="A197" s="144" t="s">
        <v>515</v>
      </c>
      <c r="B197" s="143" t="s">
        <v>514</v>
      </c>
      <c r="C197" s="152">
        <v>104.1</v>
      </c>
      <c r="D197" s="152">
        <v>102.1</v>
      </c>
      <c r="E197" s="152">
        <v>95</v>
      </c>
      <c r="F197" s="152">
        <v>106.1</v>
      </c>
    </row>
    <row r="198" spans="1:6" x14ac:dyDescent="0.2">
      <c r="A198" s="144">
        <v>232</v>
      </c>
      <c r="B198" s="143" t="s">
        <v>514</v>
      </c>
      <c r="C198" s="152">
        <v>104.1</v>
      </c>
      <c r="D198" s="152">
        <v>102.1</v>
      </c>
      <c r="E198" s="152">
        <v>95</v>
      </c>
      <c r="F198" s="152">
        <v>106.1</v>
      </c>
    </row>
    <row r="199" spans="1:6" x14ac:dyDescent="0.2">
      <c r="A199" s="144" t="s">
        <v>513</v>
      </c>
      <c r="B199" s="143" t="s">
        <v>512</v>
      </c>
      <c r="C199" s="152">
        <v>119.8</v>
      </c>
      <c r="D199" s="152">
        <v>107.8</v>
      </c>
      <c r="E199" s="152">
        <v>98.1</v>
      </c>
      <c r="F199" s="152">
        <v>186.7</v>
      </c>
    </row>
    <row r="200" spans="1:6" ht="22.5" x14ac:dyDescent="0.2">
      <c r="A200" s="144" t="s">
        <v>511</v>
      </c>
      <c r="B200" s="143" t="s">
        <v>510</v>
      </c>
      <c r="C200" s="152">
        <v>94.5</v>
      </c>
      <c r="D200" s="152">
        <v>90.1</v>
      </c>
      <c r="E200" s="152">
        <v>87.7</v>
      </c>
      <c r="F200" s="152">
        <v>95.1</v>
      </c>
    </row>
    <row r="201" spans="1:6" x14ac:dyDescent="0.2">
      <c r="A201" s="144">
        <v>233</v>
      </c>
      <c r="B201" s="143" t="s">
        <v>509</v>
      </c>
      <c r="C201" s="152">
        <v>100</v>
      </c>
      <c r="D201" s="152">
        <v>94</v>
      </c>
      <c r="E201" s="152">
        <v>90.5</v>
      </c>
      <c r="F201" s="152">
        <v>103.1</v>
      </c>
    </row>
    <row r="202" spans="1:6" ht="22.5" x14ac:dyDescent="0.2">
      <c r="A202" s="144" t="s">
        <v>508</v>
      </c>
      <c r="B202" s="143" t="s">
        <v>507</v>
      </c>
      <c r="C202" s="152">
        <v>103.9</v>
      </c>
      <c r="D202" s="152">
        <v>105</v>
      </c>
      <c r="E202" s="152">
        <v>96.5</v>
      </c>
      <c r="F202" s="152">
        <v>109.9</v>
      </c>
    </row>
    <row r="203" spans="1:6" x14ac:dyDescent="0.2">
      <c r="A203" s="144" t="s">
        <v>506</v>
      </c>
      <c r="B203" s="143" t="s">
        <v>505</v>
      </c>
      <c r="C203" s="152">
        <v>106.2</v>
      </c>
      <c r="D203" s="152">
        <v>104.1</v>
      </c>
      <c r="E203" s="152">
        <v>58.7</v>
      </c>
      <c r="F203" s="152">
        <v>109.9</v>
      </c>
    </row>
    <row r="204" spans="1:6" ht="22.5" x14ac:dyDescent="0.2">
      <c r="A204" s="144" t="s">
        <v>504</v>
      </c>
      <c r="B204" s="143" t="s">
        <v>503</v>
      </c>
      <c r="C204" s="152">
        <v>151</v>
      </c>
      <c r="D204" s="152">
        <v>136</v>
      </c>
      <c r="E204" s="152">
        <v>166.3</v>
      </c>
      <c r="F204" s="152">
        <v>135.80000000000001</v>
      </c>
    </row>
    <row r="205" spans="1:6" ht="11.25" customHeight="1" x14ac:dyDescent="0.2">
      <c r="A205" s="144" t="s">
        <v>502</v>
      </c>
      <c r="B205" s="143" t="s">
        <v>501</v>
      </c>
      <c r="C205" s="152">
        <v>121.5</v>
      </c>
      <c r="D205" s="152">
        <v>127.3</v>
      </c>
      <c r="E205" s="152">
        <v>91.6</v>
      </c>
      <c r="F205" s="152">
        <v>129.19999999999999</v>
      </c>
    </row>
    <row r="206" spans="1:6" x14ac:dyDescent="0.2">
      <c r="A206" s="144" t="s">
        <v>500</v>
      </c>
      <c r="B206" s="143" t="s">
        <v>499</v>
      </c>
      <c r="C206" s="152">
        <v>42.9</v>
      </c>
      <c r="D206" s="152">
        <v>44.9</v>
      </c>
      <c r="E206" s="152">
        <v>41.2</v>
      </c>
      <c r="F206" s="152">
        <v>93.6</v>
      </c>
    </row>
    <row r="207" spans="1:6" ht="22.5" x14ac:dyDescent="0.2">
      <c r="A207" s="144">
        <v>234</v>
      </c>
      <c r="B207" s="143" t="s">
        <v>498</v>
      </c>
      <c r="C207" s="152">
        <v>131.5</v>
      </c>
      <c r="D207" s="152">
        <v>124.9</v>
      </c>
      <c r="E207" s="152">
        <v>86.9</v>
      </c>
      <c r="F207" s="152">
        <v>128.30000000000001</v>
      </c>
    </row>
    <row r="208" spans="1:6" x14ac:dyDescent="0.2">
      <c r="A208" s="144" t="s">
        <v>497</v>
      </c>
      <c r="B208" s="143" t="s">
        <v>496</v>
      </c>
      <c r="C208" s="152">
        <v>75.900000000000006</v>
      </c>
      <c r="D208" s="152">
        <v>76.400000000000006</v>
      </c>
      <c r="E208" s="152">
        <v>76.2</v>
      </c>
      <c r="F208" s="152">
        <v>78.8</v>
      </c>
    </row>
    <row r="209" spans="1:6" x14ac:dyDescent="0.2">
      <c r="A209" s="144" t="s">
        <v>495</v>
      </c>
      <c r="B209" s="143" t="s">
        <v>494</v>
      </c>
      <c r="C209" s="152">
        <v>94.6</v>
      </c>
      <c r="D209" s="152">
        <v>96.8</v>
      </c>
      <c r="E209" s="152">
        <v>94.9</v>
      </c>
      <c r="F209" s="152">
        <v>111.5</v>
      </c>
    </row>
    <row r="210" spans="1:6" x14ac:dyDescent="0.2">
      <c r="A210" s="144">
        <v>235</v>
      </c>
      <c r="B210" s="143" t="s">
        <v>493</v>
      </c>
      <c r="C210" s="152">
        <v>78.099999999999994</v>
      </c>
      <c r="D210" s="152">
        <v>78.7</v>
      </c>
      <c r="E210" s="152">
        <v>78.3</v>
      </c>
      <c r="F210" s="152">
        <v>85.4</v>
      </c>
    </row>
    <row r="211" spans="1:6" ht="22.5" x14ac:dyDescent="0.2">
      <c r="A211" s="144" t="s">
        <v>492</v>
      </c>
      <c r="B211" s="143" t="s">
        <v>491</v>
      </c>
      <c r="C211" s="152">
        <v>75.7</v>
      </c>
      <c r="D211" s="152">
        <v>76.5</v>
      </c>
      <c r="E211" s="152">
        <v>73.599999999999994</v>
      </c>
      <c r="F211" s="152">
        <v>101.3</v>
      </c>
    </row>
    <row r="212" spans="1:6" ht="22.5" x14ac:dyDescent="0.2">
      <c r="A212" s="144" t="s">
        <v>490</v>
      </c>
      <c r="B212" s="143" t="s">
        <v>489</v>
      </c>
      <c r="C212" s="152">
        <v>189.3</v>
      </c>
      <c r="D212" s="152">
        <v>189.4</v>
      </c>
      <c r="E212" s="152">
        <v>217</v>
      </c>
      <c r="F212" s="152">
        <v>99.7</v>
      </c>
    </row>
    <row r="213" spans="1:6" x14ac:dyDescent="0.2">
      <c r="A213" s="144" t="s">
        <v>488</v>
      </c>
      <c r="B213" s="143" t="s">
        <v>487</v>
      </c>
      <c r="C213" s="152">
        <v>76.599999999999994</v>
      </c>
      <c r="D213" s="152">
        <v>78.099999999999994</v>
      </c>
      <c r="E213" s="152">
        <v>75.3</v>
      </c>
      <c r="F213" s="152">
        <v>230.9</v>
      </c>
    </row>
    <row r="214" spans="1:6" x14ac:dyDescent="0.2">
      <c r="A214" s="144" t="s">
        <v>486</v>
      </c>
      <c r="B214" s="143" t="s">
        <v>485</v>
      </c>
      <c r="C214" s="152">
        <v>81.5</v>
      </c>
      <c r="D214" s="152">
        <v>81</v>
      </c>
      <c r="E214" s="152">
        <v>78.8</v>
      </c>
      <c r="F214" s="152">
        <v>90.8</v>
      </c>
    </row>
    <row r="215" spans="1:6" x14ac:dyDescent="0.2">
      <c r="A215" s="144" t="s">
        <v>484</v>
      </c>
      <c r="B215" s="143" t="s">
        <v>483</v>
      </c>
      <c r="C215" s="152" t="s">
        <v>228</v>
      </c>
      <c r="D215" s="152" t="s">
        <v>228</v>
      </c>
      <c r="E215" s="152" t="s">
        <v>228</v>
      </c>
      <c r="F215" s="152" t="s">
        <v>228</v>
      </c>
    </row>
    <row r="216" spans="1:6" ht="22.5" x14ac:dyDescent="0.2">
      <c r="A216" s="144" t="s">
        <v>482</v>
      </c>
      <c r="B216" s="143" t="s">
        <v>481</v>
      </c>
      <c r="C216" s="152">
        <v>42.1</v>
      </c>
      <c r="D216" s="152">
        <v>43.1</v>
      </c>
      <c r="E216" s="152">
        <v>43.7</v>
      </c>
      <c r="F216" s="152">
        <v>31.2</v>
      </c>
    </row>
    <row r="217" spans="1:6" ht="22.5" x14ac:dyDescent="0.2">
      <c r="A217" s="144">
        <v>236</v>
      </c>
      <c r="B217" s="143" t="s">
        <v>480</v>
      </c>
      <c r="C217" s="152">
        <v>75.900000000000006</v>
      </c>
      <c r="D217" s="152">
        <v>76.8</v>
      </c>
      <c r="E217" s="152">
        <v>74</v>
      </c>
      <c r="F217" s="152">
        <v>103.1</v>
      </c>
    </row>
    <row r="218" spans="1:6" x14ac:dyDescent="0.2">
      <c r="A218" s="144" t="s">
        <v>479</v>
      </c>
      <c r="B218" s="143" t="s">
        <v>478</v>
      </c>
      <c r="C218" s="152">
        <v>77.3</v>
      </c>
      <c r="D218" s="152">
        <v>78.599999999999994</v>
      </c>
      <c r="E218" s="152">
        <v>77.2</v>
      </c>
      <c r="F218" s="152">
        <v>93.8</v>
      </c>
    </row>
    <row r="219" spans="1:6" x14ac:dyDescent="0.2">
      <c r="A219" s="144">
        <v>237</v>
      </c>
      <c r="B219" s="143" t="s">
        <v>478</v>
      </c>
      <c r="C219" s="152">
        <v>77.3</v>
      </c>
      <c r="D219" s="152">
        <v>78.599999999999994</v>
      </c>
      <c r="E219" s="152">
        <v>77.2</v>
      </c>
      <c r="F219" s="152">
        <v>93.8</v>
      </c>
    </row>
    <row r="220" spans="1:6" x14ac:dyDescent="0.2">
      <c r="A220" s="144" t="s">
        <v>477</v>
      </c>
      <c r="B220" s="143" t="s">
        <v>476</v>
      </c>
      <c r="C220" s="152">
        <v>119.4</v>
      </c>
      <c r="D220" s="152">
        <v>118.3</v>
      </c>
      <c r="E220" s="152">
        <v>113.6</v>
      </c>
      <c r="F220" s="152">
        <v>123.5</v>
      </c>
    </row>
    <row r="221" spans="1:6" ht="22.5" x14ac:dyDescent="0.2">
      <c r="A221" s="144" t="s">
        <v>475</v>
      </c>
      <c r="B221" s="143" t="s">
        <v>474</v>
      </c>
      <c r="C221" s="152">
        <v>86.3</v>
      </c>
      <c r="D221" s="152">
        <v>86.6</v>
      </c>
      <c r="E221" s="152">
        <v>84.5</v>
      </c>
      <c r="F221" s="152">
        <v>87.6</v>
      </c>
    </row>
    <row r="222" spans="1:6" s="8" customFormat="1" ht="22.5" x14ac:dyDescent="0.2">
      <c r="A222" s="144">
        <v>239</v>
      </c>
      <c r="B222" s="143" t="s">
        <v>473</v>
      </c>
      <c r="C222" s="152">
        <v>89</v>
      </c>
      <c r="D222" s="152">
        <v>89.2</v>
      </c>
      <c r="E222" s="152">
        <v>88.4</v>
      </c>
      <c r="F222" s="152">
        <v>89.6</v>
      </c>
    </row>
    <row r="223" spans="1:6" ht="22.5" x14ac:dyDescent="0.2">
      <c r="A223" s="144">
        <v>23</v>
      </c>
      <c r="B223" s="143" t="s">
        <v>127</v>
      </c>
      <c r="C223" s="152">
        <v>90.4</v>
      </c>
      <c r="D223" s="152">
        <v>89.8</v>
      </c>
      <c r="E223" s="152">
        <v>77.900000000000006</v>
      </c>
      <c r="F223" s="152">
        <v>109</v>
      </c>
    </row>
    <row r="224" spans="1:6" ht="30" customHeight="1" x14ac:dyDescent="0.2">
      <c r="A224" s="147" t="s">
        <v>126</v>
      </c>
      <c r="B224" s="146" t="s">
        <v>125</v>
      </c>
      <c r="C224" s="137">
        <v>107.7</v>
      </c>
      <c r="D224" s="137">
        <v>106.3</v>
      </c>
      <c r="E224" s="137">
        <v>95.6</v>
      </c>
      <c r="F224" s="137">
        <v>117.1</v>
      </c>
    </row>
    <row r="225" spans="1:6" ht="22.5" x14ac:dyDescent="0.2">
      <c r="A225" s="144" t="s">
        <v>472</v>
      </c>
      <c r="B225" s="143" t="s">
        <v>471</v>
      </c>
      <c r="C225" s="152">
        <v>119.2</v>
      </c>
      <c r="D225" s="152">
        <v>106</v>
      </c>
      <c r="E225" s="152">
        <v>97.3</v>
      </c>
      <c r="F225" s="152">
        <v>110.4</v>
      </c>
    </row>
    <row r="226" spans="1:6" ht="22.5" x14ac:dyDescent="0.2">
      <c r="A226" s="144">
        <v>241</v>
      </c>
      <c r="B226" s="143" t="s">
        <v>471</v>
      </c>
      <c r="C226" s="152">
        <v>119.2</v>
      </c>
      <c r="D226" s="152">
        <v>106</v>
      </c>
      <c r="E226" s="152">
        <v>97.3</v>
      </c>
      <c r="F226" s="152">
        <v>110.4</v>
      </c>
    </row>
    <row r="227" spans="1:6" ht="22.5" x14ac:dyDescent="0.2">
      <c r="A227" s="144" t="s">
        <v>470</v>
      </c>
      <c r="B227" s="143" t="s">
        <v>469</v>
      </c>
      <c r="C227" s="152">
        <v>62.3</v>
      </c>
      <c r="D227" s="152">
        <v>61</v>
      </c>
      <c r="E227" s="152">
        <v>61.9</v>
      </c>
      <c r="F227" s="152">
        <v>56.6</v>
      </c>
    </row>
    <row r="228" spans="1:6" ht="22.5" x14ac:dyDescent="0.2">
      <c r="A228" s="144">
        <v>242</v>
      </c>
      <c r="B228" s="143" t="s">
        <v>469</v>
      </c>
      <c r="C228" s="152">
        <v>62.3</v>
      </c>
      <c r="D228" s="152">
        <v>61</v>
      </c>
      <c r="E228" s="152">
        <v>61.9</v>
      </c>
      <c r="F228" s="152">
        <v>56.6</v>
      </c>
    </row>
    <row r="229" spans="1:6" x14ac:dyDescent="0.2">
      <c r="A229" s="144" t="s">
        <v>468</v>
      </c>
      <c r="B229" s="143" t="s">
        <v>467</v>
      </c>
      <c r="C229" s="152">
        <v>128</v>
      </c>
      <c r="D229" s="152">
        <v>123.1</v>
      </c>
      <c r="E229" s="152">
        <v>121.2</v>
      </c>
      <c r="F229" s="152">
        <v>138.80000000000001</v>
      </c>
    </row>
    <row r="230" spans="1:6" x14ac:dyDescent="0.2">
      <c r="A230" s="144" t="s">
        <v>466</v>
      </c>
      <c r="B230" s="143" t="s">
        <v>465</v>
      </c>
      <c r="C230" s="152">
        <v>157.9</v>
      </c>
      <c r="D230" s="152">
        <v>157.69999999999999</v>
      </c>
      <c r="E230" s="152">
        <v>127.5</v>
      </c>
      <c r="F230" s="152">
        <v>194.2</v>
      </c>
    </row>
    <row r="231" spans="1:6" x14ac:dyDescent="0.2">
      <c r="A231" s="144" t="s">
        <v>464</v>
      </c>
      <c r="B231" s="143" t="s">
        <v>463</v>
      </c>
      <c r="C231" s="152">
        <v>91.2</v>
      </c>
      <c r="D231" s="152">
        <v>87.3</v>
      </c>
      <c r="E231" s="152">
        <v>61.5</v>
      </c>
      <c r="F231" s="152">
        <v>111.3</v>
      </c>
    </row>
    <row r="232" spans="1:6" x14ac:dyDescent="0.2">
      <c r="A232" s="144" t="s">
        <v>462</v>
      </c>
      <c r="B232" s="143" t="s">
        <v>461</v>
      </c>
      <c r="C232" s="152">
        <v>145.4</v>
      </c>
      <c r="D232" s="152">
        <v>138.6</v>
      </c>
      <c r="E232" s="152">
        <v>111.4</v>
      </c>
      <c r="F232" s="152">
        <v>153</v>
      </c>
    </row>
    <row r="233" spans="1:6" ht="22.5" x14ac:dyDescent="0.2">
      <c r="A233" s="144">
        <v>243</v>
      </c>
      <c r="B233" s="143" t="s">
        <v>460</v>
      </c>
      <c r="C233" s="152">
        <v>123.4</v>
      </c>
      <c r="D233" s="152">
        <v>118.5</v>
      </c>
      <c r="E233" s="152">
        <v>93.5</v>
      </c>
      <c r="F233" s="152">
        <v>140.19999999999999</v>
      </c>
    </row>
    <row r="234" spans="1:6" x14ac:dyDescent="0.2">
      <c r="A234" s="144" t="s">
        <v>459</v>
      </c>
      <c r="B234" s="143" t="s">
        <v>458</v>
      </c>
      <c r="C234" s="152">
        <v>112.5</v>
      </c>
      <c r="D234" s="152">
        <v>105</v>
      </c>
      <c r="E234" s="152">
        <v>79.3</v>
      </c>
      <c r="F234" s="152">
        <v>695.9</v>
      </c>
    </row>
    <row r="235" spans="1:6" x14ac:dyDescent="0.2">
      <c r="A235" s="144" t="s">
        <v>457</v>
      </c>
      <c r="B235" s="143" t="s">
        <v>456</v>
      </c>
      <c r="C235" s="152">
        <v>131.6</v>
      </c>
      <c r="D235" s="152">
        <v>127.7</v>
      </c>
      <c r="E235" s="152">
        <v>118</v>
      </c>
      <c r="F235" s="152">
        <v>130</v>
      </c>
    </row>
    <row r="236" spans="1:6" x14ac:dyDescent="0.2">
      <c r="A236" s="144" t="s">
        <v>455</v>
      </c>
      <c r="B236" s="143" t="s">
        <v>454</v>
      </c>
      <c r="C236" s="152" t="s">
        <v>228</v>
      </c>
      <c r="D236" s="152" t="s">
        <v>228</v>
      </c>
      <c r="E236" s="152" t="s">
        <v>228</v>
      </c>
      <c r="F236" s="152" t="s">
        <v>228</v>
      </c>
    </row>
    <row r="237" spans="1:6" x14ac:dyDescent="0.2">
      <c r="A237" s="144" t="s">
        <v>453</v>
      </c>
      <c r="B237" s="143" t="s">
        <v>452</v>
      </c>
      <c r="C237" s="152">
        <v>99</v>
      </c>
      <c r="D237" s="152">
        <v>95.2</v>
      </c>
      <c r="E237" s="152">
        <v>101.6</v>
      </c>
      <c r="F237" s="152">
        <v>93.8</v>
      </c>
    </row>
    <row r="238" spans="1:6" x14ac:dyDescent="0.2">
      <c r="A238" s="144" t="s">
        <v>451</v>
      </c>
      <c r="B238" s="143" t="s">
        <v>450</v>
      </c>
      <c r="C238" s="152" t="s">
        <v>43</v>
      </c>
      <c r="D238" s="152" t="s">
        <v>43</v>
      </c>
      <c r="E238" s="152" t="s">
        <v>43</v>
      </c>
      <c r="F238" s="152" t="s">
        <v>43</v>
      </c>
    </row>
    <row r="239" spans="1:6" x14ac:dyDescent="0.2">
      <c r="A239" s="144" t="s">
        <v>449</v>
      </c>
      <c r="B239" s="143" t="s">
        <v>448</v>
      </c>
      <c r="C239" s="152" t="s">
        <v>228</v>
      </c>
      <c r="D239" s="152" t="s">
        <v>228</v>
      </c>
      <c r="E239" s="152" t="s">
        <v>228</v>
      </c>
      <c r="F239" s="152" t="s">
        <v>228</v>
      </c>
    </row>
    <row r="240" spans="1:6" ht="22.5" x14ac:dyDescent="0.2">
      <c r="A240" s="144">
        <v>244</v>
      </c>
      <c r="B240" s="143" t="s">
        <v>447</v>
      </c>
      <c r="C240" s="152">
        <v>130.5</v>
      </c>
      <c r="D240" s="152">
        <v>126.6</v>
      </c>
      <c r="E240" s="152">
        <v>119.1</v>
      </c>
      <c r="F240" s="152">
        <v>128.5</v>
      </c>
    </row>
    <row r="241" spans="1:6" x14ac:dyDescent="0.2">
      <c r="A241" s="144" t="s">
        <v>446</v>
      </c>
      <c r="B241" s="143" t="s">
        <v>445</v>
      </c>
      <c r="C241" s="152">
        <v>121.9</v>
      </c>
      <c r="D241" s="152">
        <v>115.7</v>
      </c>
      <c r="E241" s="152">
        <v>110.6</v>
      </c>
      <c r="F241" s="152">
        <v>123</v>
      </c>
    </row>
    <row r="242" spans="1:6" x14ac:dyDescent="0.2">
      <c r="A242" s="144" t="s">
        <v>444</v>
      </c>
      <c r="B242" s="143" t="s">
        <v>443</v>
      </c>
      <c r="C242" s="152">
        <v>68.900000000000006</v>
      </c>
      <c r="D242" s="152">
        <v>67.7</v>
      </c>
      <c r="E242" s="152">
        <v>69.099999999999994</v>
      </c>
      <c r="F242" s="152">
        <v>66</v>
      </c>
    </row>
    <row r="243" spans="1:6" x14ac:dyDescent="0.2">
      <c r="A243" s="144" t="s">
        <v>442</v>
      </c>
      <c r="B243" s="143" t="s">
        <v>441</v>
      </c>
      <c r="C243" s="152">
        <v>96.8</v>
      </c>
      <c r="D243" s="152">
        <v>95.6</v>
      </c>
      <c r="E243" s="152">
        <v>90.3</v>
      </c>
      <c r="F243" s="152">
        <v>97.3</v>
      </c>
    </row>
    <row r="244" spans="1:6" x14ac:dyDescent="0.2">
      <c r="A244" s="144" t="s">
        <v>440</v>
      </c>
      <c r="B244" s="143" t="s">
        <v>439</v>
      </c>
      <c r="C244" s="152">
        <v>103.6</v>
      </c>
      <c r="D244" s="152">
        <v>102.4</v>
      </c>
      <c r="E244" s="152">
        <v>77.099999999999994</v>
      </c>
      <c r="F244" s="152">
        <v>118.2</v>
      </c>
    </row>
    <row r="245" spans="1:6" x14ac:dyDescent="0.2">
      <c r="A245" s="144">
        <v>245</v>
      </c>
      <c r="B245" s="143" t="s">
        <v>438</v>
      </c>
      <c r="C245" s="152">
        <v>98.1</v>
      </c>
      <c r="D245" s="152">
        <v>96.3</v>
      </c>
      <c r="E245" s="152">
        <v>90.6</v>
      </c>
      <c r="F245" s="152">
        <v>99</v>
      </c>
    </row>
    <row r="246" spans="1:6" x14ac:dyDescent="0.2">
      <c r="A246" s="144">
        <v>24</v>
      </c>
      <c r="B246" s="143" t="s">
        <v>124</v>
      </c>
      <c r="C246" s="152">
        <v>120.4</v>
      </c>
      <c r="D246" s="152">
        <v>112.9</v>
      </c>
      <c r="E246" s="152">
        <v>101.7</v>
      </c>
      <c r="F246" s="152">
        <v>117.3</v>
      </c>
    </row>
    <row r="247" spans="1:6" ht="22.5" x14ac:dyDescent="0.2">
      <c r="A247" s="144" t="s">
        <v>437</v>
      </c>
      <c r="B247" s="143" t="s">
        <v>436</v>
      </c>
      <c r="C247" s="152">
        <v>89.8</v>
      </c>
      <c r="D247" s="152">
        <v>89.2</v>
      </c>
      <c r="E247" s="152">
        <v>91.8</v>
      </c>
      <c r="F247" s="152">
        <v>85.7</v>
      </c>
    </row>
    <row r="248" spans="1:6" x14ac:dyDescent="0.2">
      <c r="A248" s="144" t="s">
        <v>435</v>
      </c>
      <c r="B248" s="143" t="s">
        <v>434</v>
      </c>
      <c r="C248" s="152">
        <v>105.4</v>
      </c>
      <c r="D248" s="152">
        <v>105</v>
      </c>
      <c r="E248" s="152">
        <v>103.4</v>
      </c>
      <c r="F248" s="152">
        <v>107.4</v>
      </c>
    </row>
    <row r="249" spans="1:6" x14ac:dyDescent="0.2">
      <c r="A249" s="144">
        <v>251</v>
      </c>
      <c r="B249" s="143" t="s">
        <v>433</v>
      </c>
      <c r="C249" s="152">
        <v>91.2</v>
      </c>
      <c r="D249" s="152">
        <v>90.6</v>
      </c>
      <c r="E249" s="152">
        <v>92.9</v>
      </c>
      <c r="F249" s="152">
        <v>87.5</v>
      </c>
    </row>
    <row r="250" spans="1:6" ht="22.5" x14ac:dyDescent="0.2">
      <c r="A250" s="144" t="s">
        <v>432</v>
      </c>
      <c r="B250" s="143" t="s">
        <v>431</v>
      </c>
      <c r="C250" s="152">
        <v>98.4</v>
      </c>
      <c r="D250" s="152">
        <v>97.5</v>
      </c>
      <c r="E250" s="152">
        <v>108.8</v>
      </c>
      <c r="F250" s="152">
        <v>91.4</v>
      </c>
    </row>
    <row r="251" spans="1:6" ht="22.5" x14ac:dyDescent="0.2">
      <c r="A251" s="144" t="s">
        <v>430</v>
      </c>
      <c r="B251" s="143" t="s">
        <v>429</v>
      </c>
      <c r="C251" s="152">
        <v>94.3</v>
      </c>
      <c r="D251" s="152">
        <v>93.3</v>
      </c>
      <c r="E251" s="152">
        <v>94.2</v>
      </c>
      <c r="F251" s="152">
        <v>92.9</v>
      </c>
    </row>
    <row r="252" spans="1:6" ht="22.5" x14ac:dyDescent="0.2">
      <c r="A252" s="144">
        <v>252</v>
      </c>
      <c r="B252" s="143" t="s">
        <v>428</v>
      </c>
      <c r="C252" s="152">
        <v>96.4</v>
      </c>
      <c r="D252" s="152">
        <v>95.5</v>
      </c>
      <c r="E252" s="152">
        <v>101.7</v>
      </c>
      <c r="F252" s="152">
        <v>92.1</v>
      </c>
    </row>
    <row r="253" spans="1:6" ht="22.5" x14ac:dyDescent="0.2">
      <c r="A253" s="144" t="s">
        <v>427</v>
      </c>
      <c r="B253" s="143" t="s">
        <v>426</v>
      </c>
      <c r="C253" s="152">
        <v>86.1</v>
      </c>
      <c r="D253" s="152">
        <v>86.5</v>
      </c>
      <c r="E253" s="152">
        <v>107.6</v>
      </c>
      <c r="F253" s="152">
        <v>67.7</v>
      </c>
    </row>
    <row r="254" spans="1:6" ht="22.5" x14ac:dyDescent="0.2">
      <c r="A254" s="144">
        <v>253</v>
      </c>
      <c r="B254" s="143" t="s">
        <v>426</v>
      </c>
      <c r="C254" s="152">
        <v>86.1</v>
      </c>
      <c r="D254" s="152">
        <v>86.5</v>
      </c>
      <c r="E254" s="152">
        <v>107.6</v>
      </c>
      <c r="F254" s="152">
        <v>67.7</v>
      </c>
    </row>
    <row r="255" spans="1:6" x14ac:dyDescent="0.2">
      <c r="A255" s="144" t="s">
        <v>425</v>
      </c>
      <c r="B255" s="143" t="s">
        <v>424</v>
      </c>
      <c r="C255" s="152">
        <v>116.7</v>
      </c>
      <c r="D255" s="152">
        <v>116.1</v>
      </c>
      <c r="E255" s="152">
        <v>82.1</v>
      </c>
      <c r="F255" s="152">
        <v>127.9</v>
      </c>
    </row>
    <row r="256" spans="1:6" x14ac:dyDescent="0.2">
      <c r="A256" s="144">
        <v>254</v>
      </c>
      <c r="B256" s="143" t="s">
        <v>424</v>
      </c>
      <c r="C256" s="152">
        <v>116.7</v>
      </c>
      <c r="D256" s="152">
        <v>116.1</v>
      </c>
      <c r="E256" s="152">
        <v>82.1</v>
      </c>
      <c r="F256" s="152">
        <v>127.9</v>
      </c>
    </row>
    <row r="257" spans="1:6" ht="22.5" x14ac:dyDescent="0.2">
      <c r="A257" s="144" t="s">
        <v>423</v>
      </c>
      <c r="B257" s="143" t="s">
        <v>422</v>
      </c>
      <c r="C257" s="152">
        <v>158.4</v>
      </c>
      <c r="D257" s="152">
        <v>158.30000000000001</v>
      </c>
      <c r="E257" s="152">
        <v>144.4</v>
      </c>
      <c r="F257" s="152">
        <v>165.5</v>
      </c>
    </row>
    <row r="258" spans="1:6" ht="22.5" x14ac:dyDescent="0.2">
      <c r="A258" s="144">
        <v>255</v>
      </c>
      <c r="B258" s="143" t="s">
        <v>422</v>
      </c>
      <c r="C258" s="152">
        <v>158.4</v>
      </c>
      <c r="D258" s="152">
        <v>158.30000000000001</v>
      </c>
      <c r="E258" s="152">
        <v>144.4</v>
      </c>
      <c r="F258" s="152">
        <v>165.5</v>
      </c>
    </row>
    <row r="259" spans="1:6" x14ac:dyDescent="0.2">
      <c r="A259" s="144" t="s">
        <v>421</v>
      </c>
      <c r="B259" s="143" t="s">
        <v>420</v>
      </c>
      <c r="C259" s="152">
        <v>122.1</v>
      </c>
      <c r="D259" s="152">
        <v>121.7</v>
      </c>
      <c r="E259" s="152">
        <v>116</v>
      </c>
      <c r="F259" s="152">
        <v>135.19999999999999</v>
      </c>
    </row>
    <row r="260" spans="1:6" x14ac:dyDescent="0.2">
      <c r="A260" s="144" t="s">
        <v>419</v>
      </c>
      <c r="B260" s="143" t="s">
        <v>418</v>
      </c>
      <c r="C260" s="152">
        <v>128.4</v>
      </c>
      <c r="D260" s="152">
        <v>127.8</v>
      </c>
      <c r="E260" s="152">
        <v>132</v>
      </c>
      <c r="F260" s="152">
        <v>121</v>
      </c>
    </row>
    <row r="261" spans="1:6" x14ac:dyDescent="0.2">
      <c r="A261" s="144">
        <v>256</v>
      </c>
      <c r="B261" s="143" t="s">
        <v>417</v>
      </c>
      <c r="C261" s="152">
        <v>127.2</v>
      </c>
      <c r="D261" s="152">
        <v>126.6</v>
      </c>
      <c r="E261" s="152">
        <v>128.6</v>
      </c>
      <c r="F261" s="152">
        <v>123.1</v>
      </c>
    </row>
    <row r="262" spans="1:6" x14ac:dyDescent="0.2">
      <c r="A262" s="144" t="s">
        <v>416</v>
      </c>
      <c r="B262" s="143" t="s">
        <v>415</v>
      </c>
      <c r="C262" s="152">
        <v>2869.9</v>
      </c>
      <c r="D262" s="152">
        <v>2898.4</v>
      </c>
      <c r="E262" s="152">
        <v>2747.8</v>
      </c>
      <c r="F262" s="152">
        <v>6808.8</v>
      </c>
    </row>
    <row r="263" spans="1:6" x14ac:dyDescent="0.2">
      <c r="A263" s="144" t="s">
        <v>414</v>
      </c>
      <c r="B263" s="143" t="s">
        <v>413</v>
      </c>
      <c r="C263" s="152">
        <v>105.7</v>
      </c>
      <c r="D263" s="152">
        <v>101.7</v>
      </c>
      <c r="E263" s="152">
        <v>93.2</v>
      </c>
      <c r="F263" s="152">
        <v>104.1</v>
      </c>
    </row>
    <row r="264" spans="1:6" x14ac:dyDescent="0.2">
      <c r="A264" s="144" t="s">
        <v>412</v>
      </c>
      <c r="B264" s="143" t="s">
        <v>411</v>
      </c>
      <c r="C264" s="152">
        <v>106</v>
      </c>
      <c r="D264" s="152">
        <v>105.6</v>
      </c>
      <c r="E264" s="152">
        <v>85.9</v>
      </c>
      <c r="F264" s="152">
        <v>122.4</v>
      </c>
    </row>
    <row r="265" spans="1:6" ht="11.25" customHeight="1" x14ac:dyDescent="0.2">
      <c r="A265" s="144">
        <v>257</v>
      </c>
      <c r="B265" s="143" t="s">
        <v>410</v>
      </c>
      <c r="C265" s="152">
        <v>106.3</v>
      </c>
      <c r="D265" s="152">
        <v>104.3</v>
      </c>
      <c r="E265" s="152">
        <v>89</v>
      </c>
      <c r="F265" s="152">
        <v>112.7</v>
      </c>
    </row>
    <row r="266" spans="1:6" s="8" customFormat="1" ht="22.5" x14ac:dyDescent="0.2">
      <c r="A266" s="144" t="s">
        <v>409</v>
      </c>
      <c r="B266" s="143" t="s">
        <v>408</v>
      </c>
      <c r="C266" s="152">
        <v>102.3</v>
      </c>
      <c r="D266" s="152">
        <v>101.7</v>
      </c>
      <c r="E266" s="152">
        <v>129.69999999999999</v>
      </c>
      <c r="F266" s="152">
        <v>65.7</v>
      </c>
    </row>
    <row r="267" spans="1:6" x14ac:dyDescent="0.2">
      <c r="A267" s="144" t="s">
        <v>407</v>
      </c>
      <c r="B267" s="143" t="s">
        <v>406</v>
      </c>
      <c r="C267" s="152">
        <v>127.3</v>
      </c>
      <c r="D267" s="152">
        <v>124.4</v>
      </c>
      <c r="E267" s="152">
        <v>126.2</v>
      </c>
      <c r="F267" s="152">
        <v>123</v>
      </c>
    </row>
    <row r="268" spans="1:6" ht="11.25" customHeight="1" x14ac:dyDescent="0.2">
      <c r="A268" s="144" t="s">
        <v>405</v>
      </c>
      <c r="B268" s="143" t="s">
        <v>404</v>
      </c>
      <c r="C268" s="152">
        <v>105.9</v>
      </c>
      <c r="D268" s="152">
        <v>101.2</v>
      </c>
      <c r="E268" s="152">
        <v>84.7</v>
      </c>
      <c r="F268" s="152">
        <v>109.2</v>
      </c>
    </row>
    <row r="269" spans="1:6" ht="22.5" x14ac:dyDescent="0.2">
      <c r="A269" s="144" t="s">
        <v>403</v>
      </c>
      <c r="B269" s="143" t="s">
        <v>402</v>
      </c>
      <c r="C269" s="152">
        <v>113.6</v>
      </c>
      <c r="D269" s="152">
        <v>111.7</v>
      </c>
      <c r="E269" s="152">
        <v>109.9</v>
      </c>
      <c r="F269" s="152">
        <v>117.2</v>
      </c>
    </row>
    <row r="270" spans="1:6" ht="22.5" x14ac:dyDescent="0.2">
      <c r="A270" s="144" t="s">
        <v>401</v>
      </c>
      <c r="B270" s="143" t="s">
        <v>400</v>
      </c>
      <c r="C270" s="152">
        <v>74.599999999999994</v>
      </c>
      <c r="D270" s="152">
        <v>72.3</v>
      </c>
      <c r="E270" s="152">
        <v>61.8</v>
      </c>
      <c r="F270" s="152">
        <v>83.5</v>
      </c>
    </row>
    <row r="271" spans="1:6" x14ac:dyDescent="0.2">
      <c r="A271" s="144">
        <v>259</v>
      </c>
      <c r="B271" s="143" t="s">
        <v>399</v>
      </c>
      <c r="C271" s="152">
        <v>104.9</v>
      </c>
      <c r="D271" s="152">
        <v>101.6</v>
      </c>
      <c r="E271" s="152">
        <v>95.4</v>
      </c>
      <c r="F271" s="152">
        <v>106.4</v>
      </c>
    </row>
    <row r="272" spans="1:6" ht="22.5" x14ac:dyDescent="0.2">
      <c r="A272" s="144">
        <v>25</v>
      </c>
      <c r="B272" s="143" t="s">
        <v>123</v>
      </c>
      <c r="C272" s="152">
        <v>106.8</v>
      </c>
      <c r="D272" s="152">
        <v>105.5</v>
      </c>
      <c r="E272" s="152">
        <v>105</v>
      </c>
      <c r="F272" s="152">
        <v>106</v>
      </c>
    </row>
    <row r="273" spans="1:6" ht="30" customHeight="1" x14ac:dyDescent="0.2">
      <c r="A273" s="147" t="s">
        <v>122</v>
      </c>
      <c r="B273" s="146" t="s">
        <v>121</v>
      </c>
      <c r="C273" s="137">
        <v>112.7</v>
      </c>
      <c r="D273" s="137">
        <v>108.8</v>
      </c>
      <c r="E273" s="137">
        <v>104</v>
      </c>
      <c r="F273" s="137">
        <v>112.2</v>
      </c>
    </row>
    <row r="274" spans="1:6" x14ac:dyDescent="0.2">
      <c r="A274" s="144" t="s">
        <v>398</v>
      </c>
      <c r="B274" s="143" t="s">
        <v>397</v>
      </c>
      <c r="C274" s="152">
        <v>110.6</v>
      </c>
      <c r="D274" s="152">
        <v>108.4</v>
      </c>
      <c r="E274" s="152">
        <v>45.9</v>
      </c>
      <c r="F274" s="152">
        <v>116.3</v>
      </c>
    </row>
    <row r="275" spans="1:6" x14ac:dyDescent="0.2">
      <c r="A275" s="144" t="s">
        <v>396</v>
      </c>
      <c r="B275" s="143" t="s">
        <v>395</v>
      </c>
      <c r="C275" s="152">
        <v>2604</v>
      </c>
      <c r="D275" s="152">
        <v>2564.8000000000002</v>
      </c>
      <c r="E275" s="152">
        <v>172.6</v>
      </c>
      <c r="F275" s="152">
        <v>3549.9</v>
      </c>
    </row>
    <row r="276" spans="1:6" ht="22.5" x14ac:dyDescent="0.2">
      <c r="A276" s="144">
        <v>261</v>
      </c>
      <c r="B276" s="143" t="s">
        <v>394</v>
      </c>
      <c r="C276" s="152">
        <v>179.6</v>
      </c>
      <c r="D276" s="152">
        <v>176.6</v>
      </c>
      <c r="E276" s="152">
        <v>54.6</v>
      </c>
      <c r="F276" s="152">
        <v>192.8</v>
      </c>
    </row>
    <row r="277" spans="1:6" ht="22.5" x14ac:dyDescent="0.2">
      <c r="A277" s="144" t="s">
        <v>393</v>
      </c>
      <c r="B277" s="143" t="s">
        <v>392</v>
      </c>
      <c r="C277" s="152">
        <v>74.599999999999994</v>
      </c>
      <c r="D277" s="152">
        <v>73.599999999999994</v>
      </c>
      <c r="E277" s="152">
        <v>101.4</v>
      </c>
      <c r="F277" s="152">
        <v>72.400000000000006</v>
      </c>
    </row>
    <row r="278" spans="1:6" ht="22.5" x14ac:dyDescent="0.2">
      <c r="A278" s="144">
        <v>262</v>
      </c>
      <c r="B278" s="143" t="s">
        <v>392</v>
      </c>
      <c r="C278" s="152">
        <v>74.599999999999994</v>
      </c>
      <c r="D278" s="152">
        <v>73.599999999999994</v>
      </c>
      <c r="E278" s="152">
        <v>101.4</v>
      </c>
      <c r="F278" s="152">
        <v>72.400000000000006</v>
      </c>
    </row>
    <row r="279" spans="1:6" x14ac:dyDescent="0.2">
      <c r="A279" s="144" t="s">
        <v>391</v>
      </c>
      <c r="B279" s="143" t="s">
        <v>390</v>
      </c>
      <c r="C279" s="152">
        <v>115.1</v>
      </c>
      <c r="D279" s="152">
        <v>114.9</v>
      </c>
      <c r="E279" s="152">
        <v>137.9</v>
      </c>
      <c r="F279" s="152">
        <v>113.1</v>
      </c>
    </row>
    <row r="280" spans="1:6" x14ac:dyDescent="0.2">
      <c r="A280" s="144">
        <v>263</v>
      </c>
      <c r="B280" s="143" t="s">
        <v>390</v>
      </c>
      <c r="C280" s="152">
        <v>115.1</v>
      </c>
      <c r="D280" s="152">
        <v>114.9</v>
      </c>
      <c r="E280" s="152">
        <v>137.9</v>
      </c>
      <c r="F280" s="152">
        <v>113.1</v>
      </c>
    </row>
    <row r="281" spans="1:6" x14ac:dyDescent="0.2">
      <c r="A281" s="144" t="s">
        <v>389</v>
      </c>
      <c r="B281" s="143" t="s">
        <v>388</v>
      </c>
      <c r="C281" s="152">
        <v>131</v>
      </c>
      <c r="D281" s="152">
        <v>129.6</v>
      </c>
      <c r="E281" s="152">
        <v>496.6</v>
      </c>
      <c r="F281" s="152">
        <v>125.2</v>
      </c>
    </row>
    <row r="282" spans="1:6" x14ac:dyDescent="0.2">
      <c r="A282" s="144">
        <v>264</v>
      </c>
      <c r="B282" s="143" t="s">
        <v>388</v>
      </c>
      <c r="C282" s="152">
        <v>131</v>
      </c>
      <c r="D282" s="152">
        <v>129.6</v>
      </c>
      <c r="E282" s="152">
        <v>496.6</v>
      </c>
      <c r="F282" s="152">
        <v>125.2</v>
      </c>
    </row>
    <row r="283" spans="1:6" ht="22.5" x14ac:dyDescent="0.2">
      <c r="A283" s="144" t="s">
        <v>387</v>
      </c>
      <c r="B283" s="143" t="s">
        <v>386</v>
      </c>
      <c r="C283" s="152">
        <v>151.19999999999999</v>
      </c>
      <c r="D283" s="152">
        <v>150.69999999999999</v>
      </c>
      <c r="E283" s="152">
        <v>66.5</v>
      </c>
      <c r="F283" s="152">
        <v>183.4</v>
      </c>
    </row>
    <row r="284" spans="1:6" x14ac:dyDescent="0.2">
      <c r="A284" s="144" t="s">
        <v>385</v>
      </c>
      <c r="B284" s="143" t="s">
        <v>384</v>
      </c>
      <c r="C284" s="152" t="s">
        <v>228</v>
      </c>
      <c r="D284" s="152" t="s">
        <v>228</v>
      </c>
      <c r="E284" s="152" t="s">
        <v>228</v>
      </c>
      <c r="F284" s="152" t="s">
        <v>228</v>
      </c>
    </row>
    <row r="285" spans="1:6" ht="33.75" x14ac:dyDescent="0.2">
      <c r="A285" s="144">
        <v>265</v>
      </c>
      <c r="B285" s="143" t="s">
        <v>383</v>
      </c>
      <c r="C285" s="152">
        <v>150.6</v>
      </c>
      <c r="D285" s="152">
        <v>150</v>
      </c>
      <c r="E285" s="152">
        <v>65.900000000000006</v>
      </c>
      <c r="F285" s="152">
        <v>183</v>
      </c>
    </row>
    <row r="286" spans="1:6" ht="22.5" x14ac:dyDescent="0.2">
      <c r="A286" s="144" t="s">
        <v>382</v>
      </c>
      <c r="B286" s="143" t="s">
        <v>381</v>
      </c>
      <c r="C286" s="152">
        <v>159.5</v>
      </c>
      <c r="D286" s="152">
        <v>156.6</v>
      </c>
      <c r="E286" s="152">
        <v>149.9</v>
      </c>
      <c r="F286" s="152">
        <v>158</v>
      </c>
    </row>
    <row r="287" spans="1:6" ht="22.5" x14ac:dyDescent="0.2">
      <c r="A287" s="144">
        <v>266</v>
      </c>
      <c r="B287" s="143" t="s">
        <v>381</v>
      </c>
      <c r="C287" s="152">
        <v>159.5</v>
      </c>
      <c r="D287" s="152">
        <v>156.6</v>
      </c>
      <c r="E287" s="152">
        <v>149.9</v>
      </c>
      <c r="F287" s="152">
        <v>158</v>
      </c>
    </row>
    <row r="288" spans="1:6" ht="22.5" x14ac:dyDescent="0.2">
      <c r="A288" s="144" t="s">
        <v>380</v>
      </c>
      <c r="B288" s="143" t="s">
        <v>379</v>
      </c>
      <c r="C288" s="152">
        <v>54.4</v>
      </c>
      <c r="D288" s="152">
        <v>55.8</v>
      </c>
      <c r="E288" s="152">
        <v>55.1</v>
      </c>
      <c r="F288" s="152">
        <v>56</v>
      </c>
    </row>
    <row r="289" spans="1:6" ht="22.5" x14ac:dyDescent="0.2">
      <c r="A289" s="144">
        <v>267</v>
      </c>
      <c r="B289" s="143" t="s">
        <v>379</v>
      </c>
      <c r="C289" s="152">
        <v>54.4</v>
      </c>
      <c r="D289" s="152">
        <v>55.8</v>
      </c>
      <c r="E289" s="152">
        <v>55.1</v>
      </c>
      <c r="F289" s="152">
        <v>56</v>
      </c>
    </row>
    <row r="290" spans="1:6" x14ac:dyDescent="0.2">
      <c r="A290" s="144" t="s">
        <v>378</v>
      </c>
      <c r="B290" s="143" t="s">
        <v>377</v>
      </c>
      <c r="C290" s="152" t="s">
        <v>43</v>
      </c>
      <c r="D290" s="152" t="s">
        <v>43</v>
      </c>
      <c r="E290" s="152" t="s">
        <v>43</v>
      </c>
      <c r="F290" s="152" t="s">
        <v>43</v>
      </c>
    </row>
    <row r="291" spans="1:6" x14ac:dyDescent="0.2">
      <c r="A291" s="144">
        <v>268</v>
      </c>
      <c r="B291" s="143" t="s">
        <v>377</v>
      </c>
      <c r="C291" s="152" t="s">
        <v>43</v>
      </c>
      <c r="D291" s="152" t="s">
        <v>43</v>
      </c>
      <c r="E291" s="152" t="s">
        <v>43</v>
      </c>
      <c r="F291" s="152" t="s">
        <v>43</v>
      </c>
    </row>
    <row r="292" spans="1:6" ht="22.5" x14ac:dyDescent="0.2">
      <c r="A292" s="144">
        <v>26</v>
      </c>
      <c r="B292" s="143" t="s">
        <v>120</v>
      </c>
      <c r="C292" s="152">
        <v>122.3</v>
      </c>
      <c r="D292" s="152">
        <v>121.2</v>
      </c>
      <c r="E292" s="152">
        <v>137.30000000000001</v>
      </c>
      <c r="F292" s="152">
        <v>120.3</v>
      </c>
    </row>
    <row r="293" spans="1:6" ht="30" customHeight="1" x14ac:dyDescent="0.2">
      <c r="A293" s="147" t="s">
        <v>119</v>
      </c>
      <c r="B293" s="146" t="s">
        <v>118</v>
      </c>
      <c r="C293" s="137">
        <v>122.3</v>
      </c>
      <c r="D293" s="137">
        <v>121.2</v>
      </c>
      <c r="E293" s="137">
        <v>137.30000000000001</v>
      </c>
      <c r="F293" s="137">
        <v>120.3</v>
      </c>
    </row>
    <row r="294" spans="1:6" ht="22.5" x14ac:dyDescent="0.2">
      <c r="A294" s="144" t="s">
        <v>376</v>
      </c>
      <c r="B294" s="143" t="s">
        <v>375</v>
      </c>
      <c r="C294" s="152">
        <v>137</v>
      </c>
      <c r="D294" s="152">
        <v>140.5</v>
      </c>
      <c r="E294" s="152">
        <v>174.9</v>
      </c>
      <c r="F294" s="152">
        <v>137.6</v>
      </c>
    </row>
    <row r="295" spans="1:6" ht="22.5" x14ac:dyDescent="0.2">
      <c r="A295" s="144" t="s">
        <v>374</v>
      </c>
      <c r="B295" s="143" t="s">
        <v>373</v>
      </c>
      <c r="C295" s="152">
        <v>154.1</v>
      </c>
      <c r="D295" s="152">
        <v>150</v>
      </c>
      <c r="E295" s="152">
        <v>132.80000000000001</v>
      </c>
      <c r="F295" s="152">
        <v>155.5</v>
      </c>
    </row>
    <row r="296" spans="1:6" s="8" customFormat="1" ht="33.75" x14ac:dyDescent="0.2">
      <c r="A296" s="144">
        <v>271</v>
      </c>
      <c r="B296" s="143" t="s">
        <v>372</v>
      </c>
      <c r="C296" s="152">
        <v>145.4</v>
      </c>
      <c r="D296" s="152">
        <v>145.19999999999999</v>
      </c>
      <c r="E296" s="152">
        <v>143.1</v>
      </c>
      <c r="F296" s="152">
        <v>145.6</v>
      </c>
    </row>
    <row r="297" spans="1:6" x14ac:dyDescent="0.2">
      <c r="A297" s="144" t="s">
        <v>371</v>
      </c>
      <c r="B297" s="143" t="s">
        <v>370</v>
      </c>
      <c r="C297" s="152">
        <v>136.69999999999999</v>
      </c>
      <c r="D297" s="152">
        <v>129.9</v>
      </c>
      <c r="E297" s="152">
        <v>301.2</v>
      </c>
      <c r="F297" s="152">
        <v>128.69999999999999</v>
      </c>
    </row>
    <row r="298" spans="1:6" x14ac:dyDescent="0.2">
      <c r="A298" s="144">
        <v>272</v>
      </c>
      <c r="B298" s="143" t="s">
        <v>370</v>
      </c>
      <c r="C298" s="152">
        <v>136.69999999999999</v>
      </c>
      <c r="D298" s="152">
        <v>129.9</v>
      </c>
      <c r="E298" s="152">
        <v>301.2</v>
      </c>
      <c r="F298" s="152">
        <v>128.69999999999999</v>
      </c>
    </row>
    <row r="299" spans="1:6" x14ac:dyDescent="0.2">
      <c r="A299" s="144" t="s">
        <v>369</v>
      </c>
      <c r="B299" s="143" t="s">
        <v>368</v>
      </c>
      <c r="C299" s="152" t="s">
        <v>228</v>
      </c>
      <c r="D299" s="152" t="s">
        <v>228</v>
      </c>
      <c r="E299" s="152" t="s">
        <v>228</v>
      </c>
      <c r="F299" s="152" t="s">
        <v>228</v>
      </c>
    </row>
    <row r="300" spans="1:6" ht="22.5" x14ac:dyDescent="0.2">
      <c r="A300" s="144" t="s">
        <v>367</v>
      </c>
      <c r="B300" s="143" t="s">
        <v>366</v>
      </c>
      <c r="C300" s="152">
        <v>103.8</v>
      </c>
      <c r="D300" s="152">
        <v>101.4</v>
      </c>
      <c r="E300" s="152">
        <v>103.2</v>
      </c>
      <c r="F300" s="152">
        <v>100.8</v>
      </c>
    </row>
    <row r="301" spans="1:6" x14ac:dyDescent="0.2">
      <c r="A301" s="144" t="s">
        <v>365</v>
      </c>
      <c r="B301" s="143" t="s">
        <v>364</v>
      </c>
      <c r="C301" s="152">
        <v>117.8</v>
      </c>
      <c r="D301" s="152">
        <v>116.2</v>
      </c>
      <c r="E301" s="152">
        <v>60.1</v>
      </c>
      <c r="F301" s="152">
        <v>118.4</v>
      </c>
    </row>
    <row r="302" spans="1:6" x14ac:dyDescent="0.2">
      <c r="A302" s="144">
        <v>273</v>
      </c>
      <c r="B302" s="143" t="s">
        <v>363</v>
      </c>
      <c r="C302" s="152">
        <v>108</v>
      </c>
      <c r="D302" s="152">
        <v>105.8</v>
      </c>
      <c r="E302" s="152">
        <v>100.3</v>
      </c>
      <c r="F302" s="152">
        <v>107</v>
      </c>
    </row>
    <row r="303" spans="1:6" x14ac:dyDescent="0.2">
      <c r="A303" s="144" t="s">
        <v>362</v>
      </c>
      <c r="B303" s="143" t="s">
        <v>361</v>
      </c>
      <c r="C303" s="152">
        <v>13.5</v>
      </c>
      <c r="D303" s="152">
        <v>13.5</v>
      </c>
      <c r="E303" s="152">
        <v>37.1</v>
      </c>
      <c r="F303" s="152">
        <v>11.5</v>
      </c>
    </row>
    <row r="304" spans="1:6" x14ac:dyDescent="0.2">
      <c r="A304" s="144">
        <v>274</v>
      </c>
      <c r="B304" s="143" t="s">
        <v>361</v>
      </c>
      <c r="C304" s="152">
        <v>13.5</v>
      </c>
      <c r="D304" s="152">
        <v>13.5</v>
      </c>
      <c r="E304" s="152">
        <v>37.1</v>
      </c>
      <c r="F304" s="152">
        <v>11.5</v>
      </c>
    </row>
    <row r="305" spans="1:6" x14ac:dyDescent="0.2">
      <c r="A305" s="144" t="s">
        <v>360</v>
      </c>
      <c r="B305" s="143" t="s">
        <v>359</v>
      </c>
      <c r="C305" s="152">
        <v>98.9</v>
      </c>
      <c r="D305" s="152">
        <v>99.2</v>
      </c>
      <c r="E305" s="152">
        <v>118.8</v>
      </c>
      <c r="F305" s="152">
        <v>97.7</v>
      </c>
    </row>
    <row r="306" spans="1:6" ht="11.25" customHeight="1" x14ac:dyDescent="0.2">
      <c r="A306" s="144" t="s">
        <v>358</v>
      </c>
      <c r="B306" s="143" t="s">
        <v>357</v>
      </c>
      <c r="C306" s="152">
        <v>94.7</v>
      </c>
      <c r="D306" s="152">
        <v>95.1</v>
      </c>
      <c r="E306" s="152">
        <v>68.5</v>
      </c>
      <c r="F306" s="152">
        <v>104.9</v>
      </c>
    </row>
    <row r="307" spans="1:6" x14ac:dyDescent="0.2">
      <c r="A307" s="144">
        <v>275</v>
      </c>
      <c r="B307" s="143" t="s">
        <v>356</v>
      </c>
      <c r="C307" s="152">
        <v>98.3</v>
      </c>
      <c r="D307" s="152">
        <v>98.6</v>
      </c>
      <c r="E307" s="152">
        <v>99.3</v>
      </c>
      <c r="F307" s="152">
        <v>98.5</v>
      </c>
    </row>
    <row r="308" spans="1:6" x14ac:dyDescent="0.2">
      <c r="A308" s="144" t="s">
        <v>355</v>
      </c>
      <c r="B308" s="143" t="s">
        <v>354</v>
      </c>
      <c r="C308" s="152">
        <v>124.3</v>
      </c>
      <c r="D308" s="152">
        <v>121.8</v>
      </c>
      <c r="E308" s="152">
        <v>104.4</v>
      </c>
      <c r="F308" s="152">
        <v>127</v>
      </c>
    </row>
    <row r="309" spans="1:6" x14ac:dyDescent="0.2">
      <c r="A309" s="144">
        <v>279</v>
      </c>
      <c r="B309" s="143" t="s">
        <v>354</v>
      </c>
      <c r="C309" s="152">
        <v>124.3</v>
      </c>
      <c r="D309" s="152">
        <v>121.8</v>
      </c>
      <c r="E309" s="152">
        <v>104.4</v>
      </c>
      <c r="F309" s="152">
        <v>127</v>
      </c>
    </row>
    <row r="310" spans="1:6" x14ac:dyDescent="0.2">
      <c r="A310" s="144">
        <v>27</v>
      </c>
      <c r="B310" s="143" t="s">
        <v>116</v>
      </c>
      <c r="C310" s="152">
        <v>87.6</v>
      </c>
      <c r="D310" s="152">
        <v>86.7</v>
      </c>
      <c r="E310" s="152">
        <v>99.5</v>
      </c>
      <c r="F310" s="152">
        <v>84.9</v>
      </c>
    </row>
    <row r="311" spans="1:6" ht="30" customHeight="1" x14ac:dyDescent="0.2">
      <c r="A311" s="147" t="s">
        <v>117</v>
      </c>
      <c r="B311" s="146" t="s">
        <v>116</v>
      </c>
      <c r="C311" s="137">
        <v>87.6</v>
      </c>
      <c r="D311" s="137">
        <v>86.7</v>
      </c>
      <c r="E311" s="137">
        <v>99.5</v>
      </c>
      <c r="F311" s="137">
        <v>84.9</v>
      </c>
    </row>
    <row r="312" spans="1:6" ht="22.5" x14ac:dyDescent="0.2">
      <c r="A312" s="144" t="s">
        <v>353</v>
      </c>
      <c r="B312" s="143" t="s">
        <v>352</v>
      </c>
      <c r="C312" s="152">
        <v>291.60000000000002</v>
      </c>
      <c r="D312" s="152">
        <v>274.7</v>
      </c>
      <c r="E312" s="152">
        <v>154</v>
      </c>
      <c r="F312" s="152">
        <v>284.8</v>
      </c>
    </row>
    <row r="313" spans="1:6" x14ac:dyDescent="0.2">
      <c r="A313" s="144" t="s">
        <v>351</v>
      </c>
      <c r="B313" s="143" t="s">
        <v>350</v>
      </c>
      <c r="C313" s="152">
        <v>80.099999999999994</v>
      </c>
      <c r="D313" s="152">
        <v>76.900000000000006</v>
      </c>
      <c r="E313" s="152">
        <v>38.5</v>
      </c>
      <c r="F313" s="152">
        <v>98.6</v>
      </c>
    </row>
    <row r="314" spans="1:6" x14ac:dyDescent="0.2">
      <c r="A314" s="144" t="s">
        <v>349</v>
      </c>
      <c r="B314" s="143" t="s">
        <v>348</v>
      </c>
      <c r="C314" s="152">
        <v>114.1</v>
      </c>
      <c r="D314" s="152">
        <v>113.2</v>
      </c>
      <c r="E314" s="152">
        <v>54.6</v>
      </c>
      <c r="F314" s="152">
        <v>122.5</v>
      </c>
    </row>
    <row r="315" spans="1:6" x14ac:dyDescent="0.2">
      <c r="A315" s="144" t="s">
        <v>347</v>
      </c>
      <c r="B315" s="143" t="s">
        <v>346</v>
      </c>
      <c r="C315" s="152">
        <v>118.3</v>
      </c>
      <c r="D315" s="152">
        <v>110.1</v>
      </c>
      <c r="E315" s="152">
        <v>90.9</v>
      </c>
      <c r="F315" s="152">
        <v>119</v>
      </c>
    </row>
    <row r="316" spans="1:6" ht="22.5" x14ac:dyDescent="0.2">
      <c r="A316" s="144" t="s">
        <v>345</v>
      </c>
      <c r="B316" s="143" t="s">
        <v>344</v>
      </c>
      <c r="C316" s="152">
        <v>126.6</v>
      </c>
      <c r="D316" s="152">
        <v>126.5</v>
      </c>
      <c r="E316" s="152">
        <v>59</v>
      </c>
      <c r="F316" s="152">
        <v>147.4</v>
      </c>
    </row>
    <row r="317" spans="1:6" x14ac:dyDescent="0.2">
      <c r="A317" s="144">
        <v>281</v>
      </c>
      <c r="B317" s="143" t="s">
        <v>343</v>
      </c>
      <c r="C317" s="152">
        <v>201</v>
      </c>
      <c r="D317" s="152">
        <v>193.4</v>
      </c>
      <c r="E317" s="152">
        <v>88.5</v>
      </c>
      <c r="F317" s="152">
        <v>210.9</v>
      </c>
    </row>
    <row r="318" spans="1:6" ht="22.5" x14ac:dyDescent="0.2">
      <c r="A318" s="144" t="s">
        <v>342</v>
      </c>
      <c r="B318" s="143" t="s">
        <v>341</v>
      </c>
      <c r="C318" s="152">
        <v>29.9</v>
      </c>
      <c r="D318" s="152">
        <v>29.8</v>
      </c>
      <c r="E318" s="152">
        <v>38.4</v>
      </c>
      <c r="F318" s="152">
        <v>18.2</v>
      </c>
    </row>
    <row r="319" spans="1:6" s="8" customFormat="1" x14ac:dyDescent="0.2">
      <c r="A319" s="144" t="s">
        <v>340</v>
      </c>
      <c r="B319" s="143" t="s">
        <v>339</v>
      </c>
      <c r="C319" s="152">
        <v>107.9</v>
      </c>
      <c r="D319" s="152">
        <v>106.3</v>
      </c>
      <c r="E319" s="152">
        <v>86.6</v>
      </c>
      <c r="F319" s="152">
        <v>119.6</v>
      </c>
    </row>
    <row r="320" spans="1:6" ht="22.5" x14ac:dyDescent="0.2">
      <c r="A320" s="144" t="s">
        <v>338</v>
      </c>
      <c r="B320" s="143" t="s">
        <v>337</v>
      </c>
      <c r="C320" s="152">
        <v>118.1</v>
      </c>
      <c r="D320" s="152">
        <v>117.7</v>
      </c>
      <c r="E320" s="152">
        <v>145.5</v>
      </c>
      <c r="F320" s="152">
        <v>110.8</v>
      </c>
    </row>
    <row r="321" spans="1:6" x14ac:dyDescent="0.2">
      <c r="A321" s="144" t="s">
        <v>336</v>
      </c>
      <c r="B321" s="143" t="s">
        <v>335</v>
      </c>
      <c r="C321" s="152">
        <v>123</v>
      </c>
      <c r="D321" s="152">
        <v>123.3</v>
      </c>
      <c r="E321" s="152">
        <v>25</v>
      </c>
      <c r="F321" s="152">
        <v>133.1</v>
      </c>
    </row>
    <row r="322" spans="1:6" ht="22.5" x14ac:dyDescent="0.2">
      <c r="A322" s="144" t="s">
        <v>334</v>
      </c>
      <c r="B322" s="143" t="s">
        <v>333</v>
      </c>
      <c r="C322" s="152">
        <v>101.6</v>
      </c>
      <c r="D322" s="152">
        <v>102.3</v>
      </c>
      <c r="E322" s="152">
        <v>53.9</v>
      </c>
      <c r="F322" s="152">
        <v>119.7</v>
      </c>
    </row>
    <row r="323" spans="1:6" ht="12.75" customHeight="1" x14ac:dyDescent="0.2">
      <c r="A323" s="144" t="s">
        <v>332</v>
      </c>
      <c r="B323" s="143" t="s">
        <v>331</v>
      </c>
      <c r="C323" s="152">
        <v>113</v>
      </c>
      <c r="D323" s="152">
        <v>112.7</v>
      </c>
      <c r="E323" s="152">
        <v>79.099999999999994</v>
      </c>
      <c r="F323" s="152">
        <v>124.6</v>
      </c>
    </row>
    <row r="324" spans="1:6" ht="11.25" customHeight="1" x14ac:dyDescent="0.2">
      <c r="A324" s="144">
        <v>282</v>
      </c>
      <c r="B324" s="143" t="s">
        <v>330</v>
      </c>
      <c r="C324" s="152">
        <v>108.9</v>
      </c>
      <c r="D324" s="152">
        <v>108.9</v>
      </c>
      <c r="E324" s="152">
        <v>67.900000000000006</v>
      </c>
      <c r="F324" s="152">
        <v>122.9</v>
      </c>
    </row>
    <row r="325" spans="1:6" ht="22.5" x14ac:dyDescent="0.2">
      <c r="A325" s="144" t="s">
        <v>329</v>
      </c>
      <c r="B325" s="143" t="s">
        <v>328</v>
      </c>
      <c r="C325" s="152">
        <v>93.1</v>
      </c>
      <c r="D325" s="152">
        <v>91.7</v>
      </c>
      <c r="E325" s="152">
        <v>76.099999999999994</v>
      </c>
      <c r="F325" s="152">
        <v>97.2</v>
      </c>
    </row>
    <row r="326" spans="1:6" ht="22.5" x14ac:dyDescent="0.2">
      <c r="A326" s="144">
        <v>283</v>
      </c>
      <c r="B326" s="143" t="s">
        <v>328</v>
      </c>
      <c r="C326" s="152">
        <v>93.1</v>
      </c>
      <c r="D326" s="152">
        <v>91.7</v>
      </c>
      <c r="E326" s="152">
        <v>76.099999999999994</v>
      </c>
      <c r="F326" s="152">
        <v>97.2</v>
      </c>
    </row>
    <row r="327" spans="1:6" x14ac:dyDescent="0.2">
      <c r="A327" s="144" t="s">
        <v>327</v>
      </c>
      <c r="B327" s="143" t="s">
        <v>326</v>
      </c>
      <c r="C327" s="152">
        <v>137.9</v>
      </c>
      <c r="D327" s="152">
        <v>138.4</v>
      </c>
      <c r="E327" s="152">
        <v>82.3</v>
      </c>
      <c r="F327" s="152">
        <v>223</v>
      </c>
    </row>
    <row r="328" spans="1:6" x14ac:dyDescent="0.2">
      <c r="A328" s="144" t="s">
        <v>325</v>
      </c>
      <c r="B328" s="143" t="s">
        <v>324</v>
      </c>
      <c r="C328" s="152">
        <v>104.4</v>
      </c>
      <c r="D328" s="152">
        <v>110</v>
      </c>
      <c r="E328" s="152">
        <v>84.4</v>
      </c>
      <c r="F328" s="152">
        <v>126.2</v>
      </c>
    </row>
    <row r="329" spans="1:6" ht="22.5" x14ac:dyDescent="0.2">
      <c r="A329" s="144">
        <v>284</v>
      </c>
      <c r="B329" s="143" t="s">
        <v>323</v>
      </c>
      <c r="C329" s="152">
        <v>122.7</v>
      </c>
      <c r="D329" s="152">
        <v>125.8</v>
      </c>
      <c r="E329" s="152">
        <v>83</v>
      </c>
      <c r="F329" s="152">
        <v>169.7</v>
      </c>
    </row>
    <row r="330" spans="1:6" x14ac:dyDescent="0.2">
      <c r="A330" s="144" t="s">
        <v>322</v>
      </c>
      <c r="B330" s="143" t="s">
        <v>321</v>
      </c>
      <c r="C330" s="152">
        <v>164.9</v>
      </c>
      <c r="D330" s="152">
        <v>164.5</v>
      </c>
      <c r="E330" s="152">
        <v>90.3</v>
      </c>
      <c r="F330" s="152">
        <v>399</v>
      </c>
    </row>
    <row r="331" spans="1:6" ht="22.5" x14ac:dyDescent="0.2">
      <c r="A331" s="144" t="s">
        <v>320</v>
      </c>
      <c r="B331" s="143" t="s">
        <v>319</v>
      </c>
      <c r="C331" s="152">
        <v>132.1</v>
      </c>
      <c r="D331" s="152">
        <v>125.8</v>
      </c>
      <c r="E331" s="152">
        <v>118.4</v>
      </c>
      <c r="F331" s="152">
        <v>128.5</v>
      </c>
    </row>
    <row r="332" spans="1:6" ht="22.5" x14ac:dyDescent="0.2">
      <c r="A332" s="144" t="s">
        <v>318</v>
      </c>
      <c r="B332" s="143" t="s">
        <v>317</v>
      </c>
      <c r="C332" s="152">
        <v>85.9</v>
      </c>
      <c r="D332" s="152">
        <v>90.2</v>
      </c>
      <c r="E332" s="152">
        <v>53</v>
      </c>
      <c r="F332" s="152">
        <v>107</v>
      </c>
    </row>
    <row r="333" spans="1:6" ht="22.5" x14ac:dyDescent="0.2">
      <c r="A333" s="144" t="s">
        <v>316</v>
      </c>
      <c r="B333" s="143" t="s">
        <v>315</v>
      </c>
      <c r="C333" s="152">
        <v>139.69999999999999</v>
      </c>
      <c r="D333" s="152">
        <v>142.5</v>
      </c>
      <c r="E333" s="152">
        <v>63.6</v>
      </c>
      <c r="F333" s="152">
        <v>170</v>
      </c>
    </row>
    <row r="334" spans="1:6" ht="22.5" x14ac:dyDescent="0.2">
      <c r="A334" s="144" t="s">
        <v>314</v>
      </c>
      <c r="B334" s="143" t="s">
        <v>313</v>
      </c>
      <c r="C334" s="152">
        <v>94.1</v>
      </c>
      <c r="D334" s="152">
        <v>95.6</v>
      </c>
      <c r="E334" s="152">
        <v>44</v>
      </c>
      <c r="F334" s="152">
        <v>135</v>
      </c>
    </row>
    <row r="335" spans="1:6" s="8" customFormat="1" x14ac:dyDescent="0.2">
      <c r="A335" s="144" t="s">
        <v>312</v>
      </c>
      <c r="B335" s="143" t="s">
        <v>311</v>
      </c>
      <c r="C335" s="152">
        <v>17.5</v>
      </c>
      <c r="D335" s="152">
        <v>17</v>
      </c>
      <c r="E335" s="152">
        <v>151.5</v>
      </c>
      <c r="F335" s="152">
        <v>7.5</v>
      </c>
    </row>
    <row r="336" spans="1:6" ht="22.5" x14ac:dyDescent="0.2">
      <c r="A336" s="144" t="s">
        <v>310</v>
      </c>
      <c r="B336" s="143" t="s">
        <v>309</v>
      </c>
      <c r="C336" s="152">
        <v>84</v>
      </c>
      <c r="D336" s="152">
        <v>82.7</v>
      </c>
      <c r="E336" s="152">
        <v>84.7</v>
      </c>
      <c r="F336" s="152">
        <v>80.900000000000006</v>
      </c>
    </row>
    <row r="337" spans="1:6" ht="11.25" customHeight="1" x14ac:dyDescent="0.2">
      <c r="A337" s="144">
        <v>289</v>
      </c>
      <c r="B337" s="143" t="s">
        <v>308</v>
      </c>
      <c r="C337" s="152">
        <v>91.7</v>
      </c>
      <c r="D337" s="152">
        <v>92.2</v>
      </c>
      <c r="E337" s="152">
        <v>77.3</v>
      </c>
      <c r="F337" s="152">
        <v>100.9</v>
      </c>
    </row>
    <row r="338" spans="1:6" ht="22.5" x14ac:dyDescent="0.2">
      <c r="A338" s="144">
        <v>28</v>
      </c>
      <c r="B338" s="143" t="s">
        <v>115</v>
      </c>
      <c r="C338" s="152">
        <v>141.69999999999999</v>
      </c>
      <c r="D338" s="152">
        <v>139.19999999999999</v>
      </c>
      <c r="E338" s="152">
        <v>77</v>
      </c>
      <c r="F338" s="152">
        <v>158</v>
      </c>
    </row>
    <row r="339" spans="1:6" ht="30" customHeight="1" x14ac:dyDescent="0.2">
      <c r="A339" s="147" t="s">
        <v>114</v>
      </c>
      <c r="B339" s="146" t="s">
        <v>113</v>
      </c>
      <c r="C339" s="137">
        <v>141.69999999999999</v>
      </c>
      <c r="D339" s="137">
        <v>139.19999999999999</v>
      </c>
      <c r="E339" s="137">
        <v>77</v>
      </c>
      <c r="F339" s="137">
        <v>158</v>
      </c>
    </row>
    <row r="340" spans="1:6" x14ac:dyDescent="0.2">
      <c r="A340" s="144" t="s">
        <v>307</v>
      </c>
      <c r="B340" s="143" t="s">
        <v>306</v>
      </c>
      <c r="C340" s="152">
        <v>116</v>
      </c>
      <c r="D340" s="152">
        <v>115.1</v>
      </c>
      <c r="E340" s="152">
        <v>61.2</v>
      </c>
      <c r="F340" s="152">
        <v>117.6</v>
      </c>
    </row>
    <row r="341" spans="1:6" x14ac:dyDescent="0.2">
      <c r="A341" s="144">
        <v>291</v>
      </c>
      <c r="B341" s="143" t="s">
        <v>306</v>
      </c>
      <c r="C341" s="152">
        <v>116</v>
      </c>
      <c r="D341" s="152">
        <v>115.1</v>
      </c>
      <c r="E341" s="152">
        <v>61.2</v>
      </c>
      <c r="F341" s="152">
        <v>117.6</v>
      </c>
    </row>
    <row r="342" spans="1:6" ht="22.5" customHeight="1" x14ac:dyDescent="0.2">
      <c r="A342" s="144" t="s">
        <v>305</v>
      </c>
      <c r="B342" s="143" t="s">
        <v>304</v>
      </c>
      <c r="C342" s="152">
        <v>124</v>
      </c>
      <c r="D342" s="152">
        <v>120.2</v>
      </c>
      <c r="E342" s="152">
        <v>89.7</v>
      </c>
      <c r="F342" s="152">
        <v>134.6</v>
      </c>
    </row>
    <row r="343" spans="1:6" ht="22.5" customHeight="1" x14ac:dyDescent="0.2">
      <c r="A343" s="144">
        <v>292</v>
      </c>
      <c r="B343" s="143" t="s">
        <v>303</v>
      </c>
      <c r="C343" s="152">
        <v>124</v>
      </c>
      <c r="D343" s="152">
        <v>120.2</v>
      </c>
      <c r="E343" s="152">
        <v>89.7</v>
      </c>
      <c r="F343" s="152">
        <v>134.6</v>
      </c>
    </row>
    <row r="344" spans="1:6" ht="22.5" x14ac:dyDescent="0.2">
      <c r="A344" s="144" t="s">
        <v>302</v>
      </c>
      <c r="B344" s="143" t="s">
        <v>301</v>
      </c>
      <c r="C344" s="152">
        <v>140.19999999999999</v>
      </c>
      <c r="D344" s="152">
        <v>138.4</v>
      </c>
      <c r="E344" s="152">
        <v>132.80000000000001</v>
      </c>
      <c r="F344" s="152">
        <v>139.30000000000001</v>
      </c>
    </row>
    <row r="345" spans="1:6" ht="13.5" customHeight="1" x14ac:dyDescent="0.2">
      <c r="A345" s="144" t="s">
        <v>300</v>
      </c>
      <c r="B345" s="143" t="s">
        <v>299</v>
      </c>
      <c r="C345" s="152">
        <v>114.7</v>
      </c>
      <c r="D345" s="152">
        <v>112.5</v>
      </c>
      <c r="E345" s="152">
        <v>117.5</v>
      </c>
      <c r="F345" s="152">
        <v>111.8</v>
      </c>
    </row>
    <row r="346" spans="1:6" ht="22.5" x14ac:dyDescent="0.2">
      <c r="A346" s="144">
        <v>293</v>
      </c>
      <c r="B346" s="143" t="s">
        <v>298</v>
      </c>
      <c r="C346" s="152">
        <v>120.8</v>
      </c>
      <c r="D346" s="152">
        <v>118.7</v>
      </c>
      <c r="E346" s="152">
        <v>121.1</v>
      </c>
      <c r="F346" s="152">
        <v>118.4</v>
      </c>
    </row>
    <row r="347" spans="1:6" ht="22.5" x14ac:dyDescent="0.2">
      <c r="A347" s="144">
        <v>29</v>
      </c>
      <c r="B347" s="143" t="s">
        <v>112</v>
      </c>
      <c r="C347" s="152">
        <v>118.5</v>
      </c>
      <c r="D347" s="152">
        <v>117</v>
      </c>
      <c r="E347" s="152">
        <v>105.6</v>
      </c>
      <c r="F347" s="152">
        <v>118.1</v>
      </c>
    </row>
    <row r="348" spans="1:6" x14ac:dyDescent="0.2">
      <c r="A348" s="144" t="s">
        <v>297</v>
      </c>
      <c r="B348" s="143" t="s">
        <v>296</v>
      </c>
      <c r="C348" s="152">
        <v>69.099999999999994</v>
      </c>
      <c r="D348" s="152">
        <v>71.3</v>
      </c>
      <c r="E348" s="152">
        <v>71.7</v>
      </c>
      <c r="F348" s="152">
        <v>69.5</v>
      </c>
    </row>
    <row r="349" spans="1:6" x14ac:dyDescent="0.2">
      <c r="A349" s="144" t="s">
        <v>295</v>
      </c>
      <c r="B349" s="143" t="s">
        <v>294</v>
      </c>
      <c r="C349" s="152">
        <v>29.2</v>
      </c>
      <c r="D349" s="152">
        <v>27.5</v>
      </c>
      <c r="E349" s="152">
        <v>25.7</v>
      </c>
      <c r="F349" s="152">
        <v>30.9</v>
      </c>
    </row>
    <row r="350" spans="1:6" x14ac:dyDescent="0.2">
      <c r="A350" s="144">
        <v>301</v>
      </c>
      <c r="B350" s="143" t="s">
        <v>293</v>
      </c>
      <c r="C350" s="152">
        <v>43.5</v>
      </c>
      <c r="D350" s="152">
        <v>42.4</v>
      </c>
      <c r="E350" s="152">
        <v>43.9</v>
      </c>
      <c r="F350" s="152">
        <v>38.6</v>
      </c>
    </row>
    <row r="351" spans="1:6" ht="22.5" x14ac:dyDescent="0.2">
      <c r="A351" s="144" t="s">
        <v>292</v>
      </c>
      <c r="B351" s="143" t="s">
        <v>291</v>
      </c>
      <c r="C351" s="152">
        <v>113</v>
      </c>
      <c r="D351" s="152">
        <v>110.9</v>
      </c>
      <c r="E351" s="152">
        <v>43.5</v>
      </c>
      <c r="F351" s="152">
        <v>181</v>
      </c>
    </row>
    <row r="352" spans="1:6" ht="22.5" x14ac:dyDescent="0.2">
      <c r="A352" s="144">
        <v>302</v>
      </c>
      <c r="B352" s="143" t="s">
        <v>291</v>
      </c>
      <c r="C352" s="152">
        <v>113</v>
      </c>
      <c r="D352" s="152">
        <v>110.9</v>
      </c>
      <c r="E352" s="152">
        <v>43.5</v>
      </c>
      <c r="F352" s="152">
        <v>181</v>
      </c>
    </row>
    <row r="353" spans="1:6" ht="22.5" x14ac:dyDescent="0.2">
      <c r="A353" s="144" t="s">
        <v>290</v>
      </c>
      <c r="B353" s="143" t="s">
        <v>289</v>
      </c>
      <c r="C353" s="152">
        <v>128.6</v>
      </c>
      <c r="D353" s="152">
        <v>125.2</v>
      </c>
      <c r="E353" s="152">
        <v>160.19999999999999</v>
      </c>
      <c r="F353" s="152">
        <v>103.2</v>
      </c>
    </row>
    <row r="354" spans="1:6" ht="22.5" x14ac:dyDescent="0.2">
      <c r="A354" s="144">
        <v>303</v>
      </c>
      <c r="B354" s="143" t="s">
        <v>289</v>
      </c>
      <c r="C354" s="152">
        <v>128.6</v>
      </c>
      <c r="D354" s="152">
        <v>125.2</v>
      </c>
      <c r="E354" s="152">
        <v>160.19999999999999</v>
      </c>
      <c r="F354" s="152">
        <v>103.2</v>
      </c>
    </row>
    <row r="355" spans="1:6" x14ac:dyDescent="0.2">
      <c r="A355" s="144" t="s">
        <v>288</v>
      </c>
      <c r="B355" s="143" t="s">
        <v>287</v>
      </c>
      <c r="C355" s="152" t="s">
        <v>43</v>
      </c>
      <c r="D355" s="152" t="s">
        <v>43</v>
      </c>
      <c r="E355" s="152" t="s">
        <v>43</v>
      </c>
      <c r="F355" s="152" t="s">
        <v>43</v>
      </c>
    </row>
    <row r="356" spans="1:6" s="8" customFormat="1" x14ac:dyDescent="0.2">
      <c r="A356" s="144">
        <v>304</v>
      </c>
      <c r="B356" s="143" t="s">
        <v>287</v>
      </c>
      <c r="C356" s="152" t="s">
        <v>43</v>
      </c>
      <c r="D356" s="152" t="s">
        <v>43</v>
      </c>
      <c r="E356" s="152" t="s">
        <v>43</v>
      </c>
      <c r="F356" s="152" t="s">
        <v>43</v>
      </c>
    </row>
    <row r="357" spans="1:6" s="8" customFormat="1" x14ac:dyDescent="0.2">
      <c r="A357" s="144" t="s">
        <v>286</v>
      </c>
      <c r="B357" s="143" t="s">
        <v>285</v>
      </c>
      <c r="C357" s="152" t="s">
        <v>228</v>
      </c>
      <c r="D357" s="152" t="s">
        <v>228</v>
      </c>
      <c r="E357" s="152" t="s">
        <v>228</v>
      </c>
      <c r="F357" s="152" t="s">
        <v>228</v>
      </c>
    </row>
    <row r="358" spans="1:6" s="148" customFormat="1" x14ac:dyDescent="0.2">
      <c r="A358" s="144" t="s">
        <v>284</v>
      </c>
      <c r="B358" s="143" t="s">
        <v>283</v>
      </c>
      <c r="C358" s="152">
        <v>91.2</v>
      </c>
      <c r="D358" s="152">
        <v>89.4</v>
      </c>
      <c r="E358" s="152">
        <v>47.1</v>
      </c>
      <c r="F358" s="152">
        <v>101.9</v>
      </c>
    </row>
    <row r="359" spans="1:6" s="148" customFormat="1" x14ac:dyDescent="0.2">
      <c r="A359" s="144" t="s">
        <v>282</v>
      </c>
      <c r="B359" s="143" t="s">
        <v>281</v>
      </c>
      <c r="C359" s="152" t="s">
        <v>228</v>
      </c>
      <c r="D359" s="152" t="s">
        <v>228</v>
      </c>
      <c r="E359" s="152" t="s">
        <v>228</v>
      </c>
      <c r="F359" s="152" t="s">
        <v>228</v>
      </c>
    </row>
    <row r="360" spans="1:6" s="148" customFormat="1" x14ac:dyDescent="0.2">
      <c r="A360" s="144">
        <v>309</v>
      </c>
      <c r="B360" s="143" t="s">
        <v>280</v>
      </c>
      <c r="C360" s="152">
        <v>88.7</v>
      </c>
      <c r="D360" s="152">
        <v>86.6</v>
      </c>
      <c r="E360" s="152">
        <v>43</v>
      </c>
      <c r="F360" s="152">
        <v>100.9</v>
      </c>
    </row>
    <row r="361" spans="1:6" x14ac:dyDescent="0.2">
      <c r="A361" s="144">
        <v>30</v>
      </c>
      <c r="B361" s="143" t="s">
        <v>111</v>
      </c>
      <c r="C361" s="152">
        <v>106.5</v>
      </c>
      <c r="D361" s="152">
        <v>104.3</v>
      </c>
      <c r="E361" s="152">
        <v>44.4</v>
      </c>
      <c r="F361" s="152">
        <v>154.6</v>
      </c>
    </row>
    <row r="362" spans="1:6" ht="30" customHeight="1" x14ac:dyDescent="0.2">
      <c r="A362" s="147" t="s">
        <v>110</v>
      </c>
      <c r="B362" s="146" t="s">
        <v>109</v>
      </c>
      <c r="C362" s="137">
        <v>118.1</v>
      </c>
      <c r="D362" s="137">
        <v>116.6</v>
      </c>
      <c r="E362" s="137">
        <v>97.6</v>
      </c>
      <c r="F362" s="137">
        <v>118.8</v>
      </c>
    </row>
    <row r="363" spans="1:6" s="148" customFormat="1" x14ac:dyDescent="0.2">
      <c r="A363" s="144" t="s">
        <v>279</v>
      </c>
      <c r="B363" s="143" t="s">
        <v>278</v>
      </c>
      <c r="C363" s="152">
        <v>91.2</v>
      </c>
      <c r="D363" s="152">
        <v>88.7</v>
      </c>
      <c r="E363" s="152">
        <v>86.2</v>
      </c>
      <c r="F363" s="152">
        <v>93.5</v>
      </c>
    </row>
    <row r="364" spans="1:6" x14ac:dyDescent="0.2">
      <c r="A364" s="144" t="s">
        <v>277</v>
      </c>
      <c r="B364" s="143" t="s">
        <v>276</v>
      </c>
      <c r="C364" s="152">
        <v>64.8</v>
      </c>
      <c r="D364" s="152">
        <v>64.2</v>
      </c>
      <c r="E364" s="152">
        <v>70</v>
      </c>
      <c r="F364" s="152">
        <v>48.4</v>
      </c>
    </row>
    <row r="365" spans="1:6" x14ac:dyDescent="0.2">
      <c r="A365" s="144" t="s">
        <v>275</v>
      </c>
      <c r="B365" s="143" t="s">
        <v>274</v>
      </c>
      <c r="C365" s="152">
        <v>91.3</v>
      </c>
      <c r="D365" s="152">
        <v>89.8</v>
      </c>
      <c r="E365" s="152">
        <v>85.6</v>
      </c>
      <c r="F365" s="152">
        <v>146.30000000000001</v>
      </c>
    </row>
    <row r="366" spans="1:6" x14ac:dyDescent="0.2">
      <c r="A366" s="144" t="s">
        <v>273</v>
      </c>
      <c r="B366" s="143" t="s">
        <v>272</v>
      </c>
      <c r="C366" s="152">
        <v>92.2</v>
      </c>
      <c r="D366" s="152">
        <v>92.2</v>
      </c>
      <c r="E366" s="152">
        <v>89.1</v>
      </c>
      <c r="F366" s="152">
        <v>93.6</v>
      </c>
    </row>
    <row r="367" spans="1:6" x14ac:dyDescent="0.2">
      <c r="A367" s="144">
        <v>310</v>
      </c>
      <c r="B367" s="143" t="s">
        <v>108</v>
      </c>
      <c r="C367" s="152">
        <v>90</v>
      </c>
      <c r="D367" s="152">
        <v>89.6</v>
      </c>
      <c r="E367" s="152">
        <v>85.8</v>
      </c>
      <c r="F367" s="152">
        <v>92.2</v>
      </c>
    </row>
    <row r="368" spans="1:6" s="8" customFormat="1" x14ac:dyDescent="0.2">
      <c r="A368" s="144">
        <v>31</v>
      </c>
      <c r="B368" s="143" t="s">
        <v>108</v>
      </c>
      <c r="C368" s="152">
        <v>90</v>
      </c>
      <c r="D368" s="152">
        <v>89.6</v>
      </c>
      <c r="E368" s="152">
        <v>85.8</v>
      </c>
      <c r="F368" s="152">
        <v>92.2</v>
      </c>
    </row>
    <row r="369" spans="1:6" s="8" customFormat="1" x14ac:dyDescent="0.2">
      <c r="A369" s="144" t="s">
        <v>271</v>
      </c>
      <c r="B369" s="143" t="s">
        <v>270</v>
      </c>
      <c r="C369" s="152" t="s">
        <v>228</v>
      </c>
      <c r="D369" s="152" t="s">
        <v>228</v>
      </c>
      <c r="E369" s="152" t="s">
        <v>228</v>
      </c>
      <c r="F369" s="152" t="s">
        <v>228</v>
      </c>
    </row>
    <row r="370" spans="1:6" s="8" customFormat="1" x14ac:dyDescent="0.2">
      <c r="A370" s="144" t="s">
        <v>269</v>
      </c>
      <c r="B370" s="143" t="s">
        <v>268</v>
      </c>
      <c r="C370" s="152">
        <v>69.2</v>
      </c>
      <c r="D370" s="152">
        <v>69.400000000000006</v>
      </c>
      <c r="E370" s="152">
        <v>61.4</v>
      </c>
      <c r="F370" s="152">
        <v>87.3</v>
      </c>
    </row>
    <row r="371" spans="1:6" ht="22.5" x14ac:dyDescent="0.2">
      <c r="A371" s="144" t="s">
        <v>267</v>
      </c>
      <c r="B371" s="143" t="s">
        <v>266</v>
      </c>
      <c r="C371" s="152">
        <v>111.2</v>
      </c>
      <c r="D371" s="152">
        <v>109.7</v>
      </c>
      <c r="E371" s="152">
        <v>59.5</v>
      </c>
      <c r="F371" s="152">
        <v>257.60000000000002</v>
      </c>
    </row>
    <row r="372" spans="1:6" ht="22.5" x14ac:dyDescent="0.2">
      <c r="A372" s="144">
        <v>321</v>
      </c>
      <c r="B372" s="143" t="s">
        <v>265</v>
      </c>
      <c r="C372" s="152">
        <v>51.8</v>
      </c>
      <c r="D372" s="152">
        <v>53</v>
      </c>
      <c r="E372" s="152">
        <v>33</v>
      </c>
      <c r="F372" s="152">
        <v>194.9</v>
      </c>
    </row>
    <row r="373" spans="1:6" x14ac:dyDescent="0.2">
      <c r="A373" s="144" t="s">
        <v>264</v>
      </c>
      <c r="B373" s="143" t="s">
        <v>263</v>
      </c>
      <c r="C373" s="152">
        <v>93.7</v>
      </c>
      <c r="D373" s="152">
        <v>93.1</v>
      </c>
      <c r="E373" s="152">
        <v>76.5</v>
      </c>
      <c r="F373" s="152">
        <v>127.4</v>
      </c>
    </row>
    <row r="374" spans="1:6" x14ac:dyDescent="0.2">
      <c r="A374" s="144">
        <v>322</v>
      </c>
      <c r="B374" s="143" t="s">
        <v>263</v>
      </c>
      <c r="C374" s="152">
        <v>93.7</v>
      </c>
      <c r="D374" s="152">
        <v>93.1</v>
      </c>
      <c r="E374" s="152">
        <v>76.5</v>
      </c>
      <c r="F374" s="152">
        <v>127.4</v>
      </c>
    </row>
    <row r="375" spans="1:6" x14ac:dyDescent="0.2">
      <c r="A375" s="144" t="s">
        <v>262</v>
      </c>
      <c r="B375" s="143" t="s">
        <v>261</v>
      </c>
      <c r="C375" s="152">
        <v>122.5</v>
      </c>
      <c r="D375" s="152">
        <v>118.1</v>
      </c>
      <c r="E375" s="152">
        <v>113</v>
      </c>
      <c r="F375" s="152">
        <v>120.2</v>
      </c>
    </row>
    <row r="376" spans="1:6" x14ac:dyDescent="0.2">
      <c r="A376" s="144">
        <v>323</v>
      </c>
      <c r="B376" s="143" t="s">
        <v>261</v>
      </c>
      <c r="C376" s="152">
        <v>122.5</v>
      </c>
      <c r="D376" s="152">
        <v>118.1</v>
      </c>
      <c r="E376" s="152">
        <v>113</v>
      </c>
      <c r="F376" s="152">
        <v>120.2</v>
      </c>
    </row>
    <row r="377" spans="1:6" x14ac:dyDescent="0.2">
      <c r="A377" s="144" t="s">
        <v>260</v>
      </c>
      <c r="B377" s="143" t="s">
        <v>259</v>
      </c>
      <c r="C377" s="152">
        <v>117.4</v>
      </c>
      <c r="D377" s="152">
        <v>117.9</v>
      </c>
      <c r="E377" s="152">
        <v>126.9</v>
      </c>
      <c r="F377" s="152">
        <v>109.1</v>
      </c>
    </row>
    <row r="378" spans="1:6" x14ac:dyDescent="0.2">
      <c r="A378" s="144">
        <v>324</v>
      </c>
      <c r="B378" s="143" t="s">
        <v>259</v>
      </c>
      <c r="C378" s="152">
        <v>117.4</v>
      </c>
      <c r="D378" s="152">
        <v>117.9</v>
      </c>
      <c r="E378" s="152">
        <v>126.9</v>
      </c>
      <c r="F378" s="152">
        <v>109.1</v>
      </c>
    </row>
    <row r="379" spans="1:6" ht="22.5" x14ac:dyDescent="0.2">
      <c r="A379" s="144" t="s">
        <v>258</v>
      </c>
      <c r="B379" s="143" t="s">
        <v>257</v>
      </c>
      <c r="C379" s="152">
        <v>135.30000000000001</v>
      </c>
      <c r="D379" s="152">
        <v>140</v>
      </c>
      <c r="E379" s="152">
        <v>95.1</v>
      </c>
      <c r="F379" s="152">
        <v>151.30000000000001</v>
      </c>
    </row>
    <row r="380" spans="1:6" ht="22.5" x14ac:dyDescent="0.2">
      <c r="A380" s="144">
        <v>325</v>
      </c>
      <c r="B380" s="143" t="s">
        <v>257</v>
      </c>
      <c r="C380" s="152">
        <v>135.30000000000001</v>
      </c>
      <c r="D380" s="152">
        <v>140</v>
      </c>
      <c r="E380" s="152">
        <v>95.1</v>
      </c>
      <c r="F380" s="152">
        <v>151.30000000000001</v>
      </c>
    </row>
    <row r="381" spans="1:6" x14ac:dyDescent="0.2">
      <c r="A381" s="144" t="s">
        <v>256</v>
      </c>
      <c r="B381" s="143" t="s">
        <v>255</v>
      </c>
      <c r="C381" s="152">
        <v>144.4</v>
      </c>
      <c r="D381" s="152">
        <v>145</v>
      </c>
      <c r="E381" s="152">
        <v>109.5</v>
      </c>
      <c r="F381" s="152">
        <v>178.4</v>
      </c>
    </row>
    <row r="382" spans="1:6" x14ac:dyDescent="0.2">
      <c r="A382" s="144" t="s">
        <v>254</v>
      </c>
      <c r="B382" s="143" t="s">
        <v>253</v>
      </c>
      <c r="C382" s="152">
        <v>79.3</v>
      </c>
      <c r="D382" s="152">
        <v>80.8</v>
      </c>
      <c r="E382" s="152">
        <v>68.7</v>
      </c>
      <c r="F382" s="152">
        <v>90.2</v>
      </c>
    </row>
    <row r="383" spans="1:6" x14ac:dyDescent="0.2">
      <c r="A383" s="144">
        <v>329</v>
      </c>
      <c r="B383" s="143" t="s">
        <v>252</v>
      </c>
      <c r="C383" s="152">
        <v>89.5</v>
      </c>
      <c r="D383" s="152">
        <v>90.9</v>
      </c>
      <c r="E383" s="152">
        <v>75.7</v>
      </c>
      <c r="F383" s="152">
        <v>103.1</v>
      </c>
    </row>
    <row r="384" spans="1:6" x14ac:dyDescent="0.2">
      <c r="A384" s="144">
        <v>32</v>
      </c>
      <c r="B384" s="143" t="s">
        <v>107</v>
      </c>
      <c r="C384" s="152">
        <v>122.8</v>
      </c>
      <c r="D384" s="152">
        <v>124.9</v>
      </c>
      <c r="E384" s="152">
        <v>95.9</v>
      </c>
      <c r="F384" s="152">
        <v>137.69999999999999</v>
      </c>
    </row>
    <row r="385" spans="1:6" x14ac:dyDescent="0.2">
      <c r="A385" s="144" t="s">
        <v>251</v>
      </c>
      <c r="B385" s="143" t="s">
        <v>250</v>
      </c>
      <c r="C385" s="152">
        <v>220.3</v>
      </c>
      <c r="D385" s="152">
        <v>216.8</v>
      </c>
      <c r="E385" s="152">
        <v>165.5</v>
      </c>
      <c r="F385" s="152">
        <v>580</v>
      </c>
    </row>
    <row r="386" spans="1:6" x14ac:dyDescent="0.2">
      <c r="A386" s="144" t="s">
        <v>249</v>
      </c>
      <c r="B386" s="143" t="s">
        <v>248</v>
      </c>
      <c r="C386" s="152">
        <v>85.3</v>
      </c>
      <c r="D386" s="152">
        <v>84.6</v>
      </c>
      <c r="E386" s="152">
        <v>85.1</v>
      </c>
      <c r="F386" s="152">
        <v>75.900000000000006</v>
      </c>
    </row>
    <row r="387" spans="1:6" x14ac:dyDescent="0.2">
      <c r="A387" s="144" t="s">
        <v>247</v>
      </c>
      <c r="B387" s="143" t="s">
        <v>246</v>
      </c>
      <c r="C387" s="152">
        <v>121.4</v>
      </c>
      <c r="D387" s="152">
        <v>121.4</v>
      </c>
      <c r="E387" s="152">
        <v>125.2</v>
      </c>
      <c r="F387" s="152">
        <v>85.8</v>
      </c>
    </row>
    <row r="388" spans="1:6" x14ac:dyDescent="0.2">
      <c r="A388" s="144" t="s">
        <v>245</v>
      </c>
      <c r="B388" s="143" t="s">
        <v>244</v>
      </c>
      <c r="C388" s="152">
        <v>61.5</v>
      </c>
      <c r="D388" s="152">
        <v>60.5</v>
      </c>
      <c r="E388" s="152">
        <v>60.1</v>
      </c>
      <c r="F388" s="152">
        <v>65.400000000000006</v>
      </c>
    </row>
    <row r="389" spans="1:6" x14ac:dyDescent="0.2">
      <c r="A389" s="144" t="s">
        <v>243</v>
      </c>
      <c r="B389" s="143" t="s">
        <v>242</v>
      </c>
      <c r="C389" s="152">
        <v>66.900000000000006</v>
      </c>
      <c r="D389" s="152">
        <v>65.3</v>
      </c>
      <c r="E389" s="152">
        <v>71.400000000000006</v>
      </c>
      <c r="F389" s="152">
        <v>40.700000000000003</v>
      </c>
    </row>
    <row r="390" spans="1:6" ht="22.5" x14ac:dyDescent="0.2">
      <c r="A390" s="144" t="s">
        <v>241</v>
      </c>
      <c r="B390" s="143" t="s">
        <v>240</v>
      </c>
      <c r="C390" s="152">
        <v>91.5</v>
      </c>
      <c r="D390" s="152">
        <v>90.4</v>
      </c>
      <c r="E390" s="152">
        <v>125</v>
      </c>
      <c r="F390" s="152">
        <v>73.7</v>
      </c>
    </row>
    <row r="391" spans="1:6" ht="22.5" x14ac:dyDescent="0.2">
      <c r="A391" s="144" t="s">
        <v>239</v>
      </c>
      <c r="B391" s="143" t="s">
        <v>238</v>
      </c>
      <c r="C391" s="152">
        <v>88.5</v>
      </c>
      <c r="D391" s="152">
        <v>91.9</v>
      </c>
      <c r="E391" s="152">
        <v>94.3</v>
      </c>
      <c r="F391" s="152">
        <v>38.200000000000003</v>
      </c>
    </row>
    <row r="392" spans="1:6" x14ac:dyDescent="0.2">
      <c r="A392" s="144" t="s">
        <v>237</v>
      </c>
      <c r="B392" s="143" t="s">
        <v>236</v>
      </c>
      <c r="C392" s="152">
        <v>20.3</v>
      </c>
      <c r="D392" s="152">
        <v>20.5</v>
      </c>
      <c r="E392" s="152">
        <v>21.5</v>
      </c>
      <c r="F392" s="152">
        <v>6.4</v>
      </c>
    </row>
    <row r="393" spans="1:6" ht="22.5" x14ac:dyDescent="0.2">
      <c r="A393" s="144">
        <v>331</v>
      </c>
      <c r="B393" s="143" t="s">
        <v>235</v>
      </c>
      <c r="C393" s="152">
        <v>88.1</v>
      </c>
      <c r="D393" s="152">
        <v>88.8</v>
      </c>
      <c r="E393" s="152">
        <v>91.2</v>
      </c>
      <c r="F393" s="152">
        <v>73.400000000000006</v>
      </c>
    </row>
    <row r="394" spans="1:6" ht="11.25" customHeight="1" x14ac:dyDescent="0.2">
      <c r="A394" s="144" t="s">
        <v>234</v>
      </c>
      <c r="B394" s="143" t="s">
        <v>233</v>
      </c>
      <c r="C394" s="152">
        <v>60.6</v>
      </c>
      <c r="D394" s="152">
        <v>60.7</v>
      </c>
      <c r="E394" s="152">
        <v>85.5</v>
      </c>
      <c r="F394" s="152">
        <v>12.8</v>
      </c>
    </row>
    <row r="395" spans="1:6" ht="11.25" customHeight="1" x14ac:dyDescent="0.2">
      <c r="A395" s="144">
        <v>332</v>
      </c>
      <c r="B395" s="143" t="s">
        <v>233</v>
      </c>
      <c r="C395" s="152">
        <v>60.6</v>
      </c>
      <c r="D395" s="152">
        <v>60.7</v>
      </c>
      <c r="E395" s="152">
        <v>85.5</v>
      </c>
      <c r="F395" s="152">
        <v>12.8</v>
      </c>
    </row>
    <row r="396" spans="1:6" ht="22.5" x14ac:dyDescent="0.2">
      <c r="A396" s="144">
        <v>33</v>
      </c>
      <c r="B396" s="143" t="s">
        <v>106</v>
      </c>
      <c r="C396" s="152">
        <v>80.900000000000006</v>
      </c>
      <c r="D396" s="152">
        <v>81.400000000000006</v>
      </c>
      <c r="E396" s="152">
        <v>90</v>
      </c>
      <c r="F396" s="152">
        <v>44.6</v>
      </c>
    </row>
    <row r="397" spans="1:6" ht="30" customHeight="1" x14ac:dyDescent="0.2">
      <c r="A397" s="147" t="s">
        <v>105</v>
      </c>
      <c r="B397" s="146" t="s">
        <v>104</v>
      </c>
      <c r="C397" s="137">
        <v>95</v>
      </c>
      <c r="D397" s="137">
        <v>95.7</v>
      </c>
      <c r="E397" s="137">
        <v>90</v>
      </c>
      <c r="F397" s="137">
        <v>102.9</v>
      </c>
    </row>
    <row r="398" spans="1:6" ht="30" customHeight="1" x14ac:dyDescent="0.2">
      <c r="A398" s="145" t="s">
        <v>103</v>
      </c>
      <c r="B398" s="142" t="s">
        <v>102</v>
      </c>
      <c r="C398" s="151">
        <v>111.9</v>
      </c>
      <c r="D398" s="151">
        <v>110.8</v>
      </c>
      <c r="E398" s="151">
        <v>99</v>
      </c>
      <c r="F398" s="151">
        <v>116.7</v>
      </c>
    </row>
    <row r="399" spans="1:6" x14ac:dyDescent="0.2">
      <c r="A399" s="144" t="s">
        <v>232</v>
      </c>
      <c r="B399" s="143" t="s">
        <v>231</v>
      </c>
      <c r="C399" s="152">
        <v>99.1</v>
      </c>
      <c r="D399" s="152">
        <v>99.8</v>
      </c>
      <c r="E399" s="152">
        <v>99.2</v>
      </c>
      <c r="F399" s="152">
        <v>2057.5</v>
      </c>
    </row>
    <row r="400" spans="1:6" x14ac:dyDescent="0.2">
      <c r="A400" s="144" t="s">
        <v>230</v>
      </c>
      <c r="B400" s="143" t="s">
        <v>229</v>
      </c>
      <c r="C400" s="152" t="s">
        <v>228</v>
      </c>
      <c r="D400" s="152" t="s">
        <v>228</v>
      </c>
      <c r="E400" s="152" t="s">
        <v>228</v>
      </c>
      <c r="F400" s="152" t="s">
        <v>228</v>
      </c>
    </row>
    <row r="401" spans="1:6" x14ac:dyDescent="0.2">
      <c r="A401" s="144" t="s">
        <v>227</v>
      </c>
      <c r="B401" s="143" t="s">
        <v>226</v>
      </c>
      <c r="C401" s="152">
        <v>105.5</v>
      </c>
      <c r="D401" s="152">
        <v>99.5</v>
      </c>
      <c r="E401" s="152">
        <v>99.5</v>
      </c>
      <c r="F401" s="152" t="s">
        <v>43</v>
      </c>
    </row>
    <row r="402" spans="1:6" x14ac:dyDescent="0.2">
      <c r="A402" s="144" t="s">
        <v>225</v>
      </c>
      <c r="B402" s="143" t="s">
        <v>224</v>
      </c>
      <c r="C402" s="152">
        <v>103.8</v>
      </c>
      <c r="D402" s="152">
        <v>95.2</v>
      </c>
      <c r="E402" s="152">
        <v>93.2</v>
      </c>
      <c r="F402" s="152">
        <v>111.7</v>
      </c>
    </row>
    <row r="403" spans="1:6" ht="22.5" x14ac:dyDescent="0.2">
      <c r="A403" s="144">
        <v>351</v>
      </c>
      <c r="B403" s="143" t="s">
        <v>223</v>
      </c>
      <c r="C403" s="152">
        <v>98.2</v>
      </c>
      <c r="D403" s="152">
        <v>95.1</v>
      </c>
      <c r="E403" s="152">
        <v>93.7</v>
      </c>
      <c r="F403" s="152">
        <v>114</v>
      </c>
    </row>
    <row r="404" spans="1:6" x14ac:dyDescent="0.2">
      <c r="A404" s="144" t="s">
        <v>222</v>
      </c>
      <c r="B404" s="143" t="s">
        <v>221</v>
      </c>
      <c r="C404" s="152" t="s">
        <v>228</v>
      </c>
      <c r="D404" s="152" t="s">
        <v>228</v>
      </c>
      <c r="E404" s="152" t="s">
        <v>228</v>
      </c>
      <c r="F404" s="152" t="s">
        <v>228</v>
      </c>
    </row>
    <row r="405" spans="1:6" x14ac:dyDescent="0.2">
      <c r="A405" s="144" t="s">
        <v>220</v>
      </c>
      <c r="B405" s="143" t="s">
        <v>219</v>
      </c>
      <c r="C405" s="152">
        <v>114.6</v>
      </c>
      <c r="D405" s="152">
        <v>114.2</v>
      </c>
      <c r="E405" s="152">
        <v>114.2</v>
      </c>
      <c r="F405" s="152" t="s">
        <v>43</v>
      </c>
    </row>
    <row r="406" spans="1:6" x14ac:dyDescent="0.2">
      <c r="A406" s="144" t="s">
        <v>218</v>
      </c>
      <c r="B406" s="143" t="s">
        <v>217</v>
      </c>
      <c r="C406" s="152">
        <v>109.6</v>
      </c>
      <c r="D406" s="152">
        <v>94.9</v>
      </c>
      <c r="E406" s="152">
        <v>92.3</v>
      </c>
      <c r="F406" s="152">
        <v>137.69999999999999</v>
      </c>
    </row>
    <row r="407" spans="1:6" ht="22.5" x14ac:dyDescent="0.2">
      <c r="A407" s="144">
        <v>352</v>
      </c>
      <c r="B407" s="143" t="s">
        <v>216</v>
      </c>
      <c r="C407" s="152">
        <v>111.6</v>
      </c>
      <c r="D407" s="152">
        <v>95.6</v>
      </c>
      <c r="E407" s="152">
        <v>93.1</v>
      </c>
      <c r="F407" s="152">
        <v>137.69999999999999</v>
      </c>
    </row>
    <row r="408" spans="1:6" x14ac:dyDescent="0.2">
      <c r="A408" s="144" t="s">
        <v>215</v>
      </c>
      <c r="B408" s="143" t="s">
        <v>214</v>
      </c>
      <c r="C408" s="152">
        <v>102.9</v>
      </c>
      <c r="D408" s="152">
        <v>109.2</v>
      </c>
      <c r="E408" s="152">
        <v>109.2</v>
      </c>
      <c r="F408" s="152" t="s">
        <v>43</v>
      </c>
    </row>
    <row r="409" spans="1:6" x14ac:dyDescent="0.2">
      <c r="A409" s="144">
        <v>353</v>
      </c>
      <c r="B409" s="143" t="s">
        <v>214</v>
      </c>
      <c r="C409" s="152">
        <v>102.9</v>
      </c>
      <c r="D409" s="152">
        <v>109.2</v>
      </c>
      <c r="E409" s="152">
        <v>109.2</v>
      </c>
      <c r="F409" s="152" t="s">
        <v>43</v>
      </c>
    </row>
    <row r="410" spans="1:6" ht="11.25" customHeight="1" x14ac:dyDescent="0.2">
      <c r="A410" s="144">
        <v>35</v>
      </c>
      <c r="B410" s="143" t="s">
        <v>101</v>
      </c>
      <c r="C410" s="152">
        <v>101</v>
      </c>
      <c r="D410" s="152">
        <v>95.8</v>
      </c>
      <c r="E410" s="152">
        <v>94.1</v>
      </c>
      <c r="F410" s="152">
        <v>123.6</v>
      </c>
    </row>
    <row r="411" spans="1:6" ht="30" customHeight="1" x14ac:dyDescent="0.2">
      <c r="A411" s="142" t="s">
        <v>100</v>
      </c>
      <c r="B411" s="142" t="s">
        <v>99</v>
      </c>
      <c r="C411" s="151">
        <v>101</v>
      </c>
      <c r="D411" s="151">
        <v>95.8</v>
      </c>
      <c r="E411" s="151">
        <v>94.1</v>
      </c>
      <c r="F411" s="151">
        <v>123.6</v>
      </c>
    </row>
    <row r="412" spans="1:6" ht="35.25" customHeight="1" x14ac:dyDescent="0.2">
      <c r="A412" s="142" t="s">
        <v>98</v>
      </c>
      <c r="B412" s="142" t="s">
        <v>187</v>
      </c>
      <c r="C412" s="151">
        <v>110.8</v>
      </c>
      <c r="D412" s="151">
        <v>106.7</v>
      </c>
      <c r="E412" s="151">
        <v>96.4</v>
      </c>
      <c r="F412" s="151">
        <v>116.9</v>
      </c>
    </row>
    <row r="413" spans="1:6" ht="33.75" x14ac:dyDescent="0.2">
      <c r="A413" s="142" t="s">
        <v>98</v>
      </c>
      <c r="B413" s="128" t="s">
        <v>186</v>
      </c>
      <c r="C413" s="151">
        <v>110.56761659162989</v>
      </c>
      <c r="D413" s="151">
        <v>106.6199299916496</v>
      </c>
      <c r="E413" s="151">
        <v>97.019214753247127</v>
      </c>
      <c r="F413" s="151">
        <v>116.88717028969135</v>
      </c>
    </row>
  </sheetData>
  <mergeCells count="3">
    <mergeCell ref="C3:C4"/>
    <mergeCell ref="A3:B3"/>
    <mergeCell ref="D3:F3"/>
  </mergeCells>
  <pageMargins left="0.74803149606299213" right="0.74803149606299213" top="0.6692913385826772" bottom="1.4173228346456694" header="0" footer="0.82677165354330717"/>
  <pageSetup paperSize="9" firstPageNumber="7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8F3A0-B32A-4BCC-9190-D4B008C3D96C}">
  <sheetPr transitionEvaluation="1"/>
  <dimension ref="A1:F40"/>
  <sheetViews>
    <sheetView zoomScaleNormal="100" workbookViewId="0"/>
  </sheetViews>
  <sheetFormatPr defaultColWidth="11.140625" defaultRowHeight="11.25" x14ac:dyDescent="0.2"/>
  <cols>
    <col min="1" max="1" width="41.85546875" style="1" customWidth="1"/>
    <col min="2" max="2" width="9.28515625" style="1" customWidth="1"/>
    <col min="3" max="3" width="10.42578125" style="1" customWidth="1"/>
    <col min="4" max="4" width="9.28515625" style="1" customWidth="1"/>
    <col min="5" max="5" width="10.42578125" style="1" customWidth="1"/>
    <col min="6" max="6" width="9.85546875" style="1" customWidth="1"/>
    <col min="7" max="16384" width="11.140625" style="1"/>
  </cols>
  <sheetData>
    <row r="1" spans="1:6" x14ac:dyDescent="0.2">
      <c r="A1" s="10" t="s">
        <v>805</v>
      </c>
      <c r="B1" s="61"/>
      <c r="C1" s="61"/>
      <c r="D1" s="61"/>
      <c r="E1" s="61"/>
      <c r="F1" s="61"/>
    </row>
    <row r="2" spans="1:6" ht="12" thickBot="1" x14ac:dyDescent="0.25"/>
    <row r="3" spans="1:6" ht="22.5" x14ac:dyDescent="0.2">
      <c r="A3" s="329" t="s">
        <v>804</v>
      </c>
      <c r="B3" s="33" t="s">
        <v>803</v>
      </c>
      <c r="C3" s="33" t="s">
        <v>802</v>
      </c>
      <c r="D3" s="33" t="s">
        <v>803</v>
      </c>
      <c r="E3" s="33" t="s">
        <v>802</v>
      </c>
      <c r="F3" s="159" t="s">
        <v>0</v>
      </c>
    </row>
    <row r="4" spans="1:6" ht="13.5" customHeight="1" x14ac:dyDescent="0.2">
      <c r="A4" s="374"/>
      <c r="B4" s="337">
        <v>2009</v>
      </c>
      <c r="C4" s="337"/>
      <c r="D4" s="337">
        <v>2010</v>
      </c>
      <c r="E4" s="337"/>
      <c r="F4" s="348"/>
    </row>
    <row r="5" spans="1:6" ht="15" customHeight="1" x14ac:dyDescent="0.2">
      <c r="A5" s="359" t="s">
        <v>211</v>
      </c>
      <c r="B5" s="359"/>
      <c r="C5" s="359"/>
      <c r="D5" s="359"/>
      <c r="E5" s="359"/>
      <c r="F5" s="359"/>
    </row>
    <row r="6" spans="1:6" x14ac:dyDescent="0.2">
      <c r="A6" s="8" t="s">
        <v>798</v>
      </c>
      <c r="B6" s="157">
        <v>2558004.0920000002</v>
      </c>
      <c r="C6" s="156">
        <v>14.24041463692186</v>
      </c>
      <c r="D6" s="157">
        <v>2930608.6529999999</v>
      </c>
      <c r="E6" s="156">
        <v>14.32195490112719</v>
      </c>
      <c r="F6" s="156">
        <v>101.3</v>
      </c>
    </row>
    <row r="7" spans="1:6" x14ac:dyDescent="0.2">
      <c r="A7" s="8" t="s">
        <v>797</v>
      </c>
      <c r="B7" s="157">
        <v>4656392.1339999996</v>
      </c>
      <c r="C7" s="156">
        <v>25.922145671165488</v>
      </c>
      <c r="D7" s="157">
        <v>5520520.7690000003</v>
      </c>
      <c r="E7" s="156">
        <v>26.978917639998524</v>
      </c>
      <c r="F7" s="156">
        <v>113.1</v>
      </c>
    </row>
    <row r="8" spans="1:6" x14ac:dyDescent="0.2">
      <c r="A8" s="155" t="s">
        <v>796</v>
      </c>
      <c r="B8" s="154">
        <v>7214396.2259999998</v>
      </c>
      <c r="C8" s="158">
        <v>40.16256030808735</v>
      </c>
      <c r="D8" s="154">
        <v>8451129.4220000003</v>
      </c>
      <c r="E8" s="158">
        <v>41.300872541125713</v>
      </c>
      <c r="F8" s="158">
        <v>108.7</v>
      </c>
    </row>
    <row r="9" spans="1:6" x14ac:dyDescent="0.2">
      <c r="A9" s="26" t="s">
        <v>795</v>
      </c>
      <c r="B9" s="154">
        <v>6337217.2829999998</v>
      </c>
      <c r="C9" s="153">
        <v>35.279303124034008</v>
      </c>
      <c r="D9" s="154">
        <v>7330176.3720000004</v>
      </c>
      <c r="E9" s="153">
        <v>35.822748052567135</v>
      </c>
      <c r="F9" s="153">
        <v>115.6</v>
      </c>
    </row>
    <row r="10" spans="1:6" x14ac:dyDescent="0.2">
      <c r="A10" s="8" t="s">
        <v>794</v>
      </c>
      <c r="B10" s="157">
        <v>1563057.0179999999</v>
      </c>
      <c r="C10" s="156">
        <v>8.7015419979518285</v>
      </c>
      <c r="D10" s="157">
        <v>1861524.4839999999</v>
      </c>
      <c r="E10" s="156">
        <v>9.0973148802724371</v>
      </c>
      <c r="F10" s="156">
        <v>121.8</v>
      </c>
    </row>
    <row r="11" spans="1:6" x14ac:dyDescent="0.2">
      <c r="A11" s="25" t="s">
        <v>793</v>
      </c>
      <c r="B11" s="157">
        <v>2848318.3130000001</v>
      </c>
      <c r="C11" s="156">
        <v>15.856594569926816</v>
      </c>
      <c r="D11" s="157">
        <v>2819520.52</v>
      </c>
      <c r="E11" s="156">
        <v>13.779064526034718</v>
      </c>
      <c r="F11" s="156">
        <v>100.1</v>
      </c>
    </row>
    <row r="12" spans="1:6" ht="22.5" x14ac:dyDescent="0.2">
      <c r="A12" s="155" t="s">
        <v>792</v>
      </c>
      <c r="B12" s="154">
        <v>4411375.3310000002</v>
      </c>
      <c r="C12" s="153">
        <v>24.558136567878648</v>
      </c>
      <c r="D12" s="154">
        <v>4681045.0039999997</v>
      </c>
      <c r="E12" s="153">
        <v>22.876379406307155</v>
      </c>
      <c r="F12" s="153">
        <v>107.7</v>
      </c>
    </row>
    <row r="13" spans="1:6" x14ac:dyDescent="0.2">
      <c r="A13" s="26" t="s">
        <v>34</v>
      </c>
      <c r="B13" s="154">
        <v>17962988.84</v>
      </c>
      <c r="C13" s="153">
        <v>100</v>
      </c>
      <c r="D13" s="154">
        <v>20462350.798</v>
      </c>
      <c r="E13" s="153">
        <v>100</v>
      </c>
      <c r="F13" s="153">
        <v>110.8</v>
      </c>
    </row>
    <row r="14" spans="1:6" ht="15" customHeight="1" x14ac:dyDescent="0.2">
      <c r="A14" s="373" t="s">
        <v>801</v>
      </c>
      <c r="B14" s="373"/>
      <c r="C14" s="373"/>
      <c r="D14" s="373"/>
      <c r="E14" s="373"/>
      <c r="F14" s="373"/>
    </row>
    <row r="15" spans="1:6" x14ac:dyDescent="0.2">
      <c r="A15" s="8" t="s">
        <v>798</v>
      </c>
      <c r="B15" s="157">
        <v>7030673.773</v>
      </c>
      <c r="C15" s="156">
        <v>31.188068285117421</v>
      </c>
      <c r="D15" s="157">
        <v>7386002.7290000003</v>
      </c>
      <c r="E15" s="156">
        <v>29.672875434304412</v>
      </c>
      <c r="F15" s="156">
        <v>96.5</v>
      </c>
    </row>
    <row r="16" spans="1:6" x14ac:dyDescent="0.2">
      <c r="A16" s="8" t="s">
        <v>797</v>
      </c>
      <c r="B16" s="157">
        <v>4707230.3959999997</v>
      </c>
      <c r="C16" s="156">
        <v>20.88127365374606</v>
      </c>
      <c r="D16" s="157">
        <v>5492872.6670000004</v>
      </c>
      <c r="E16" s="156">
        <v>22.067325508076788</v>
      </c>
      <c r="F16" s="156">
        <v>111.2</v>
      </c>
    </row>
    <row r="17" spans="1:6" x14ac:dyDescent="0.2">
      <c r="A17" s="155" t="s">
        <v>796</v>
      </c>
      <c r="B17" s="154">
        <v>11737904.169</v>
      </c>
      <c r="C17" s="158">
        <v>52.069341938863481</v>
      </c>
      <c r="D17" s="154">
        <v>12878875.396</v>
      </c>
      <c r="E17" s="158">
        <v>51.7402009423812</v>
      </c>
      <c r="F17" s="158">
        <v>102.3</v>
      </c>
    </row>
    <row r="18" spans="1:6" x14ac:dyDescent="0.2">
      <c r="A18" s="26" t="s">
        <v>795</v>
      </c>
      <c r="B18" s="154">
        <v>6378921.3150000004</v>
      </c>
      <c r="C18" s="153">
        <v>28.296894434446262</v>
      </c>
      <c r="D18" s="154">
        <v>7309468.3569999998</v>
      </c>
      <c r="E18" s="153">
        <v>29.365402641492949</v>
      </c>
      <c r="F18" s="153">
        <v>114.5</v>
      </c>
    </row>
    <row r="19" spans="1:6" x14ac:dyDescent="0.2">
      <c r="A19" s="8" t="s">
        <v>794</v>
      </c>
      <c r="B19" s="157">
        <v>1569026.3840000001</v>
      </c>
      <c r="C19" s="156">
        <v>6.9602009117914543</v>
      </c>
      <c r="D19" s="157">
        <v>1852122.2749999999</v>
      </c>
      <c r="E19" s="156">
        <v>7.4408033102116526</v>
      </c>
      <c r="F19" s="156">
        <v>120.7</v>
      </c>
    </row>
    <row r="20" spans="1:6" x14ac:dyDescent="0.2">
      <c r="A20" s="25" t="s">
        <v>793</v>
      </c>
      <c r="B20" s="157">
        <v>2856979.9249999998</v>
      </c>
      <c r="C20" s="156">
        <v>12.673562714898795</v>
      </c>
      <c r="D20" s="157">
        <v>2850962.9989999998</v>
      </c>
      <c r="E20" s="156">
        <v>11.453593105914207</v>
      </c>
      <c r="F20" s="156">
        <v>100.9</v>
      </c>
    </row>
    <row r="21" spans="1:6" ht="22.5" x14ac:dyDescent="0.2">
      <c r="A21" s="155" t="s">
        <v>792</v>
      </c>
      <c r="B21" s="154">
        <v>4426006.3090000004</v>
      </c>
      <c r="C21" s="153">
        <v>19.633763626690254</v>
      </c>
      <c r="D21" s="154">
        <v>4703085.2740000002</v>
      </c>
      <c r="E21" s="153">
        <v>18.894396416125861</v>
      </c>
      <c r="F21" s="153">
        <v>107.9</v>
      </c>
    </row>
    <row r="22" spans="1:6" x14ac:dyDescent="0.2">
      <c r="A22" s="26" t="s">
        <v>34</v>
      </c>
      <c r="B22" s="154">
        <v>22542831.793000001</v>
      </c>
      <c r="C22" s="153">
        <v>100</v>
      </c>
      <c r="D22" s="154">
        <v>24891429.026999999</v>
      </c>
      <c r="E22" s="153">
        <v>100</v>
      </c>
      <c r="F22" s="153">
        <v>106.7</v>
      </c>
    </row>
    <row r="23" spans="1:6" ht="15" customHeight="1" x14ac:dyDescent="0.2">
      <c r="A23" s="373" t="s">
        <v>800</v>
      </c>
      <c r="B23" s="373"/>
      <c r="C23" s="373"/>
      <c r="D23" s="373"/>
      <c r="E23" s="373"/>
      <c r="F23" s="373"/>
    </row>
    <row r="24" spans="1:6" x14ac:dyDescent="0.2">
      <c r="A24" s="8" t="s">
        <v>798</v>
      </c>
      <c r="B24" s="157">
        <v>6435692.1509999996</v>
      </c>
      <c r="C24" s="156">
        <v>58.518253093560027</v>
      </c>
      <c r="D24" s="157">
        <v>6550612.1770000001</v>
      </c>
      <c r="E24" s="156">
        <v>58.496931755279832</v>
      </c>
      <c r="F24" s="156">
        <v>93.9</v>
      </c>
    </row>
    <row r="25" spans="1:6" x14ac:dyDescent="0.2">
      <c r="A25" s="8" t="s">
        <v>797</v>
      </c>
      <c r="B25" s="157">
        <v>1856951.645</v>
      </c>
      <c r="C25" s="156">
        <v>16.884829758012557</v>
      </c>
      <c r="D25" s="157">
        <v>2014900.324</v>
      </c>
      <c r="E25" s="156">
        <v>17.993049132195516</v>
      </c>
      <c r="F25" s="156">
        <v>103.6</v>
      </c>
    </row>
    <row r="26" spans="1:6" x14ac:dyDescent="0.2">
      <c r="A26" s="155" t="s">
        <v>796</v>
      </c>
      <c r="B26" s="154">
        <v>8292643.7960000001</v>
      </c>
      <c r="C26" s="158">
        <v>75.403082851572591</v>
      </c>
      <c r="D26" s="154">
        <v>8565512.5010000002</v>
      </c>
      <c r="E26" s="158">
        <v>76.489980887475355</v>
      </c>
      <c r="F26" s="158">
        <v>96</v>
      </c>
    </row>
    <row r="27" spans="1:6" x14ac:dyDescent="0.2">
      <c r="A27" s="26" t="s">
        <v>795</v>
      </c>
      <c r="B27" s="154">
        <v>968533.77599999995</v>
      </c>
      <c r="C27" s="153">
        <v>8.8066525408339693</v>
      </c>
      <c r="D27" s="154">
        <v>941068.24800000002</v>
      </c>
      <c r="E27" s="153">
        <v>8.4037344286084661</v>
      </c>
      <c r="F27" s="153">
        <v>95.7</v>
      </c>
    </row>
    <row r="28" spans="1:6" x14ac:dyDescent="0.2">
      <c r="A28" s="8" t="s">
        <v>794</v>
      </c>
      <c r="B28" s="157">
        <v>100114.27800000001</v>
      </c>
      <c r="C28" s="156">
        <v>0.91031586359715999</v>
      </c>
      <c r="D28" s="157">
        <v>141376.807</v>
      </c>
      <c r="E28" s="156">
        <v>1.26249413144862</v>
      </c>
      <c r="F28" s="156">
        <v>139.1</v>
      </c>
    </row>
    <row r="29" spans="1:6" x14ac:dyDescent="0.2">
      <c r="A29" s="25" t="s">
        <v>793</v>
      </c>
      <c r="B29" s="157">
        <v>1636459.81</v>
      </c>
      <c r="C29" s="156">
        <v>14.87994874399628</v>
      </c>
      <c r="D29" s="157">
        <v>1550257.4280000001</v>
      </c>
      <c r="E29" s="156">
        <v>13.843790552467572</v>
      </c>
      <c r="F29" s="156">
        <v>95.9</v>
      </c>
    </row>
    <row r="30" spans="1:6" ht="22.5" x14ac:dyDescent="0.2">
      <c r="A30" s="155" t="s">
        <v>792</v>
      </c>
      <c r="B30" s="154">
        <v>1736574.088</v>
      </c>
      <c r="C30" s="153">
        <v>15.790264607593441</v>
      </c>
      <c r="D30" s="154">
        <v>1691634.2350000001</v>
      </c>
      <c r="E30" s="153">
        <v>15.106284683916194</v>
      </c>
      <c r="F30" s="153">
        <v>98.4</v>
      </c>
    </row>
    <row r="31" spans="1:6" x14ac:dyDescent="0.2">
      <c r="A31" s="26" t="s">
        <v>34</v>
      </c>
      <c r="B31" s="154">
        <v>10997751.66</v>
      </c>
      <c r="C31" s="153">
        <v>100</v>
      </c>
      <c r="D31" s="154">
        <v>11198214.983999999</v>
      </c>
      <c r="E31" s="153">
        <v>100</v>
      </c>
      <c r="F31" s="153">
        <v>96.4</v>
      </c>
    </row>
    <row r="32" spans="1:6" ht="15" customHeight="1" x14ac:dyDescent="0.2">
      <c r="A32" s="373" t="s">
        <v>799</v>
      </c>
      <c r="B32" s="373"/>
      <c r="C32" s="373"/>
      <c r="D32" s="373"/>
      <c r="E32" s="373"/>
      <c r="F32" s="373"/>
    </row>
    <row r="33" spans="1:6" x14ac:dyDescent="0.2">
      <c r="A33" s="8" t="s">
        <v>798</v>
      </c>
      <c r="B33" s="157">
        <v>594981.62199999997</v>
      </c>
      <c r="C33" s="156">
        <v>5.1535512542639532</v>
      </c>
      <c r="D33" s="157">
        <v>835390.55200000003</v>
      </c>
      <c r="E33" s="156">
        <v>6.1007631179697617</v>
      </c>
      <c r="F33" s="156">
        <v>123.1</v>
      </c>
    </row>
    <row r="34" spans="1:6" x14ac:dyDescent="0.2">
      <c r="A34" s="8" t="s">
        <v>797</v>
      </c>
      <c r="B34" s="157">
        <v>2850278.7510000002</v>
      </c>
      <c r="C34" s="156">
        <v>24.688254374717385</v>
      </c>
      <c r="D34" s="157">
        <v>3477972.3429999999</v>
      </c>
      <c r="E34" s="156">
        <v>25.399240325013007</v>
      </c>
      <c r="F34" s="156">
        <v>116.2</v>
      </c>
    </row>
    <row r="35" spans="1:6" x14ac:dyDescent="0.2">
      <c r="A35" s="155" t="s">
        <v>796</v>
      </c>
      <c r="B35" s="154">
        <v>3445260.3730000001</v>
      </c>
      <c r="C35" s="158">
        <v>29.841805628981337</v>
      </c>
      <c r="D35" s="154">
        <v>4313362.8949999996</v>
      </c>
      <c r="E35" s="158">
        <v>31.500003442982766</v>
      </c>
      <c r="F35" s="158">
        <v>117.4</v>
      </c>
    </row>
    <row r="36" spans="1:6" x14ac:dyDescent="0.2">
      <c r="A36" s="26" t="s">
        <v>795</v>
      </c>
      <c r="B36" s="154">
        <v>5410387.5389999999</v>
      </c>
      <c r="C36" s="153">
        <v>46.863144098369332</v>
      </c>
      <c r="D36" s="154">
        <v>6368400.1090000002</v>
      </c>
      <c r="E36" s="153">
        <v>46.507708774592189</v>
      </c>
      <c r="F36" s="153">
        <v>118</v>
      </c>
    </row>
    <row r="37" spans="1:6" x14ac:dyDescent="0.2">
      <c r="A37" s="8" t="s">
        <v>794</v>
      </c>
      <c r="B37" s="157">
        <v>1468912.1059999999</v>
      </c>
      <c r="C37" s="156">
        <v>12.723273369071903</v>
      </c>
      <c r="D37" s="157">
        <v>1710745.4680000001</v>
      </c>
      <c r="E37" s="156">
        <v>12.493381485368198</v>
      </c>
      <c r="F37" s="156">
        <v>119.4</v>
      </c>
    </row>
    <row r="38" spans="1:6" x14ac:dyDescent="0.2">
      <c r="A38" s="25" t="s">
        <v>793</v>
      </c>
      <c r="B38" s="157">
        <v>1220520.115</v>
      </c>
      <c r="C38" s="156">
        <v>10.571776903577426</v>
      </c>
      <c r="D38" s="157">
        <v>1300705.571</v>
      </c>
      <c r="E38" s="156">
        <v>9.4989062970568519</v>
      </c>
      <c r="F38" s="156">
        <v>107.6</v>
      </c>
    </row>
    <row r="39" spans="1:6" ht="22.5" x14ac:dyDescent="0.2">
      <c r="A39" s="155" t="s">
        <v>792</v>
      </c>
      <c r="B39" s="154">
        <v>2689432.2209999999</v>
      </c>
      <c r="C39" s="153">
        <v>23.295050272649327</v>
      </c>
      <c r="D39" s="154">
        <v>3011451.0389999999</v>
      </c>
      <c r="E39" s="153">
        <v>21.992287782425048</v>
      </c>
      <c r="F39" s="153">
        <v>114</v>
      </c>
    </row>
    <row r="40" spans="1:6" x14ac:dyDescent="0.2">
      <c r="A40" s="26" t="s">
        <v>34</v>
      </c>
      <c r="B40" s="154">
        <v>11545080.132999999</v>
      </c>
      <c r="C40" s="153">
        <v>100</v>
      </c>
      <c r="D40" s="154">
        <v>13693214.043</v>
      </c>
      <c r="E40" s="153">
        <v>100</v>
      </c>
      <c r="F40" s="153">
        <v>116.9</v>
      </c>
    </row>
  </sheetData>
  <mergeCells count="7">
    <mergeCell ref="A14:F14"/>
    <mergeCell ref="A23:F23"/>
    <mergeCell ref="A32:F32"/>
    <mergeCell ref="B4:C4"/>
    <mergeCell ref="D4:F4"/>
    <mergeCell ref="A3:A4"/>
    <mergeCell ref="A5:F5"/>
  </mergeCells>
  <pageMargins left="0.74803149606299213" right="0.74803149606299213" top="0.6692913385826772" bottom="1.4173228346456694" header="0" footer="0.82677165354330717"/>
  <pageSetup paperSize="9" firstPageNumber="11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E23FC-64C4-4E26-8BB8-525FB616A0FD}">
  <sheetPr transitionEvaluation="1"/>
  <dimension ref="A1:F35"/>
  <sheetViews>
    <sheetView workbookViewId="0"/>
  </sheetViews>
  <sheetFormatPr defaultColWidth="11.140625" defaultRowHeight="11.25" x14ac:dyDescent="0.2"/>
  <cols>
    <col min="1" max="1" width="33.85546875" style="1" customWidth="1"/>
    <col min="2" max="2" width="12.140625" style="1" customWidth="1"/>
    <col min="3" max="3" width="10.5703125" style="1" customWidth="1"/>
    <col min="4" max="4" width="12.140625" style="1" customWidth="1"/>
    <col min="5" max="6" width="10.5703125" style="1" customWidth="1"/>
    <col min="7" max="16384" width="11.140625" style="1"/>
  </cols>
  <sheetData>
    <row r="1" spans="1:6" x14ac:dyDescent="0.2">
      <c r="A1" s="10" t="s">
        <v>838</v>
      </c>
      <c r="B1" s="9"/>
      <c r="C1" s="9"/>
      <c r="D1" s="9"/>
      <c r="E1" s="9"/>
      <c r="F1" s="9"/>
    </row>
    <row r="2" spans="1:6" ht="12" thickBot="1" x14ac:dyDescent="0.25"/>
    <row r="3" spans="1:6" ht="22.5" x14ac:dyDescent="0.2">
      <c r="A3" s="329" t="s">
        <v>837</v>
      </c>
      <c r="B3" s="33" t="s">
        <v>803</v>
      </c>
      <c r="C3" s="33" t="s">
        <v>802</v>
      </c>
      <c r="D3" s="33" t="s">
        <v>803</v>
      </c>
      <c r="E3" s="33" t="s">
        <v>802</v>
      </c>
      <c r="F3" s="169" t="s">
        <v>836</v>
      </c>
    </row>
    <row r="4" spans="1:6" ht="11.25" customHeight="1" x14ac:dyDescent="0.2">
      <c r="A4" s="357"/>
      <c r="B4" s="348">
        <v>2009</v>
      </c>
      <c r="C4" s="357"/>
      <c r="D4" s="348">
        <v>2010</v>
      </c>
      <c r="E4" s="375"/>
      <c r="F4" s="375"/>
    </row>
    <row r="5" spans="1:6" ht="12" customHeight="1" x14ac:dyDescent="0.2">
      <c r="A5" s="8" t="s">
        <v>835</v>
      </c>
      <c r="B5" s="164">
        <v>3050724.7930000001</v>
      </c>
      <c r="C5" s="163">
        <v>16.98339189616728</v>
      </c>
      <c r="D5" s="164">
        <v>3432992.7829999998</v>
      </c>
      <c r="E5" s="163">
        <v>16.777118204593172</v>
      </c>
      <c r="F5" s="163">
        <v>109.47553575258605</v>
      </c>
    </row>
    <row r="6" spans="1:6" ht="12" customHeight="1" x14ac:dyDescent="0.2">
      <c r="A6" s="8" t="s">
        <v>834</v>
      </c>
      <c r="B6" s="164">
        <v>1524155.5870000001</v>
      </c>
      <c r="C6" s="163">
        <v>8.4849776368385399</v>
      </c>
      <c r="D6" s="164">
        <v>1828009.865</v>
      </c>
      <c r="E6" s="163">
        <v>8.9335281262860171</v>
      </c>
      <c r="F6" s="163">
        <v>113.75680092033086</v>
      </c>
    </row>
    <row r="7" spans="1:6" s="8" customFormat="1" ht="12" customHeight="1" x14ac:dyDescent="0.25">
      <c r="A7" s="26" t="s">
        <v>833</v>
      </c>
      <c r="B7" s="161">
        <v>4574880.3789999997</v>
      </c>
      <c r="C7" s="160">
        <v>25.468369527438817</v>
      </c>
      <c r="D7" s="161">
        <v>5261002.6490000002</v>
      </c>
      <c r="E7" s="160">
        <v>25.710646335766217</v>
      </c>
      <c r="F7" s="160">
        <v>110.92610527983886</v>
      </c>
    </row>
    <row r="8" spans="1:6" ht="12" customHeight="1" x14ac:dyDescent="0.2">
      <c r="A8" s="8" t="s">
        <v>832</v>
      </c>
      <c r="B8" s="164">
        <v>1617382.4669999999</v>
      </c>
      <c r="C8" s="163">
        <v>9.0039718909023332</v>
      </c>
      <c r="D8" s="164">
        <v>1769298.7830000001</v>
      </c>
      <c r="E8" s="163">
        <v>8.6466056580794888</v>
      </c>
      <c r="F8" s="163">
        <v>105.90690459195601</v>
      </c>
    </row>
    <row r="9" spans="1:6" ht="12" customHeight="1" x14ac:dyDescent="0.2">
      <c r="A9" s="8" t="s">
        <v>831</v>
      </c>
      <c r="B9" s="164">
        <v>2420201.83</v>
      </c>
      <c r="C9" s="163">
        <v>13.473269119857715</v>
      </c>
      <c r="D9" s="164">
        <v>2568713.3960000002</v>
      </c>
      <c r="E9" s="163">
        <v>12.55336407691305</v>
      </c>
      <c r="F9" s="163">
        <v>104.74571082823199</v>
      </c>
    </row>
    <row r="10" spans="1:6" ht="12" customHeight="1" x14ac:dyDescent="0.2">
      <c r="A10" s="8" t="s">
        <v>830</v>
      </c>
      <c r="B10" s="164">
        <v>440178.72499999998</v>
      </c>
      <c r="C10" s="163">
        <v>2.4504759682628783</v>
      </c>
      <c r="D10" s="164">
        <v>515370.09100000001</v>
      </c>
      <c r="E10" s="163">
        <v>2.5186260159460816</v>
      </c>
      <c r="F10" s="163">
        <v>115.13251597892021</v>
      </c>
    </row>
    <row r="11" spans="1:6" s="8" customFormat="1" ht="12" customHeight="1" x14ac:dyDescent="0.25">
      <c r="A11" s="26" t="s">
        <v>829</v>
      </c>
      <c r="B11" s="161">
        <v>4477763.0219999999</v>
      </c>
      <c r="C11" s="160">
        <v>24.927716979022925</v>
      </c>
      <c r="D11" s="161">
        <v>4853382.2699999996</v>
      </c>
      <c r="E11" s="160">
        <v>23.718595750938615</v>
      </c>
      <c r="F11" s="160">
        <v>106.18740412868704</v>
      </c>
    </row>
    <row r="12" spans="1:6" ht="12" customHeight="1" x14ac:dyDescent="0.2">
      <c r="A12" s="168" t="s">
        <v>828</v>
      </c>
      <c r="B12" s="164">
        <v>1746493.605</v>
      </c>
      <c r="C12" s="163">
        <v>9.7227338912785957</v>
      </c>
      <c r="D12" s="164">
        <v>2031863.8370000001</v>
      </c>
      <c r="E12" s="163">
        <v>9.9297673848291446</v>
      </c>
      <c r="F12" s="163">
        <v>117.1551718941665</v>
      </c>
    </row>
    <row r="13" spans="1:6" ht="12" customHeight="1" x14ac:dyDescent="0.2">
      <c r="A13" s="8" t="s">
        <v>827</v>
      </c>
      <c r="B13" s="164">
        <v>508456.21899999998</v>
      </c>
      <c r="C13" s="163">
        <v>2.8305769334338167</v>
      </c>
      <c r="D13" s="164">
        <v>597282.47199999995</v>
      </c>
      <c r="E13" s="163">
        <v>2.9189337897526282</v>
      </c>
      <c r="F13" s="163">
        <v>116.30179246241326</v>
      </c>
    </row>
    <row r="14" spans="1:6" ht="12" customHeight="1" x14ac:dyDescent="0.2">
      <c r="A14" s="168" t="s">
        <v>826</v>
      </c>
      <c r="B14" s="164">
        <v>510314.13500000001</v>
      </c>
      <c r="C14" s="163">
        <v>2.8409199560527565</v>
      </c>
      <c r="D14" s="164">
        <v>590138.63399999996</v>
      </c>
      <c r="E14" s="163">
        <v>2.8840216818233686</v>
      </c>
      <c r="F14" s="163">
        <v>108.34220436830044</v>
      </c>
    </row>
    <row r="15" spans="1:6" s="8" customFormat="1" ht="12" customHeight="1" x14ac:dyDescent="0.25">
      <c r="A15" s="162" t="s">
        <v>825</v>
      </c>
      <c r="B15" s="161">
        <v>2765263.96</v>
      </c>
      <c r="C15" s="160">
        <v>15.394230786332169</v>
      </c>
      <c r="D15" s="161">
        <v>3219284.943</v>
      </c>
      <c r="E15" s="160">
        <v>15.732722856405143</v>
      </c>
      <c r="F15" s="160">
        <v>115.27925628063387</v>
      </c>
    </row>
    <row r="16" spans="1:6" ht="12" customHeight="1" x14ac:dyDescent="0.2">
      <c r="A16" s="8" t="s">
        <v>824</v>
      </c>
      <c r="B16" s="164">
        <v>284249.435</v>
      </c>
      <c r="C16" s="163">
        <v>1.5824172544000192</v>
      </c>
      <c r="D16" s="164">
        <v>279356.63799999998</v>
      </c>
      <c r="E16" s="163">
        <v>1.3652226011579542</v>
      </c>
      <c r="F16" s="163">
        <v>98.706406168789314</v>
      </c>
    </row>
    <row r="17" spans="1:6" ht="12" customHeight="1" x14ac:dyDescent="0.2">
      <c r="A17" s="8" t="s">
        <v>823</v>
      </c>
      <c r="B17" s="164">
        <v>339874.51199999999</v>
      </c>
      <c r="C17" s="163">
        <v>1.8920821852102765</v>
      </c>
      <c r="D17" s="164">
        <v>469708.97</v>
      </c>
      <c r="E17" s="163">
        <v>2.2954790206582585</v>
      </c>
      <c r="F17" s="163">
        <v>131.56623046128232</v>
      </c>
    </row>
    <row r="18" spans="1:6" ht="12" customHeight="1" x14ac:dyDescent="0.2">
      <c r="A18" s="168" t="s">
        <v>822</v>
      </c>
      <c r="B18" s="164">
        <v>268417.34600000002</v>
      </c>
      <c r="C18" s="163">
        <v>1.4942799787470469</v>
      </c>
      <c r="D18" s="164">
        <v>285993.43400000001</v>
      </c>
      <c r="E18" s="163">
        <v>1.3976567826520585</v>
      </c>
      <c r="F18" s="163">
        <v>104.27054829669839</v>
      </c>
    </row>
    <row r="19" spans="1:6" s="8" customFormat="1" ht="12" customHeight="1" x14ac:dyDescent="0.25">
      <c r="A19" s="162" t="s">
        <v>821</v>
      </c>
      <c r="B19" s="161">
        <v>892541.29299999995</v>
      </c>
      <c r="C19" s="160">
        <v>4.9687794183573422</v>
      </c>
      <c r="D19" s="161">
        <v>1035059.041</v>
      </c>
      <c r="E19" s="160">
        <v>5.0583583995812464</v>
      </c>
      <c r="F19" s="160">
        <v>113.20642363718891</v>
      </c>
    </row>
    <row r="20" spans="1:6" s="8" customFormat="1" ht="12" customHeight="1" x14ac:dyDescent="0.25">
      <c r="A20" s="167" t="s">
        <v>820</v>
      </c>
      <c r="B20" s="166">
        <v>8135568.2750000004</v>
      </c>
      <c r="C20" s="165">
        <v>45.290727183712441</v>
      </c>
      <c r="D20" s="166">
        <v>9107726.2530000005</v>
      </c>
      <c r="E20" s="165">
        <v>44.509677002037982</v>
      </c>
      <c r="F20" s="165">
        <v>110.03004802411824</v>
      </c>
    </row>
    <row r="21" spans="1:6" ht="12" customHeight="1" x14ac:dyDescent="0.2">
      <c r="A21" s="168" t="s">
        <v>819</v>
      </c>
      <c r="B21" s="164">
        <v>1311563.034</v>
      </c>
      <c r="C21" s="163">
        <v>7.3014744083302734</v>
      </c>
      <c r="D21" s="164">
        <v>1639922.37</v>
      </c>
      <c r="E21" s="163">
        <v>8.0143400196150605</v>
      </c>
      <c r="F21" s="163">
        <v>115.72555632523985</v>
      </c>
    </row>
    <row r="22" spans="1:6" ht="12" customHeight="1" x14ac:dyDescent="0.2">
      <c r="A22" s="8" t="s">
        <v>818</v>
      </c>
      <c r="B22" s="164">
        <v>497446.60499999998</v>
      </c>
      <c r="C22" s="163">
        <v>2.7692863871293567</v>
      </c>
      <c r="D22" s="164">
        <v>630584.79700000002</v>
      </c>
      <c r="E22" s="163">
        <v>3.0816830520812637</v>
      </c>
      <c r="F22" s="163">
        <v>124.98820145169863</v>
      </c>
    </row>
    <row r="23" spans="1:6" ht="12" customHeight="1" x14ac:dyDescent="0.2">
      <c r="A23" s="8" t="s">
        <v>817</v>
      </c>
      <c r="B23" s="164">
        <v>144403.111</v>
      </c>
      <c r="C23" s="163">
        <v>0.80389244902260315</v>
      </c>
      <c r="D23" s="164">
        <v>158666.022</v>
      </c>
      <c r="E23" s="163">
        <v>0.77540466129974406</v>
      </c>
      <c r="F23" s="163">
        <v>110.289872853101</v>
      </c>
    </row>
    <row r="24" spans="1:6" s="8" customFormat="1" ht="12" customHeight="1" x14ac:dyDescent="0.25">
      <c r="A24" s="26" t="s">
        <v>816</v>
      </c>
      <c r="B24" s="161">
        <v>1953412.75</v>
      </c>
      <c r="C24" s="160">
        <v>10.874653244482232</v>
      </c>
      <c r="D24" s="161">
        <v>2429173.1880000001</v>
      </c>
      <c r="E24" s="160">
        <v>11.871427728109046</v>
      </c>
      <c r="F24" s="160">
        <v>117.60947607456565</v>
      </c>
    </row>
    <row r="25" spans="1:6" ht="12" customHeight="1" x14ac:dyDescent="0.2">
      <c r="A25" s="8" t="s">
        <v>815</v>
      </c>
      <c r="B25" s="164">
        <v>578669.16</v>
      </c>
      <c r="C25" s="163">
        <v>3.2214525364779201</v>
      </c>
      <c r="D25" s="164">
        <v>566586.36800000002</v>
      </c>
      <c r="E25" s="163">
        <v>2.7689211920627352</v>
      </c>
      <c r="F25" s="163">
        <v>95.445388910277771</v>
      </c>
    </row>
    <row r="26" spans="1:6" ht="12" customHeight="1" x14ac:dyDescent="0.2">
      <c r="A26" s="8" t="s">
        <v>814</v>
      </c>
      <c r="B26" s="164">
        <v>974457.50600000005</v>
      </c>
      <c r="C26" s="163">
        <v>5.4248071633775128</v>
      </c>
      <c r="D26" s="164">
        <v>1194000.807</v>
      </c>
      <c r="E26" s="163">
        <v>5.8351106284334531</v>
      </c>
      <c r="F26" s="163">
        <v>121.12942957698591</v>
      </c>
    </row>
    <row r="27" spans="1:6" ht="12" customHeight="1" x14ac:dyDescent="0.2">
      <c r="A27" s="168" t="s">
        <v>813</v>
      </c>
      <c r="B27" s="164">
        <v>387172.92700000003</v>
      </c>
      <c r="C27" s="163">
        <v>2.1553925696329324</v>
      </c>
      <c r="D27" s="164">
        <v>396499.36300000001</v>
      </c>
      <c r="E27" s="163">
        <v>1.937701912464783</v>
      </c>
      <c r="F27" s="163">
        <v>101.46170054935061</v>
      </c>
    </row>
    <row r="28" spans="1:6" s="8" customFormat="1" ht="12" customHeight="1" x14ac:dyDescent="0.25">
      <c r="A28" s="26" t="s">
        <v>812</v>
      </c>
      <c r="B28" s="161">
        <v>1940299.5930000001</v>
      </c>
      <c r="C28" s="160">
        <v>10.801652269488365</v>
      </c>
      <c r="D28" s="161">
        <v>2157086.537</v>
      </c>
      <c r="E28" s="160">
        <v>10.541733728073947</v>
      </c>
      <c r="F28" s="160">
        <v>109.48933269751193</v>
      </c>
    </row>
    <row r="29" spans="1:6" ht="12" customHeight="1" x14ac:dyDescent="0.2">
      <c r="A29" s="168" t="s">
        <v>811</v>
      </c>
      <c r="B29" s="164">
        <v>571641.40300000005</v>
      </c>
      <c r="C29" s="163">
        <v>3.1823289971944364</v>
      </c>
      <c r="D29" s="164">
        <v>647956.804</v>
      </c>
      <c r="E29" s="163">
        <v>3.1665804676346188</v>
      </c>
      <c r="F29" s="163">
        <v>111.10139873074615</v>
      </c>
    </row>
    <row r="30" spans="1:6" ht="12" customHeight="1" x14ac:dyDescent="0.2">
      <c r="A30" s="8" t="s">
        <v>810</v>
      </c>
      <c r="B30" s="164">
        <v>269543.19199999998</v>
      </c>
      <c r="C30" s="163">
        <v>1.5005475660025753</v>
      </c>
      <c r="D30" s="164">
        <v>285876.24900000001</v>
      </c>
      <c r="E30" s="163">
        <v>1.397084096741811</v>
      </c>
      <c r="F30" s="163">
        <v>101.64378084199723</v>
      </c>
    </row>
    <row r="31" spans="1:6" ht="12" customHeight="1" x14ac:dyDescent="0.2">
      <c r="A31" s="8" t="s">
        <v>809</v>
      </c>
      <c r="B31" s="164">
        <v>500178.04700000002</v>
      </c>
      <c r="C31" s="163">
        <v>2.7844923309870566</v>
      </c>
      <c r="D31" s="164">
        <v>555061.41399999999</v>
      </c>
      <c r="E31" s="163">
        <v>2.7125984649897319</v>
      </c>
      <c r="F31" s="163">
        <v>106.13430067033852</v>
      </c>
    </row>
    <row r="32" spans="1:6" s="8" customFormat="1" ht="12" customHeight="1" x14ac:dyDescent="0.25">
      <c r="A32" s="26" t="s">
        <v>808</v>
      </c>
      <c r="B32" s="161">
        <v>1341362.642</v>
      </c>
      <c r="C32" s="160">
        <v>7.4673688941840677</v>
      </c>
      <c r="D32" s="161">
        <v>1488894.466</v>
      </c>
      <c r="E32" s="160">
        <v>7.276263024479138</v>
      </c>
      <c r="F32" s="160">
        <v>107.31193197611677</v>
      </c>
    </row>
    <row r="33" spans="1:6" s="8" customFormat="1" ht="12" customHeight="1" x14ac:dyDescent="0.25">
      <c r="A33" s="167" t="s">
        <v>807</v>
      </c>
      <c r="B33" s="166">
        <v>5235074.9850000003</v>
      </c>
      <c r="C33" s="165">
        <v>29.14367440815467</v>
      </c>
      <c r="D33" s="166">
        <v>6075154.1909999996</v>
      </c>
      <c r="E33" s="165">
        <v>29.689424480662129</v>
      </c>
      <c r="F33" s="165">
        <v>112.02495694331407</v>
      </c>
    </row>
    <row r="34" spans="1:6" ht="12" customHeight="1" x14ac:dyDescent="0.2">
      <c r="A34" s="133" t="s">
        <v>806</v>
      </c>
      <c r="B34" s="164">
        <v>17465.212</v>
      </c>
      <c r="C34" s="163">
        <v>9.7228875127066725E-2</v>
      </c>
      <c r="D34" s="164">
        <v>18467.717000000001</v>
      </c>
      <c r="E34" s="163">
        <v>9.0252176646645407E-2</v>
      </c>
      <c r="F34" s="163">
        <v>101.9</v>
      </c>
    </row>
    <row r="35" spans="1:6" s="8" customFormat="1" ht="12" customHeight="1" x14ac:dyDescent="0.25">
      <c r="A35" s="162" t="s">
        <v>34</v>
      </c>
      <c r="B35" s="161">
        <v>17962988.852000002</v>
      </c>
      <c r="C35" s="160">
        <v>100</v>
      </c>
      <c r="D35" s="161">
        <v>20462350.811000001</v>
      </c>
      <c r="E35" s="160">
        <v>100</v>
      </c>
      <c r="F35" s="160">
        <v>110.83830791676756</v>
      </c>
    </row>
  </sheetData>
  <mergeCells count="3">
    <mergeCell ref="A3:A4"/>
    <mergeCell ref="B4:C4"/>
    <mergeCell ref="D4:F4"/>
  </mergeCells>
  <pageMargins left="0.74803149606299213" right="0.74803149606299213" top="0.6692913385826772" bottom="1.4173228346456694" header="0" footer="0.82677165354330717"/>
  <pageSetup paperSize="9" firstPageNumber="11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CEFA-16FB-4F44-857E-E83EFE38A0BE}">
  <dimension ref="A1:H732"/>
  <sheetViews>
    <sheetView zoomScaleNormal="100" workbookViewId="0"/>
  </sheetViews>
  <sheetFormatPr defaultRowHeight="11.25" x14ac:dyDescent="0.2"/>
  <cols>
    <col min="1" max="1" width="9.85546875" style="170" customWidth="1"/>
    <col min="2" max="2" width="29.42578125" style="172" customWidth="1"/>
    <col min="3" max="3" width="8.5703125" style="171" customWidth="1"/>
    <col min="4" max="4" width="5.42578125" style="170" customWidth="1"/>
    <col min="5" max="6" width="9.7109375" style="170" customWidth="1"/>
    <col min="7" max="8" width="9.140625" style="170" customWidth="1"/>
    <col min="9" max="16384" width="9.140625" style="170"/>
  </cols>
  <sheetData>
    <row r="1" spans="1:8" x14ac:dyDescent="0.2">
      <c r="A1" s="189" t="s">
        <v>1580</v>
      </c>
      <c r="B1" s="190"/>
      <c r="C1" s="191"/>
      <c r="D1" s="190"/>
      <c r="E1" s="190"/>
      <c r="F1" s="190"/>
      <c r="G1" s="190"/>
      <c r="H1" s="190"/>
    </row>
    <row r="2" spans="1:8" ht="12" thickBot="1" x14ac:dyDescent="0.25">
      <c r="A2" s="189"/>
      <c r="B2" s="188"/>
      <c r="C2" s="187"/>
      <c r="D2" s="186"/>
      <c r="E2" s="186"/>
      <c r="F2" s="186"/>
      <c r="G2" s="186"/>
      <c r="H2" s="186"/>
    </row>
    <row r="3" spans="1:8" ht="12.75" customHeight="1" x14ac:dyDescent="0.2">
      <c r="A3" s="378" t="s">
        <v>1579</v>
      </c>
      <c r="B3" s="380" t="s">
        <v>1578</v>
      </c>
      <c r="C3" s="380" t="s">
        <v>1577</v>
      </c>
      <c r="D3" s="380" t="s">
        <v>6</v>
      </c>
      <c r="E3" s="185" t="s">
        <v>1576</v>
      </c>
      <c r="F3" s="382" t="s">
        <v>801</v>
      </c>
      <c r="G3" s="382"/>
      <c r="H3" s="184" t="s">
        <v>799</v>
      </c>
    </row>
    <row r="4" spans="1:8" ht="12.75" customHeight="1" x14ac:dyDescent="0.2">
      <c r="A4" s="379"/>
      <c r="B4" s="381"/>
      <c r="C4" s="381"/>
      <c r="D4" s="381"/>
      <c r="E4" s="376" t="s">
        <v>1575</v>
      </c>
      <c r="F4" s="376"/>
      <c r="G4" s="376" t="s">
        <v>1574</v>
      </c>
      <c r="H4" s="377"/>
    </row>
    <row r="5" spans="1:8" ht="22.5" x14ac:dyDescent="0.2">
      <c r="A5" s="177" t="s">
        <v>1573</v>
      </c>
      <c r="B5" s="176" t="s">
        <v>1572</v>
      </c>
      <c r="C5" s="171" t="s">
        <v>883</v>
      </c>
      <c r="D5" s="171">
        <v>2009</v>
      </c>
      <c r="E5" s="174">
        <v>2274671</v>
      </c>
      <c r="F5" s="174">
        <v>2180225</v>
      </c>
      <c r="G5" s="174">
        <v>114963</v>
      </c>
      <c r="H5" s="173" t="s">
        <v>43</v>
      </c>
    </row>
    <row r="6" spans="1:8" x14ac:dyDescent="0.2">
      <c r="A6" s="177" t="s">
        <v>840</v>
      </c>
      <c r="B6" s="176" t="s">
        <v>844</v>
      </c>
      <c r="C6" s="171" t="s">
        <v>839</v>
      </c>
      <c r="D6" s="171">
        <v>2010</v>
      </c>
      <c r="E6" s="174">
        <v>2165970</v>
      </c>
      <c r="F6" s="174">
        <v>1898735</v>
      </c>
      <c r="G6" s="174">
        <v>121343</v>
      </c>
      <c r="H6" s="173" t="s">
        <v>43</v>
      </c>
    </row>
    <row r="7" spans="1:8" x14ac:dyDescent="0.2">
      <c r="A7" s="177" t="s">
        <v>840</v>
      </c>
      <c r="B7" s="176" t="s">
        <v>844</v>
      </c>
      <c r="C7" s="171" t="s">
        <v>845</v>
      </c>
      <c r="D7" s="171">
        <v>2009</v>
      </c>
      <c r="E7" s="174">
        <v>95021</v>
      </c>
      <c r="F7" s="174">
        <v>91137</v>
      </c>
      <c r="G7" s="174">
        <v>114963</v>
      </c>
      <c r="H7" s="173" t="s">
        <v>43</v>
      </c>
    </row>
    <row r="8" spans="1:8" x14ac:dyDescent="0.2">
      <c r="A8" s="177" t="s">
        <v>840</v>
      </c>
      <c r="B8" s="176" t="s">
        <v>844</v>
      </c>
      <c r="C8" s="171" t="s">
        <v>839</v>
      </c>
      <c r="D8" s="171">
        <v>2010</v>
      </c>
      <c r="E8" s="174">
        <v>88052</v>
      </c>
      <c r="F8" s="174">
        <v>77330</v>
      </c>
      <c r="G8" s="174">
        <v>121343</v>
      </c>
      <c r="H8" s="173" t="s">
        <v>43</v>
      </c>
    </row>
    <row r="9" spans="1:8" x14ac:dyDescent="0.2">
      <c r="A9" s="177" t="s">
        <v>840</v>
      </c>
      <c r="B9" s="176" t="s">
        <v>844</v>
      </c>
      <c r="C9" s="171" t="s">
        <v>1288</v>
      </c>
      <c r="D9" s="171">
        <v>2009</v>
      </c>
      <c r="E9" s="174">
        <v>2748284</v>
      </c>
      <c r="F9" s="174">
        <v>2619436</v>
      </c>
      <c r="G9" s="174">
        <v>114963</v>
      </c>
      <c r="H9" s="173" t="s">
        <v>43</v>
      </c>
    </row>
    <row r="10" spans="1:8" x14ac:dyDescent="0.2">
      <c r="A10" s="177" t="s">
        <v>840</v>
      </c>
      <c r="B10" s="176" t="s">
        <v>844</v>
      </c>
      <c r="C10" s="171" t="s">
        <v>839</v>
      </c>
      <c r="D10" s="171">
        <v>2010</v>
      </c>
      <c r="E10" s="174">
        <v>2600229</v>
      </c>
      <c r="F10" s="174">
        <v>2280907</v>
      </c>
      <c r="G10" s="174">
        <v>121343</v>
      </c>
      <c r="H10" s="173" t="s">
        <v>43</v>
      </c>
    </row>
    <row r="11" spans="1:8" x14ac:dyDescent="0.2">
      <c r="A11" s="177" t="s">
        <v>1571</v>
      </c>
      <c r="B11" s="176" t="s">
        <v>1570</v>
      </c>
      <c r="C11" s="171" t="s">
        <v>883</v>
      </c>
      <c r="D11" s="171">
        <v>2009</v>
      </c>
      <c r="E11" s="174">
        <v>3973355</v>
      </c>
      <c r="F11" s="174">
        <v>1018200</v>
      </c>
      <c r="G11" s="174">
        <v>2906</v>
      </c>
      <c r="H11" s="174">
        <v>42</v>
      </c>
    </row>
    <row r="12" spans="1:8" x14ac:dyDescent="0.2">
      <c r="A12" s="177" t="s">
        <v>840</v>
      </c>
      <c r="B12" s="176" t="s">
        <v>844</v>
      </c>
      <c r="C12" s="171" t="s">
        <v>839</v>
      </c>
      <c r="D12" s="171">
        <v>2010</v>
      </c>
      <c r="E12" s="174">
        <v>3489947</v>
      </c>
      <c r="F12" s="174">
        <v>1483618</v>
      </c>
      <c r="G12" s="174">
        <v>2323</v>
      </c>
      <c r="H12" s="174">
        <v>1</v>
      </c>
    </row>
    <row r="13" spans="1:8" ht="78.75" x14ac:dyDescent="0.2">
      <c r="A13" s="177" t="s">
        <v>1569</v>
      </c>
      <c r="B13" s="176" t="s">
        <v>1568</v>
      </c>
      <c r="C13" s="171" t="s">
        <v>883</v>
      </c>
      <c r="D13" s="171">
        <v>2009</v>
      </c>
      <c r="E13" s="174">
        <v>4336806</v>
      </c>
      <c r="F13" s="174">
        <v>3900125</v>
      </c>
      <c r="G13" s="174">
        <v>4509</v>
      </c>
      <c r="H13" s="174">
        <v>11</v>
      </c>
    </row>
    <row r="14" spans="1:8" x14ac:dyDescent="0.2">
      <c r="A14" s="177" t="s">
        <v>840</v>
      </c>
      <c r="B14" s="176" t="s">
        <v>844</v>
      </c>
      <c r="C14" s="171" t="s">
        <v>839</v>
      </c>
      <c r="D14" s="171">
        <v>2010</v>
      </c>
      <c r="E14" s="174">
        <v>2425209</v>
      </c>
      <c r="F14" s="174">
        <v>2015845</v>
      </c>
      <c r="G14" s="174">
        <v>2432</v>
      </c>
      <c r="H14" s="174">
        <v>13</v>
      </c>
    </row>
    <row r="15" spans="1:8" x14ac:dyDescent="0.2">
      <c r="A15" s="177" t="s">
        <v>1567</v>
      </c>
      <c r="B15" s="176" t="s">
        <v>1566</v>
      </c>
      <c r="C15" s="171" t="s">
        <v>883</v>
      </c>
      <c r="D15" s="171">
        <v>2009</v>
      </c>
      <c r="E15" s="174">
        <v>1596772</v>
      </c>
      <c r="F15" s="174">
        <v>1621587</v>
      </c>
      <c r="G15" s="174">
        <v>2357</v>
      </c>
      <c r="H15" s="174">
        <v>210</v>
      </c>
    </row>
    <row r="16" spans="1:8" x14ac:dyDescent="0.2">
      <c r="A16" s="177" t="s">
        <v>840</v>
      </c>
      <c r="B16" s="176" t="s">
        <v>844</v>
      </c>
      <c r="C16" s="171" t="s">
        <v>839</v>
      </c>
      <c r="D16" s="171">
        <v>2010</v>
      </c>
      <c r="E16" s="174">
        <v>1542896</v>
      </c>
      <c r="F16" s="174">
        <v>1370984</v>
      </c>
      <c r="G16" s="174">
        <v>2917</v>
      </c>
      <c r="H16" s="174">
        <v>411</v>
      </c>
    </row>
    <row r="17" spans="1:8" ht="22.5" x14ac:dyDescent="0.2">
      <c r="A17" s="177" t="s">
        <v>1565</v>
      </c>
      <c r="B17" s="176" t="s">
        <v>1564</v>
      </c>
      <c r="C17" s="175" t="s">
        <v>841</v>
      </c>
      <c r="D17" s="171">
        <v>2009</v>
      </c>
      <c r="E17" s="173"/>
      <c r="F17" s="173"/>
      <c r="G17" s="174">
        <v>35359</v>
      </c>
      <c r="H17" s="174">
        <v>223</v>
      </c>
    </row>
    <row r="18" spans="1:8" x14ac:dyDescent="0.2">
      <c r="A18" s="177" t="s">
        <v>840</v>
      </c>
      <c r="B18" s="176" t="s">
        <v>844</v>
      </c>
      <c r="C18" s="171" t="s">
        <v>839</v>
      </c>
      <c r="D18" s="171">
        <v>2010</v>
      </c>
      <c r="E18" s="173"/>
      <c r="F18" s="173"/>
      <c r="G18" s="174">
        <v>18052</v>
      </c>
      <c r="H18" s="174">
        <v>934</v>
      </c>
    </row>
    <row r="19" spans="1:8" ht="33.75" x14ac:dyDescent="0.2">
      <c r="A19" s="177" t="s">
        <v>1563</v>
      </c>
      <c r="B19" s="176" t="s">
        <v>1562</v>
      </c>
      <c r="C19" s="171" t="s">
        <v>883</v>
      </c>
      <c r="D19" s="171">
        <v>2009</v>
      </c>
      <c r="E19" s="174">
        <v>6908</v>
      </c>
      <c r="F19" s="174">
        <v>2960</v>
      </c>
      <c r="G19" s="174">
        <v>1930</v>
      </c>
      <c r="H19" s="174">
        <v>9</v>
      </c>
    </row>
    <row r="20" spans="1:8" x14ac:dyDescent="0.2">
      <c r="A20" s="177" t="s">
        <v>840</v>
      </c>
      <c r="B20" s="176" t="s">
        <v>844</v>
      </c>
      <c r="C20" s="171" t="s">
        <v>839</v>
      </c>
      <c r="D20" s="171">
        <v>2010</v>
      </c>
      <c r="E20" s="174">
        <v>6607</v>
      </c>
      <c r="F20" s="174">
        <v>3253</v>
      </c>
      <c r="G20" s="174">
        <v>2234</v>
      </c>
      <c r="H20" s="174">
        <v>477</v>
      </c>
    </row>
    <row r="21" spans="1:8" ht="45" x14ac:dyDescent="0.2">
      <c r="A21" s="177" t="s">
        <v>1561</v>
      </c>
      <c r="B21" s="176" t="s">
        <v>1560</v>
      </c>
      <c r="C21" s="171" t="s">
        <v>883</v>
      </c>
      <c r="D21" s="171">
        <v>2009</v>
      </c>
      <c r="E21" s="174">
        <v>247995</v>
      </c>
      <c r="F21" s="174">
        <v>132715</v>
      </c>
      <c r="G21" s="174">
        <v>78676</v>
      </c>
      <c r="H21" s="174">
        <v>33875</v>
      </c>
    </row>
    <row r="22" spans="1:8" x14ac:dyDescent="0.2">
      <c r="A22" s="177" t="s">
        <v>840</v>
      </c>
      <c r="B22" s="176" t="s">
        <v>844</v>
      </c>
      <c r="C22" s="171" t="s">
        <v>839</v>
      </c>
      <c r="D22" s="171">
        <v>2010</v>
      </c>
      <c r="E22" s="174">
        <v>295151</v>
      </c>
      <c r="F22" s="174">
        <v>173896</v>
      </c>
      <c r="G22" s="174">
        <v>82210</v>
      </c>
      <c r="H22" s="174">
        <v>36627</v>
      </c>
    </row>
    <row r="23" spans="1:8" x14ac:dyDescent="0.2">
      <c r="A23" s="177" t="s">
        <v>1559</v>
      </c>
      <c r="B23" s="176" t="s">
        <v>1558</v>
      </c>
      <c r="C23" s="171" t="s">
        <v>883</v>
      </c>
      <c r="D23" s="171">
        <v>2009</v>
      </c>
      <c r="E23" s="174">
        <v>8869</v>
      </c>
      <c r="F23" s="174">
        <v>8565</v>
      </c>
      <c r="G23" s="174">
        <v>2852</v>
      </c>
      <c r="H23" s="174">
        <v>83</v>
      </c>
    </row>
    <row r="24" spans="1:8" x14ac:dyDescent="0.2">
      <c r="A24" s="177" t="s">
        <v>840</v>
      </c>
      <c r="B24" s="176" t="s">
        <v>844</v>
      </c>
      <c r="C24" s="171" t="s">
        <v>839</v>
      </c>
      <c r="D24" s="171">
        <v>2010</v>
      </c>
      <c r="E24" s="174">
        <v>10646</v>
      </c>
      <c r="F24" s="174">
        <v>10365</v>
      </c>
      <c r="G24" s="174">
        <v>2627</v>
      </c>
      <c r="H24" s="174">
        <v>167</v>
      </c>
    </row>
    <row r="25" spans="1:8" x14ac:dyDescent="0.2">
      <c r="A25" s="177" t="s">
        <v>1557</v>
      </c>
      <c r="B25" s="176" t="s">
        <v>1556</v>
      </c>
      <c r="C25" s="171" t="s">
        <v>883</v>
      </c>
      <c r="D25" s="171">
        <v>2009</v>
      </c>
      <c r="E25" s="174">
        <v>226657</v>
      </c>
      <c r="F25" s="174">
        <v>196639</v>
      </c>
      <c r="G25" s="174">
        <v>107059</v>
      </c>
      <c r="H25" s="174">
        <v>33042</v>
      </c>
    </row>
    <row r="26" spans="1:8" x14ac:dyDescent="0.2">
      <c r="A26" s="177" t="s">
        <v>840</v>
      </c>
      <c r="B26" s="176" t="s">
        <v>844</v>
      </c>
      <c r="C26" s="171" t="s">
        <v>839</v>
      </c>
      <c r="D26" s="171">
        <v>2010</v>
      </c>
      <c r="E26" s="174">
        <v>238369</v>
      </c>
      <c r="F26" s="174">
        <v>193071</v>
      </c>
      <c r="G26" s="174">
        <v>104942</v>
      </c>
      <c r="H26" s="174">
        <v>35360</v>
      </c>
    </row>
    <row r="27" spans="1:8" ht="22.5" x14ac:dyDescent="0.2">
      <c r="A27" s="183" t="s">
        <v>1555</v>
      </c>
      <c r="B27" s="176" t="s">
        <v>1554</v>
      </c>
      <c r="C27" s="171" t="s">
        <v>883</v>
      </c>
      <c r="D27" s="171">
        <v>2009</v>
      </c>
      <c r="E27" s="174">
        <v>862</v>
      </c>
      <c r="F27" s="174">
        <v>616</v>
      </c>
      <c r="G27" s="174">
        <v>3096</v>
      </c>
      <c r="H27" s="174">
        <v>2459</v>
      </c>
    </row>
    <row r="28" spans="1:8" x14ac:dyDescent="0.2">
      <c r="A28" s="177" t="s">
        <v>840</v>
      </c>
      <c r="B28" s="176" t="s">
        <v>844</v>
      </c>
      <c r="C28" s="171" t="s">
        <v>839</v>
      </c>
      <c r="D28" s="171">
        <v>2010</v>
      </c>
      <c r="E28" s="174">
        <v>872</v>
      </c>
      <c r="F28" s="174">
        <v>636</v>
      </c>
      <c r="G28" s="174">
        <v>3235</v>
      </c>
      <c r="H28" s="174">
        <v>2688</v>
      </c>
    </row>
    <row r="29" spans="1:8" x14ac:dyDescent="0.2">
      <c r="A29" s="177" t="s">
        <v>1553</v>
      </c>
      <c r="B29" s="176" t="s">
        <v>1552</v>
      </c>
      <c r="C29" s="171" t="s">
        <v>883</v>
      </c>
      <c r="D29" s="171">
        <v>2009</v>
      </c>
      <c r="E29" s="174">
        <v>73342</v>
      </c>
      <c r="F29" s="174">
        <v>68534</v>
      </c>
      <c r="G29" s="174">
        <v>38228</v>
      </c>
      <c r="H29" s="174">
        <v>26253</v>
      </c>
    </row>
    <row r="30" spans="1:8" x14ac:dyDescent="0.2">
      <c r="A30" s="177" t="s">
        <v>840</v>
      </c>
      <c r="B30" s="176" t="s">
        <v>844</v>
      </c>
      <c r="C30" s="171" t="s">
        <v>839</v>
      </c>
      <c r="D30" s="171">
        <v>2010</v>
      </c>
      <c r="E30" s="174">
        <v>82507</v>
      </c>
      <c r="F30" s="174">
        <v>76468</v>
      </c>
      <c r="G30" s="174">
        <v>44320</v>
      </c>
      <c r="H30" s="174">
        <v>34128</v>
      </c>
    </row>
    <row r="31" spans="1:8" x14ac:dyDescent="0.2">
      <c r="A31" s="177" t="s">
        <v>1551</v>
      </c>
      <c r="B31" s="176" t="s">
        <v>1550</v>
      </c>
      <c r="C31" s="171" t="s">
        <v>883</v>
      </c>
      <c r="D31" s="171">
        <v>2009</v>
      </c>
      <c r="E31" s="174">
        <v>3761</v>
      </c>
      <c r="F31" s="174">
        <v>1629</v>
      </c>
      <c r="G31" s="174">
        <v>382</v>
      </c>
      <c r="H31" s="174">
        <v>13</v>
      </c>
    </row>
    <row r="32" spans="1:8" x14ac:dyDescent="0.2">
      <c r="A32" s="177" t="s">
        <v>840</v>
      </c>
      <c r="B32" s="176" t="s">
        <v>844</v>
      </c>
      <c r="C32" s="171" t="s">
        <v>839</v>
      </c>
      <c r="D32" s="171">
        <v>2010</v>
      </c>
      <c r="E32" s="174">
        <v>3226</v>
      </c>
      <c r="F32" s="174">
        <v>1210</v>
      </c>
      <c r="G32" s="174">
        <v>397</v>
      </c>
      <c r="H32" s="174">
        <v>43</v>
      </c>
    </row>
    <row r="33" spans="1:8" ht="22.5" x14ac:dyDescent="0.2">
      <c r="A33" s="177" t="s">
        <v>1549</v>
      </c>
      <c r="B33" s="176" t="s">
        <v>1548</v>
      </c>
      <c r="C33" s="171" t="s">
        <v>883</v>
      </c>
      <c r="D33" s="171">
        <v>2009</v>
      </c>
      <c r="E33" s="174">
        <v>256721</v>
      </c>
      <c r="F33" s="174">
        <v>236016</v>
      </c>
      <c r="G33" s="174">
        <v>187175</v>
      </c>
      <c r="H33" s="174">
        <v>33393</v>
      </c>
    </row>
    <row r="34" spans="1:8" x14ac:dyDescent="0.2">
      <c r="A34" s="177" t="s">
        <v>840</v>
      </c>
      <c r="B34" s="176" t="s">
        <v>844</v>
      </c>
      <c r="C34" s="171" t="s">
        <v>839</v>
      </c>
      <c r="D34" s="171">
        <v>2010</v>
      </c>
      <c r="E34" s="174">
        <v>254396</v>
      </c>
      <c r="F34" s="174">
        <v>237633</v>
      </c>
      <c r="G34" s="174">
        <v>177520</v>
      </c>
      <c r="H34" s="174">
        <v>32511</v>
      </c>
    </row>
    <row r="35" spans="1:8" ht="33.75" x14ac:dyDescent="0.2">
      <c r="A35" s="177" t="s">
        <v>1547</v>
      </c>
      <c r="B35" s="176" t="s">
        <v>1546</v>
      </c>
      <c r="C35" s="171" t="s">
        <v>883</v>
      </c>
      <c r="D35" s="171">
        <v>2009</v>
      </c>
      <c r="E35" s="174">
        <v>3642</v>
      </c>
      <c r="F35" s="174">
        <v>3227</v>
      </c>
      <c r="G35" s="174">
        <v>2518</v>
      </c>
      <c r="H35" s="174">
        <v>197</v>
      </c>
    </row>
    <row r="36" spans="1:8" x14ac:dyDescent="0.2">
      <c r="A36" s="177" t="s">
        <v>840</v>
      </c>
      <c r="B36" s="176" t="s">
        <v>844</v>
      </c>
      <c r="C36" s="171" t="s">
        <v>839</v>
      </c>
      <c r="D36" s="171">
        <v>2010</v>
      </c>
      <c r="E36" s="174">
        <v>5132</v>
      </c>
      <c r="F36" s="174">
        <v>4907</v>
      </c>
      <c r="G36" s="174">
        <v>3989</v>
      </c>
      <c r="H36" s="174">
        <v>584</v>
      </c>
    </row>
    <row r="37" spans="1:8" ht="22.5" x14ac:dyDescent="0.2">
      <c r="A37" s="177" t="s">
        <v>1545</v>
      </c>
      <c r="B37" s="176" t="s">
        <v>1544</v>
      </c>
      <c r="C37" s="171" t="s">
        <v>883</v>
      </c>
      <c r="D37" s="171">
        <v>2009</v>
      </c>
      <c r="E37" s="174">
        <v>164811</v>
      </c>
      <c r="F37" s="174">
        <v>152500</v>
      </c>
      <c r="G37" s="174">
        <v>123146</v>
      </c>
      <c r="H37" s="174">
        <v>15151</v>
      </c>
    </row>
    <row r="38" spans="1:8" x14ac:dyDescent="0.2">
      <c r="A38" s="177" t="s">
        <v>840</v>
      </c>
      <c r="B38" s="176" t="s">
        <v>844</v>
      </c>
      <c r="C38" s="171" t="s">
        <v>839</v>
      </c>
      <c r="D38" s="171">
        <v>2010</v>
      </c>
      <c r="E38" s="174">
        <v>158797</v>
      </c>
      <c r="F38" s="174">
        <v>156999</v>
      </c>
      <c r="G38" s="174">
        <v>114582</v>
      </c>
      <c r="H38" s="174">
        <v>15166</v>
      </c>
    </row>
    <row r="39" spans="1:8" ht="22.5" x14ac:dyDescent="0.2">
      <c r="A39" s="177" t="s">
        <v>1543</v>
      </c>
      <c r="B39" s="176" t="s">
        <v>1542</v>
      </c>
      <c r="C39" s="171" t="s">
        <v>883</v>
      </c>
      <c r="D39" s="171">
        <v>2009</v>
      </c>
      <c r="E39" s="174">
        <v>13930</v>
      </c>
      <c r="F39" s="174">
        <v>12319</v>
      </c>
      <c r="G39" s="174">
        <v>16990</v>
      </c>
      <c r="H39" s="174">
        <v>3148</v>
      </c>
    </row>
    <row r="40" spans="1:8" x14ac:dyDescent="0.2">
      <c r="A40" s="177" t="s">
        <v>840</v>
      </c>
      <c r="B40" s="176" t="s">
        <v>844</v>
      </c>
      <c r="C40" s="171" t="s">
        <v>839</v>
      </c>
      <c r="D40" s="171">
        <v>2010</v>
      </c>
      <c r="E40" s="174">
        <v>13143</v>
      </c>
      <c r="F40" s="174">
        <v>12912</v>
      </c>
      <c r="G40" s="174">
        <v>15652</v>
      </c>
      <c r="H40" s="174">
        <v>2897</v>
      </c>
    </row>
    <row r="41" spans="1:8" ht="22.5" x14ac:dyDescent="0.2">
      <c r="A41" s="177" t="s">
        <v>1541</v>
      </c>
      <c r="B41" s="176" t="s">
        <v>1540</v>
      </c>
      <c r="C41" s="171" t="s">
        <v>883</v>
      </c>
      <c r="D41" s="171">
        <v>2009</v>
      </c>
      <c r="E41" s="174">
        <v>5619</v>
      </c>
      <c r="F41" s="174">
        <v>5338</v>
      </c>
      <c r="G41" s="174">
        <v>4979</v>
      </c>
      <c r="H41" s="174">
        <v>289</v>
      </c>
    </row>
    <row r="42" spans="1:8" x14ac:dyDescent="0.2">
      <c r="A42" s="177" t="s">
        <v>840</v>
      </c>
      <c r="B42" s="176" t="s">
        <v>844</v>
      </c>
      <c r="C42" s="171" t="s">
        <v>839</v>
      </c>
      <c r="D42" s="171">
        <v>2010</v>
      </c>
      <c r="E42" s="174">
        <v>4945</v>
      </c>
      <c r="F42" s="174">
        <v>4924</v>
      </c>
      <c r="G42" s="174">
        <v>2898</v>
      </c>
      <c r="H42" s="174">
        <v>170</v>
      </c>
    </row>
    <row r="43" spans="1:8" x14ac:dyDescent="0.2">
      <c r="A43" s="177" t="s">
        <v>1539</v>
      </c>
      <c r="B43" s="176" t="s">
        <v>1538</v>
      </c>
      <c r="C43" s="171" t="s">
        <v>883</v>
      </c>
      <c r="D43" s="171">
        <v>2009</v>
      </c>
      <c r="E43" s="174">
        <v>10828</v>
      </c>
      <c r="F43" s="174">
        <v>10838</v>
      </c>
      <c r="G43" s="174">
        <v>23006</v>
      </c>
      <c r="H43" s="174">
        <v>10257</v>
      </c>
    </row>
    <row r="44" spans="1:8" x14ac:dyDescent="0.2">
      <c r="A44" s="177" t="s">
        <v>840</v>
      </c>
      <c r="B44" s="176" t="s">
        <v>844</v>
      </c>
      <c r="C44" s="171" t="s">
        <v>839</v>
      </c>
      <c r="D44" s="171">
        <v>2010</v>
      </c>
      <c r="E44" s="174">
        <v>10740</v>
      </c>
      <c r="F44" s="174">
        <v>10678</v>
      </c>
      <c r="G44" s="174">
        <v>21415</v>
      </c>
      <c r="H44" s="174">
        <v>9744</v>
      </c>
    </row>
    <row r="45" spans="1:8" x14ac:dyDescent="0.2">
      <c r="A45" s="177" t="s">
        <v>1537</v>
      </c>
      <c r="B45" s="176" t="s">
        <v>1536</v>
      </c>
      <c r="C45" s="171" t="s">
        <v>1272</v>
      </c>
      <c r="D45" s="171">
        <v>2009</v>
      </c>
      <c r="E45" s="174">
        <v>194117</v>
      </c>
      <c r="F45" s="174">
        <v>188543</v>
      </c>
      <c r="G45" s="174">
        <v>36017</v>
      </c>
      <c r="H45" s="174">
        <v>17540</v>
      </c>
    </row>
    <row r="46" spans="1:8" x14ac:dyDescent="0.2">
      <c r="A46" s="177" t="s">
        <v>840</v>
      </c>
      <c r="B46" s="176" t="s">
        <v>844</v>
      </c>
      <c r="C46" s="171" t="s">
        <v>839</v>
      </c>
      <c r="D46" s="171">
        <v>2010</v>
      </c>
      <c r="E46" s="174">
        <v>150700</v>
      </c>
      <c r="F46" s="174">
        <v>154933</v>
      </c>
      <c r="G46" s="174">
        <v>32299</v>
      </c>
      <c r="H46" s="174">
        <v>16898</v>
      </c>
    </row>
    <row r="47" spans="1:8" x14ac:dyDescent="0.2">
      <c r="A47" s="177" t="s">
        <v>1535</v>
      </c>
      <c r="B47" s="176" t="s">
        <v>1534</v>
      </c>
      <c r="C47" s="171" t="s">
        <v>883</v>
      </c>
      <c r="D47" s="171">
        <v>2009</v>
      </c>
      <c r="E47" s="174">
        <v>2399</v>
      </c>
      <c r="F47" s="174">
        <v>2172</v>
      </c>
      <c r="G47" s="174">
        <v>1458</v>
      </c>
      <c r="H47" s="174">
        <v>941</v>
      </c>
    </row>
    <row r="48" spans="1:8" x14ac:dyDescent="0.2">
      <c r="A48" s="177" t="s">
        <v>840</v>
      </c>
      <c r="B48" s="176" t="s">
        <v>844</v>
      </c>
      <c r="C48" s="171" t="s">
        <v>839</v>
      </c>
      <c r="D48" s="171">
        <v>2010</v>
      </c>
      <c r="E48" s="174">
        <v>4182</v>
      </c>
      <c r="F48" s="174">
        <v>3503</v>
      </c>
      <c r="G48" s="174">
        <v>2104</v>
      </c>
      <c r="H48" s="174">
        <v>1498</v>
      </c>
    </row>
    <row r="49" spans="1:8" x14ac:dyDescent="0.2">
      <c r="A49" s="177" t="s">
        <v>1533</v>
      </c>
      <c r="B49" s="180" t="s">
        <v>1532</v>
      </c>
      <c r="C49" s="179" t="s">
        <v>883</v>
      </c>
      <c r="D49" s="179">
        <v>2009</v>
      </c>
      <c r="E49" s="178">
        <v>20803</v>
      </c>
      <c r="F49" s="174">
        <v>12149</v>
      </c>
      <c r="G49" s="174">
        <v>3788</v>
      </c>
      <c r="H49" s="174">
        <v>1572</v>
      </c>
    </row>
    <row r="50" spans="1:8" x14ac:dyDescent="0.2">
      <c r="A50" s="177" t="s">
        <v>840</v>
      </c>
      <c r="B50" s="180" t="s">
        <v>844</v>
      </c>
      <c r="C50" s="179" t="s">
        <v>839</v>
      </c>
      <c r="D50" s="179">
        <v>2010</v>
      </c>
      <c r="E50" s="178">
        <v>6561</v>
      </c>
      <c r="F50" s="174">
        <v>12448</v>
      </c>
      <c r="G50" s="174">
        <v>3356</v>
      </c>
      <c r="H50" s="174">
        <v>1595</v>
      </c>
    </row>
    <row r="51" spans="1:8" ht="45" x14ac:dyDescent="0.2">
      <c r="A51" s="177" t="s">
        <v>1531</v>
      </c>
      <c r="B51" s="176" t="s">
        <v>1530</v>
      </c>
      <c r="C51" s="171" t="s">
        <v>883</v>
      </c>
      <c r="D51" s="171">
        <v>2009</v>
      </c>
      <c r="E51" s="174">
        <v>89057</v>
      </c>
      <c r="F51" s="174">
        <v>56966</v>
      </c>
      <c r="G51" s="174">
        <v>11360</v>
      </c>
      <c r="H51" s="174">
        <v>5269</v>
      </c>
    </row>
    <row r="52" spans="1:8" x14ac:dyDescent="0.2">
      <c r="A52" s="177" t="s">
        <v>840</v>
      </c>
      <c r="B52" s="176" t="s">
        <v>844</v>
      </c>
      <c r="C52" s="171" t="s">
        <v>839</v>
      </c>
      <c r="D52" s="171">
        <v>2010</v>
      </c>
      <c r="E52" s="174">
        <v>54158</v>
      </c>
      <c r="F52" s="174">
        <v>59458</v>
      </c>
      <c r="G52" s="174">
        <v>11416</v>
      </c>
      <c r="H52" s="174">
        <v>5804</v>
      </c>
    </row>
    <row r="53" spans="1:8" ht="22.5" x14ac:dyDescent="0.2">
      <c r="A53" s="177" t="s">
        <v>1529</v>
      </c>
      <c r="B53" s="176" t="s">
        <v>1528</v>
      </c>
      <c r="C53" s="171" t="s">
        <v>883</v>
      </c>
      <c r="D53" s="171">
        <v>2009</v>
      </c>
      <c r="E53" s="174">
        <v>11219</v>
      </c>
      <c r="F53" s="174">
        <v>8112</v>
      </c>
      <c r="G53" s="174">
        <v>3563</v>
      </c>
      <c r="H53" s="174">
        <v>1659</v>
      </c>
    </row>
    <row r="54" spans="1:8" x14ac:dyDescent="0.2">
      <c r="A54" s="177" t="s">
        <v>840</v>
      </c>
      <c r="B54" s="176" t="s">
        <v>844</v>
      </c>
      <c r="C54" s="171" t="s">
        <v>839</v>
      </c>
      <c r="D54" s="171">
        <v>2010</v>
      </c>
      <c r="E54" s="174">
        <v>12833</v>
      </c>
      <c r="F54" s="174">
        <v>12249</v>
      </c>
      <c r="G54" s="174">
        <v>4443</v>
      </c>
      <c r="H54" s="174">
        <v>2238</v>
      </c>
    </row>
    <row r="55" spans="1:8" ht="22.5" x14ac:dyDescent="0.2">
      <c r="A55" s="177" t="s">
        <v>1527</v>
      </c>
      <c r="B55" s="176" t="s">
        <v>1526</v>
      </c>
      <c r="C55" s="171" t="s">
        <v>883</v>
      </c>
      <c r="D55" s="171">
        <v>2009</v>
      </c>
      <c r="E55" s="174">
        <v>16024</v>
      </c>
      <c r="F55" s="174">
        <v>14949</v>
      </c>
      <c r="G55" s="174">
        <v>4945</v>
      </c>
      <c r="H55" s="174">
        <v>3297</v>
      </c>
    </row>
    <row r="56" spans="1:8" x14ac:dyDescent="0.2">
      <c r="A56" s="177" t="s">
        <v>840</v>
      </c>
      <c r="B56" s="176" t="s">
        <v>844</v>
      </c>
      <c r="C56" s="171" t="s">
        <v>839</v>
      </c>
      <c r="D56" s="171">
        <v>2010</v>
      </c>
      <c r="E56" s="174">
        <v>25309</v>
      </c>
      <c r="F56" s="174">
        <v>20564</v>
      </c>
      <c r="G56" s="174">
        <v>6018</v>
      </c>
      <c r="H56" s="174">
        <v>3401</v>
      </c>
    </row>
    <row r="57" spans="1:8" x14ac:dyDescent="0.2">
      <c r="A57" s="177" t="s">
        <v>1525</v>
      </c>
      <c r="B57" s="176" t="s">
        <v>1524</v>
      </c>
      <c r="C57" s="171" t="s">
        <v>1272</v>
      </c>
      <c r="D57" s="171">
        <v>2009</v>
      </c>
      <c r="E57" s="174">
        <v>520215</v>
      </c>
      <c r="F57" s="174">
        <v>424974</v>
      </c>
      <c r="G57" s="174">
        <v>52363</v>
      </c>
      <c r="H57" s="174">
        <v>5477</v>
      </c>
    </row>
    <row r="58" spans="1:8" x14ac:dyDescent="0.2">
      <c r="A58" s="177" t="s">
        <v>840</v>
      </c>
      <c r="B58" s="176" t="s">
        <v>844</v>
      </c>
      <c r="C58" s="171" t="s">
        <v>839</v>
      </c>
      <c r="D58" s="171">
        <v>2010</v>
      </c>
      <c r="E58" s="174">
        <v>551386</v>
      </c>
      <c r="F58" s="174">
        <v>433695</v>
      </c>
      <c r="G58" s="174">
        <v>52104</v>
      </c>
      <c r="H58" s="174">
        <v>8598</v>
      </c>
    </row>
    <row r="59" spans="1:8" x14ac:dyDescent="0.2">
      <c r="A59" s="177" t="s">
        <v>1523</v>
      </c>
      <c r="B59" s="176" t="s">
        <v>1522</v>
      </c>
      <c r="C59" s="171" t="s">
        <v>883</v>
      </c>
      <c r="D59" s="171">
        <v>2009</v>
      </c>
      <c r="E59" s="174">
        <v>244</v>
      </c>
      <c r="F59" s="174">
        <v>426</v>
      </c>
      <c r="G59" s="174">
        <v>365</v>
      </c>
      <c r="H59" s="174">
        <v>107</v>
      </c>
    </row>
    <row r="60" spans="1:8" x14ac:dyDescent="0.2">
      <c r="A60" s="177" t="s">
        <v>840</v>
      </c>
      <c r="B60" s="176" t="s">
        <v>844</v>
      </c>
      <c r="C60" s="171" t="s">
        <v>839</v>
      </c>
      <c r="D60" s="171">
        <v>2010</v>
      </c>
      <c r="E60" s="174">
        <v>240</v>
      </c>
      <c r="F60" s="174">
        <v>231</v>
      </c>
      <c r="G60" s="174">
        <v>156</v>
      </c>
      <c r="H60" s="174">
        <v>85</v>
      </c>
    </row>
    <row r="61" spans="1:8" x14ac:dyDescent="0.2">
      <c r="A61" s="177" t="s">
        <v>1521</v>
      </c>
      <c r="B61" s="176" t="s">
        <v>1520</v>
      </c>
      <c r="C61" s="171" t="s">
        <v>883</v>
      </c>
      <c r="D61" s="171">
        <v>2009</v>
      </c>
      <c r="E61" s="174">
        <v>10753</v>
      </c>
      <c r="F61" s="174">
        <v>9532</v>
      </c>
      <c r="G61" s="174">
        <v>7817</v>
      </c>
      <c r="H61" s="174">
        <v>807</v>
      </c>
    </row>
    <row r="62" spans="1:8" x14ac:dyDescent="0.2">
      <c r="A62" s="177" t="s">
        <v>840</v>
      </c>
      <c r="B62" s="176" t="s">
        <v>844</v>
      </c>
      <c r="C62" s="171" t="s">
        <v>839</v>
      </c>
      <c r="D62" s="171">
        <v>2010</v>
      </c>
      <c r="E62" s="174">
        <v>10371</v>
      </c>
      <c r="F62" s="174">
        <v>9458</v>
      </c>
      <c r="G62" s="174">
        <v>8507</v>
      </c>
      <c r="H62" s="174">
        <v>620</v>
      </c>
    </row>
    <row r="63" spans="1:8" x14ac:dyDescent="0.2">
      <c r="A63" s="177" t="s">
        <v>1519</v>
      </c>
      <c r="B63" s="176" t="s">
        <v>1518</v>
      </c>
      <c r="C63" s="171" t="s">
        <v>883</v>
      </c>
      <c r="D63" s="171">
        <v>2009</v>
      </c>
      <c r="E63" s="174">
        <v>106744</v>
      </c>
      <c r="F63" s="174">
        <v>88796</v>
      </c>
      <c r="G63" s="174">
        <v>77588</v>
      </c>
      <c r="H63" s="174">
        <v>9724</v>
      </c>
    </row>
    <row r="64" spans="1:8" x14ac:dyDescent="0.2">
      <c r="A64" s="177" t="s">
        <v>840</v>
      </c>
      <c r="B64" s="176" t="s">
        <v>844</v>
      </c>
      <c r="C64" s="171" t="s">
        <v>839</v>
      </c>
      <c r="D64" s="171">
        <v>2010</v>
      </c>
      <c r="E64" s="174">
        <v>96580</v>
      </c>
      <c r="F64" s="174">
        <v>85768</v>
      </c>
      <c r="G64" s="174">
        <v>77407</v>
      </c>
      <c r="H64" s="174">
        <v>11725</v>
      </c>
    </row>
    <row r="65" spans="1:8" ht="22.5" x14ac:dyDescent="0.2">
      <c r="A65" s="177" t="s">
        <v>1517</v>
      </c>
      <c r="B65" s="176" t="s">
        <v>1516</v>
      </c>
      <c r="C65" s="171" t="s">
        <v>883</v>
      </c>
      <c r="D65" s="171">
        <v>2009</v>
      </c>
      <c r="E65" s="174">
        <v>15683</v>
      </c>
      <c r="F65" s="174">
        <v>12897</v>
      </c>
      <c r="G65" s="174">
        <v>13276</v>
      </c>
      <c r="H65" s="174">
        <v>1299</v>
      </c>
    </row>
    <row r="66" spans="1:8" x14ac:dyDescent="0.2">
      <c r="A66" s="177" t="s">
        <v>840</v>
      </c>
      <c r="B66" s="176" t="s">
        <v>844</v>
      </c>
      <c r="C66" s="171" t="s">
        <v>839</v>
      </c>
      <c r="D66" s="171">
        <v>2010</v>
      </c>
      <c r="E66" s="174">
        <v>12888</v>
      </c>
      <c r="F66" s="174">
        <v>12444</v>
      </c>
      <c r="G66" s="174">
        <v>12939</v>
      </c>
      <c r="H66" s="174">
        <v>1234</v>
      </c>
    </row>
    <row r="67" spans="1:8" ht="33.75" x14ac:dyDescent="0.2">
      <c r="A67" s="177" t="s">
        <v>1515</v>
      </c>
      <c r="B67" s="176" t="s">
        <v>1514</v>
      </c>
      <c r="C67" s="171" t="s">
        <v>883</v>
      </c>
      <c r="D67" s="171">
        <v>2009</v>
      </c>
      <c r="E67" s="174">
        <v>165388</v>
      </c>
      <c r="F67" s="174">
        <v>154654</v>
      </c>
      <c r="G67" s="174">
        <v>46824</v>
      </c>
      <c r="H67" s="174">
        <v>2529</v>
      </c>
    </row>
    <row r="68" spans="1:8" x14ac:dyDescent="0.2">
      <c r="A68" s="177" t="s">
        <v>840</v>
      </c>
      <c r="B68" s="176" t="s">
        <v>844</v>
      </c>
      <c r="C68" s="171" t="s">
        <v>839</v>
      </c>
      <c r="D68" s="171">
        <v>2010</v>
      </c>
      <c r="E68" s="174">
        <v>159364</v>
      </c>
      <c r="F68" s="174">
        <v>157414</v>
      </c>
      <c r="G68" s="174">
        <v>51363</v>
      </c>
      <c r="H68" s="174">
        <v>4084</v>
      </c>
    </row>
    <row r="69" spans="1:8" ht="33.75" x14ac:dyDescent="0.2">
      <c r="A69" s="177" t="s">
        <v>1513</v>
      </c>
      <c r="B69" s="176" t="s">
        <v>1512</v>
      </c>
      <c r="C69" s="171" t="s">
        <v>1469</v>
      </c>
      <c r="D69" s="171">
        <v>2009</v>
      </c>
      <c r="E69" s="174">
        <v>16491</v>
      </c>
      <c r="F69" s="174">
        <v>14879</v>
      </c>
      <c r="G69" s="174">
        <v>4458</v>
      </c>
      <c r="H69" s="174">
        <v>1511</v>
      </c>
    </row>
    <row r="70" spans="1:8" x14ac:dyDescent="0.2">
      <c r="A70" s="177" t="s">
        <v>840</v>
      </c>
      <c r="B70" s="176" t="s">
        <v>844</v>
      </c>
      <c r="C70" s="171" t="s">
        <v>839</v>
      </c>
      <c r="D70" s="171">
        <v>2010</v>
      </c>
      <c r="E70" s="174">
        <v>12961</v>
      </c>
      <c r="F70" s="174">
        <v>11367</v>
      </c>
      <c r="G70" s="174">
        <v>3478</v>
      </c>
      <c r="H70" s="174">
        <v>1050</v>
      </c>
    </row>
    <row r="71" spans="1:8" x14ac:dyDescent="0.2">
      <c r="A71" s="177" t="s">
        <v>1511</v>
      </c>
      <c r="B71" s="176" t="s">
        <v>1510</v>
      </c>
      <c r="C71" s="171" t="s">
        <v>883</v>
      </c>
      <c r="D71" s="171">
        <v>2009</v>
      </c>
      <c r="E71" s="174">
        <v>763783</v>
      </c>
      <c r="F71" s="174">
        <v>746506</v>
      </c>
      <c r="G71" s="174">
        <v>46935</v>
      </c>
      <c r="H71" s="174">
        <v>6960</v>
      </c>
    </row>
    <row r="72" spans="1:8" x14ac:dyDescent="0.2">
      <c r="A72" s="177" t="s">
        <v>840</v>
      </c>
      <c r="B72" s="176" t="s">
        <v>844</v>
      </c>
      <c r="C72" s="171" t="s">
        <v>839</v>
      </c>
      <c r="D72" s="171">
        <v>2010</v>
      </c>
      <c r="E72" s="174">
        <v>829268</v>
      </c>
      <c r="F72" s="174">
        <v>792942</v>
      </c>
      <c r="G72" s="174">
        <v>52196</v>
      </c>
      <c r="H72" s="174">
        <v>6786</v>
      </c>
    </row>
    <row r="73" spans="1:8" x14ac:dyDescent="0.2">
      <c r="A73" s="177" t="s">
        <v>1509</v>
      </c>
      <c r="B73" s="176" t="s">
        <v>1508</v>
      </c>
      <c r="C73" s="171" t="s">
        <v>883</v>
      </c>
      <c r="D73" s="171">
        <v>2009</v>
      </c>
      <c r="E73" s="174">
        <v>19969</v>
      </c>
      <c r="F73" s="174">
        <v>10630</v>
      </c>
      <c r="G73" s="174">
        <v>787</v>
      </c>
      <c r="H73" s="174">
        <v>138</v>
      </c>
    </row>
    <row r="74" spans="1:8" x14ac:dyDescent="0.2">
      <c r="A74" s="177" t="s">
        <v>840</v>
      </c>
      <c r="B74" s="176" t="s">
        <v>844</v>
      </c>
      <c r="C74" s="171" t="s">
        <v>839</v>
      </c>
      <c r="D74" s="171">
        <v>2010</v>
      </c>
      <c r="E74" s="174">
        <v>36531</v>
      </c>
      <c r="F74" s="174">
        <v>24780</v>
      </c>
      <c r="G74" s="174">
        <v>1925</v>
      </c>
      <c r="H74" s="174">
        <v>852</v>
      </c>
    </row>
    <row r="75" spans="1:8" ht="22.5" x14ac:dyDescent="0.2">
      <c r="A75" s="177" t="s">
        <v>1507</v>
      </c>
      <c r="B75" s="176" t="s">
        <v>1506</v>
      </c>
      <c r="C75" s="171" t="s">
        <v>883</v>
      </c>
      <c r="D75" s="171">
        <v>2009</v>
      </c>
      <c r="E75" s="174">
        <v>9313</v>
      </c>
      <c r="F75" s="174">
        <v>9336</v>
      </c>
      <c r="G75" s="174">
        <v>1586</v>
      </c>
      <c r="H75" s="174">
        <v>156</v>
      </c>
    </row>
    <row r="76" spans="1:8" x14ac:dyDescent="0.2">
      <c r="A76" s="177" t="s">
        <v>840</v>
      </c>
      <c r="B76" s="176" t="s">
        <v>844</v>
      </c>
      <c r="C76" s="171" t="s">
        <v>839</v>
      </c>
      <c r="D76" s="171">
        <v>2010</v>
      </c>
      <c r="E76" s="174">
        <v>13551</v>
      </c>
      <c r="F76" s="174">
        <v>13585</v>
      </c>
      <c r="G76" s="174">
        <v>1941</v>
      </c>
      <c r="H76" s="174">
        <v>113</v>
      </c>
    </row>
    <row r="77" spans="1:8" ht="45" x14ac:dyDescent="0.2">
      <c r="A77" s="177" t="s">
        <v>1505</v>
      </c>
      <c r="B77" s="176" t="s">
        <v>1504</v>
      </c>
      <c r="C77" s="171" t="s">
        <v>883</v>
      </c>
      <c r="D77" s="171">
        <v>2009</v>
      </c>
      <c r="E77" s="174">
        <v>286348</v>
      </c>
      <c r="F77" s="174">
        <v>283726</v>
      </c>
      <c r="G77" s="174">
        <v>57739</v>
      </c>
      <c r="H77" s="174">
        <v>560</v>
      </c>
    </row>
    <row r="78" spans="1:8" x14ac:dyDescent="0.2">
      <c r="A78" s="177" t="s">
        <v>840</v>
      </c>
      <c r="B78" s="176" t="s">
        <v>844</v>
      </c>
      <c r="C78" s="171" t="s">
        <v>839</v>
      </c>
      <c r="D78" s="171">
        <v>2010</v>
      </c>
      <c r="E78" s="174">
        <v>295254</v>
      </c>
      <c r="F78" s="174">
        <v>293881</v>
      </c>
      <c r="G78" s="174">
        <v>62161</v>
      </c>
      <c r="H78" s="174">
        <v>1427</v>
      </c>
    </row>
    <row r="79" spans="1:8" ht="33.75" x14ac:dyDescent="0.2">
      <c r="A79" s="177" t="s">
        <v>1503</v>
      </c>
      <c r="B79" s="176" t="s">
        <v>1502</v>
      </c>
      <c r="C79" s="171" t="s">
        <v>883</v>
      </c>
      <c r="D79" s="171">
        <v>2009</v>
      </c>
      <c r="E79" s="174">
        <v>109066</v>
      </c>
      <c r="F79" s="174">
        <v>108096</v>
      </c>
      <c r="G79" s="174">
        <v>45485</v>
      </c>
      <c r="H79" s="174">
        <v>4985</v>
      </c>
    </row>
    <row r="80" spans="1:8" x14ac:dyDescent="0.2">
      <c r="A80" s="177" t="s">
        <v>840</v>
      </c>
      <c r="B80" s="176" t="s">
        <v>844</v>
      </c>
      <c r="C80" s="171" t="s">
        <v>839</v>
      </c>
      <c r="D80" s="171">
        <v>2010</v>
      </c>
      <c r="E80" s="174">
        <v>92409</v>
      </c>
      <c r="F80" s="174">
        <v>91603</v>
      </c>
      <c r="G80" s="174">
        <v>40603</v>
      </c>
      <c r="H80" s="174">
        <v>4468</v>
      </c>
    </row>
    <row r="81" spans="1:8" ht="13.5" customHeight="1" x14ac:dyDescent="0.2">
      <c r="A81" s="177" t="s">
        <v>1501</v>
      </c>
      <c r="B81" s="176" t="s">
        <v>1500</v>
      </c>
      <c r="C81" s="171" t="s">
        <v>883</v>
      </c>
      <c r="D81" s="171">
        <v>2009</v>
      </c>
      <c r="E81" s="174">
        <v>27408</v>
      </c>
      <c r="F81" s="174">
        <v>26841</v>
      </c>
      <c r="G81" s="174">
        <v>13705</v>
      </c>
      <c r="H81" s="174">
        <v>1116</v>
      </c>
    </row>
    <row r="82" spans="1:8" x14ac:dyDescent="0.2">
      <c r="A82" s="177" t="s">
        <v>840</v>
      </c>
      <c r="B82" s="176" t="s">
        <v>844</v>
      </c>
      <c r="C82" s="171" t="s">
        <v>839</v>
      </c>
      <c r="D82" s="171">
        <v>2010</v>
      </c>
      <c r="E82" s="174">
        <v>31338</v>
      </c>
      <c r="F82" s="174">
        <v>27472</v>
      </c>
      <c r="G82" s="174">
        <v>11417</v>
      </c>
      <c r="H82" s="174">
        <v>1127</v>
      </c>
    </row>
    <row r="83" spans="1:8" ht="22.5" x14ac:dyDescent="0.2">
      <c r="A83" s="177" t="s">
        <v>1499</v>
      </c>
      <c r="B83" s="176" t="s">
        <v>1498</v>
      </c>
      <c r="C83" s="171" t="s">
        <v>883</v>
      </c>
      <c r="D83" s="171">
        <v>2009</v>
      </c>
      <c r="E83" s="174">
        <v>64427</v>
      </c>
      <c r="F83" s="174">
        <v>61453</v>
      </c>
      <c r="G83" s="174">
        <v>18607</v>
      </c>
      <c r="H83" s="174">
        <v>547</v>
      </c>
    </row>
    <row r="84" spans="1:8" x14ac:dyDescent="0.2">
      <c r="A84" s="177" t="s">
        <v>840</v>
      </c>
      <c r="B84" s="176" t="s">
        <v>844</v>
      </c>
      <c r="C84" s="171" t="s">
        <v>839</v>
      </c>
      <c r="D84" s="171">
        <v>2010</v>
      </c>
      <c r="E84" s="174">
        <v>71006</v>
      </c>
      <c r="F84" s="174">
        <v>68090</v>
      </c>
      <c r="G84" s="174">
        <v>19525</v>
      </c>
      <c r="H84" s="174">
        <v>784</v>
      </c>
    </row>
    <row r="85" spans="1:8" ht="22.5" x14ac:dyDescent="0.2">
      <c r="A85" s="177" t="s">
        <v>1497</v>
      </c>
      <c r="B85" s="176" t="s">
        <v>1496</v>
      </c>
      <c r="C85" s="171" t="s">
        <v>883</v>
      </c>
      <c r="D85" s="171">
        <v>2009</v>
      </c>
      <c r="E85" s="174">
        <v>12113</v>
      </c>
      <c r="F85" s="174">
        <v>11917</v>
      </c>
      <c r="G85" s="174">
        <v>6469</v>
      </c>
      <c r="H85" s="174">
        <v>3083</v>
      </c>
    </row>
    <row r="86" spans="1:8" x14ac:dyDescent="0.2">
      <c r="A86" s="177" t="s">
        <v>840</v>
      </c>
      <c r="B86" s="176" t="s">
        <v>844</v>
      </c>
      <c r="C86" s="171" t="s">
        <v>839</v>
      </c>
      <c r="D86" s="171">
        <v>2010</v>
      </c>
      <c r="E86" s="174">
        <v>14865</v>
      </c>
      <c r="F86" s="174">
        <v>14655</v>
      </c>
      <c r="G86" s="174">
        <v>8428</v>
      </c>
      <c r="H86" s="174">
        <v>3900</v>
      </c>
    </row>
    <row r="87" spans="1:8" x14ac:dyDescent="0.2">
      <c r="A87" s="177" t="s">
        <v>1495</v>
      </c>
      <c r="B87" s="176" t="s">
        <v>1494</v>
      </c>
      <c r="C87" s="171" t="s">
        <v>883</v>
      </c>
      <c r="D87" s="171">
        <v>2009</v>
      </c>
      <c r="E87" s="174">
        <v>46502</v>
      </c>
      <c r="F87" s="174">
        <v>44702</v>
      </c>
      <c r="G87" s="174">
        <v>33429</v>
      </c>
      <c r="H87" s="174">
        <v>13434</v>
      </c>
    </row>
    <row r="88" spans="1:8" x14ac:dyDescent="0.2">
      <c r="A88" s="177" t="s">
        <v>840</v>
      </c>
      <c r="B88" s="176" t="s">
        <v>844</v>
      </c>
      <c r="C88" s="171" t="s">
        <v>839</v>
      </c>
      <c r="D88" s="171">
        <v>2010</v>
      </c>
      <c r="E88" s="174">
        <v>46832</v>
      </c>
      <c r="F88" s="174">
        <v>47524</v>
      </c>
      <c r="G88" s="174">
        <v>36844</v>
      </c>
      <c r="H88" s="174">
        <v>15143</v>
      </c>
    </row>
    <row r="89" spans="1:8" ht="22.5" x14ac:dyDescent="0.2">
      <c r="A89" s="177" t="s">
        <v>1493</v>
      </c>
      <c r="B89" s="176" t="s">
        <v>1492</v>
      </c>
      <c r="C89" s="171" t="s">
        <v>883</v>
      </c>
      <c r="D89" s="171">
        <v>2009</v>
      </c>
      <c r="E89" s="174">
        <v>20975</v>
      </c>
      <c r="F89" s="174">
        <v>20986</v>
      </c>
      <c r="G89" s="174">
        <v>12637</v>
      </c>
      <c r="H89" s="174">
        <v>7567</v>
      </c>
    </row>
    <row r="90" spans="1:8" x14ac:dyDescent="0.2">
      <c r="A90" s="177" t="s">
        <v>840</v>
      </c>
      <c r="B90" s="176" t="s">
        <v>844</v>
      </c>
      <c r="C90" s="171" t="s">
        <v>839</v>
      </c>
      <c r="D90" s="171">
        <v>2010</v>
      </c>
      <c r="E90" s="174">
        <v>21493</v>
      </c>
      <c r="F90" s="174">
        <v>22249</v>
      </c>
      <c r="G90" s="174">
        <v>13226</v>
      </c>
      <c r="H90" s="174">
        <v>9207</v>
      </c>
    </row>
    <row r="91" spans="1:8" x14ac:dyDescent="0.2">
      <c r="A91" s="177" t="s">
        <v>1491</v>
      </c>
      <c r="B91" s="176" t="s">
        <v>1490</v>
      </c>
      <c r="C91" s="175" t="s">
        <v>841</v>
      </c>
      <c r="D91" s="171">
        <v>2009</v>
      </c>
      <c r="E91" s="173"/>
      <c r="F91" s="173"/>
      <c r="G91" s="174">
        <v>42522</v>
      </c>
      <c r="H91" s="174">
        <v>16663</v>
      </c>
    </row>
    <row r="92" spans="1:8" x14ac:dyDescent="0.2">
      <c r="A92" s="177" t="s">
        <v>840</v>
      </c>
      <c r="B92" s="176" t="s">
        <v>844</v>
      </c>
      <c r="C92" s="171" t="s">
        <v>839</v>
      </c>
      <c r="D92" s="171">
        <v>2010</v>
      </c>
      <c r="E92" s="173"/>
      <c r="F92" s="173"/>
      <c r="G92" s="174">
        <v>41541</v>
      </c>
      <c r="H92" s="174">
        <v>17178</v>
      </c>
    </row>
    <row r="93" spans="1:8" ht="33.75" x14ac:dyDescent="0.2">
      <c r="A93" s="177" t="s">
        <v>1489</v>
      </c>
      <c r="B93" s="176" t="s">
        <v>1488</v>
      </c>
      <c r="C93" s="171" t="s">
        <v>883</v>
      </c>
      <c r="D93" s="171">
        <v>2009</v>
      </c>
      <c r="E93" s="174">
        <v>36392</v>
      </c>
      <c r="F93" s="174">
        <v>32024</v>
      </c>
      <c r="G93" s="174">
        <v>16355</v>
      </c>
      <c r="H93" s="174">
        <v>3829</v>
      </c>
    </row>
    <row r="94" spans="1:8" x14ac:dyDescent="0.2">
      <c r="A94" s="177" t="s">
        <v>840</v>
      </c>
      <c r="B94" s="176" t="s">
        <v>844</v>
      </c>
      <c r="C94" s="171" t="s">
        <v>839</v>
      </c>
      <c r="D94" s="171">
        <v>2010</v>
      </c>
      <c r="E94" s="174">
        <v>34318</v>
      </c>
      <c r="F94" s="174">
        <v>31557</v>
      </c>
      <c r="G94" s="174">
        <v>16207</v>
      </c>
      <c r="H94" s="174">
        <v>3687</v>
      </c>
    </row>
    <row r="95" spans="1:8" x14ac:dyDescent="0.2">
      <c r="A95" s="177" t="s">
        <v>1487</v>
      </c>
      <c r="B95" s="176" t="s">
        <v>1486</v>
      </c>
      <c r="C95" s="171" t="s">
        <v>883</v>
      </c>
      <c r="D95" s="171">
        <v>2009</v>
      </c>
      <c r="E95" s="174">
        <v>6297</v>
      </c>
      <c r="F95" s="174">
        <v>5460</v>
      </c>
      <c r="G95" s="174">
        <v>5379</v>
      </c>
      <c r="H95" s="174">
        <v>1373</v>
      </c>
    </row>
    <row r="96" spans="1:8" x14ac:dyDescent="0.2">
      <c r="A96" s="177" t="s">
        <v>840</v>
      </c>
      <c r="B96" s="176" t="s">
        <v>844</v>
      </c>
      <c r="C96" s="171" t="s">
        <v>839</v>
      </c>
      <c r="D96" s="171">
        <v>2010</v>
      </c>
      <c r="E96" s="174">
        <v>6724</v>
      </c>
      <c r="F96" s="174">
        <v>5680</v>
      </c>
      <c r="G96" s="174">
        <v>5930</v>
      </c>
      <c r="H96" s="174">
        <v>1527</v>
      </c>
    </row>
    <row r="97" spans="1:8" x14ac:dyDescent="0.2">
      <c r="A97" s="177" t="s">
        <v>1485</v>
      </c>
      <c r="B97" s="176" t="s">
        <v>1484</v>
      </c>
      <c r="C97" s="171" t="s">
        <v>883</v>
      </c>
      <c r="D97" s="171">
        <v>2009</v>
      </c>
      <c r="E97" s="174">
        <v>39202</v>
      </c>
      <c r="F97" s="174">
        <v>38160</v>
      </c>
      <c r="G97" s="174">
        <v>14869</v>
      </c>
      <c r="H97" s="174">
        <v>5742</v>
      </c>
    </row>
    <row r="98" spans="1:8" x14ac:dyDescent="0.2">
      <c r="A98" s="177" t="s">
        <v>840</v>
      </c>
      <c r="B98" s="176" t="s">
        <v>844</v>
      </c>
      <c r="C98" s="171" t="s">
        <v>839</v>
      </c>
      <c r="D98" s="171">
        <v>2010</v>
      </c>
      <c r="E98" s="174">
        <v>34632</v>
      </c>
      <c r="F98" s="174">
        <v>33447</v>
      </c>
      <c r="G98" s="174">
        <v>12176</v>
      </c>
      <c r="H98" s="174">
        <v>4360</v>
      </c>
    </row>
    <row r="99" spans="1:8" ht="22.5" x14ac:dyDescent="0.2">
      <c r="A99" s="177" t="s">
        <v>1483</v>
      </c>
      <c r="B99" s="176" t="s">
        <v>1482</v>
      </c>
      <c r="C99" s="171" t="s">
        <v>883</v>
      </c>
      <c r="D99" s="171">
        <v>2009</v>
      </c>
      <c r="E99" s="174">
        <v>1230520</v>
      </c>
      <c r="F99" s="174">
        <v>1178664</v>
      </c>
      <c r="G99" s="174">
        <v>89931</v>
      </c>
      <c r="H99" s="174">
        <v>13917</v>
      </c>
    </row>
    <row r="100" spans="1:8" x14ac:dyDescent="0.2">
      <c r="A100" s="177" t="s">
        <v>840</v>
      </c>
      <c r="B100" s="176" t="s">
        <v>844</v>
      </c>
      <c r="C100" s="171" t="s">
        <v>839</v>
      </c>
      <c r="D100" s="171">
        <v>2010</v>
      </c>
      <c r="E100" s="174">
        <v>1361578</v>
      </c>
      <c r="F100" s="174">
        <v>1311544</v>
      </c>
      <c r="G100" s="174">
        <v>103639</v>
      </c>
      <c r="H100" s="174">
        <v>17977</v>
      </c>
    </row>
    <row r="101" spans="1:8" x14ac:dyDescent="0.2">
      <c r="A101" s="177" t="s">
        <v>1481</v>
      </c>
      <c r="B101" s="176" t="s">
        <v>1480</v>
      </c>
      <c r="C101" s="171" t="s">
        <v>883</v>
      </c>
      <c r="D101" s="171">
        <v>2009</v>
      </c>
      <c r="E101" s="174">
        <v>444536</v>
      </c>
      <c r="F101" s="174">
        <v>431741</v>
      </c>
      <c r="G101" s="174">
        <v>85826</v>
      </c>
      <c r="H101" s="174">
        <v>64318</v>
      </c>
    </row>
    <row r="102" spans="1:8" x14ac:dyDescent="0.2">
      <c r="A102" s="177" t="s">
        <v>840</v>
      </c>
      <c r="B102" s="176" t="s">
        <v>844</v>
      </c>
      <c r="C102" s="171" t="s">
        <v>839</v>
      </c>
      <c r="D102" s="171">
        <v>2010</v>
      </c>
      <c r="E102" s="174">
        <v>446309</v>
      </c>
      <c r="F102" s="174">
        <v>439111</v>
      </c>
      <c r="G102" s="174">
        <v>87782</v>
      </c>
      <c r="H102" s="174">
        <v>67773</v>
      </c>
    </row>
    <row r="103" spans="1:8" x14ac:dyDescent="0.2">
      <c r="A103" s="177" t="s">
        <v>1479</v>
      </c>
      <c r="B103" s="176" t="s">
        <v>1478</v>
      </c>
      <c r="C103" s="171" t="s">
        <v>1272</v>
      </c>
      <c r="D103" s="171">
        <v>2009</v>
      </c>
      <c r="E103" s="174">
        <v>21092</v>
      </c>
      <c r="F103" s="174">
        <v>18616</v>
      </c>
      <c r="G103" s="174">
        <v>8531</v>
      </c>
      <c r="H103" s="174">
        <v>2319</v>
      </c>
    </row>
    <row r="104" spans="1:8" x14ac:dyDescent="0.2">
      <c r="A104" s="177" t="s">
        <v>840</v>
      </c>
      <c r="B104" s="176" t="s">
        <v>844</v>
      </c>
      <c r="C104" s="171" t="s">
        <v>839</v>
      </c>
      <c r="D104" s="171">
        <v>2010</v>
      </c>
      <c r="E104" s="174">
        <v>20939</v>
      </c>
      <c r="F104" s="174">
        <v>19890</v>
      </c>
      <c r="G104" s="174">
        <v>11013</v>
      </c>
      <c r="H104" s="174">
        <v>2824</v>
      </c>
    </row>
    <row r="105" spans="1:8" ht="22.5" x14ac:dyDescent="0.2">
      <c r="A105" s="177" t="s">
        <v>1477</v>
      </c>
      <c r="B105" s="176" t="s">
        <v>1476</v>
      </c>
      <c r="C105" s="171" t="s">
        <v>1272</v>
      </c>
      <c r="D105" s="171">
        <v>2009</v>
      </c>
      <c r="E105" s="174">
        <v>122615</v>
      </c>
      <c r="F105" s="174">
        <v>125500</v>
      </c>
      <c r="G105" s="174">
        <v>36532</v>
      </c>
      <c r="H105" s="174">
        <v>11574</v>
      </c>
    </row>
    <row r="106" spans="1:8" x14ac:dyDescent="0.2">
      <c r="A106" s="177" t="s">
        <v>840</v>
      </c>
      <c r="B106" s="176" t="s">
        <v>844</v>
      </c>
      <c r="C106" s="171" t="s">
        <v>839</v>
      </c>
      <c r="D106" s="171">
        <v>2010</v>
      </c>
      <c r="E106" s="174">
        <v>154601</v>
      </c>
      <c r="F106" s="174">
        <v>173652</v>
      </c>
      <c r="G106" s="174">
        <v>41380</v>
      </c>
      <c r="H106" s="174">
        <v>13540</v>
      </c>
    </row>
    <row r="107" spans="1:8" ht="33.75" x14ac:dyDescent="0.2">
      <c r="A107" s="177" t="s">
        <v>1475</v>
      </c>
      <c r="B107" s="176" t="s">
        <v>1474</v>
      </c>
      <c r="C107" s="171" t="s">
        <v>1272</v>
      </c>
      <c r="D107" s="171">
        <v>2009</v>
      </c>
      <c r="E107" s="174">
        <v>651213</v>
      </c>
      <c r="F107" s="174">
        <v>628801</v>
      </c>
      <c r="G107" s="174">
        <v>67933</v>
      </c>
      <c r="H107" s="174">
        <v>2360</v>
      </c>
    </row>
    <row r="108" spans="1:8" x14ac:dyDescent="0.2">
      <c r="A108" s="177" t="s">
        <v>840</v>
      </c>
      <c r="B108" s="176" t="s">
        <v>844</v>
      </c>
      <c r="C108" s="171" t="s">
        <v>839</v>
      </c>
      <c r="D108" s="171">
        <v>2010</v>
      </c>
      <c r="E108" s="174">
        <v>616357</v>
      </c>
      <c r="F108" s="174">
        <v>594674</v>
      </c>
      <c r="G108" s="174">
        <v>78477</v>
      </c>
      <c r="H108" s="174">
        <v>3016</v>
      </c>
    </row>
    <row r="109" spans="1:8" x14ac:dyDescent="0.2">
      <c r="A109" s="177" t="s">
        <v>1473</v>
      </c>
      <c r="B109" s="176" t="s">
        <v>1472</v>
      </c>
      <c r="C109" s="171" t="s">
        <v>1469</v>
      </c>
      <c r="D109" s="171">
        <v>2009</v>
      </c>
      <c r="E109" s="174">
        <v>2052795</v>
      </c>
      <c r="F109" s="174">
        <v>2022695</v>
      </c>
      <c r="G109" s="174">
        <v>144044</v>
      </c>
      <c r="H109" s="174">
        <v>14278</v>
      </c>
    </row>
    <row r="110" spans="1:8" x14ac:dyDescent="0.2">
      <c r="A110" s="177" t="s">
        <v>840</v>
      </c>
      <c r="B110" s="176" t="s">
        <v>844</v>
      </c>
      <c r="C110" s="171" t="s">
        <v>839</v>
      </c>
      <c r="D110" s="171">
        <v>2010</v>
      </c>
      <c r="E110" s="174">
        <v>1913837</v>
      </c>
      <c r="F110" s="174">
        <v>1808057</v>
      </c>
      <c r="G110" s="174">
        <v>135578</v>
      </c>
      <c r="H110" s="174">
        <v>14179</v>
      </c>
    </row>
    <row r="111" spans="1:8" ht="22.5" x14ac:dyDescent="0.2">
      <c r="A111" s="177" t="s">
        <v>1471</v>
      </c>
      <c r="B111" s="176" t="s">
        <v>1470</v>
      </c>
      <c r="C111" s="171" t="s">
        <v>1469</v>
      </c>
      <c r="D111" s="171">
        <v>2009</v>
      </c>
      <c r="E111" s="174">
        <v>1077654</v>
      </c>
      <c r="F111" s="174">
        <v>1063233</v>
      </c>
      <c r="G111" s="174">
        <v>32647</v>
      </c>
      <c r="H111" s="174">
        <v>420</v>
      </c>
    </row>
    <row r="112" spans="1:8" x14ac:dyDescent="0.2">
      <c r="A112" s="177" t="s">
        <v>840</v>
      </c>
      <c r="B112" s="176" t="s">
        <v>844</v>
      </c>
      <c r="C112" s="171" t="s">
        <v>839</v>
      </c>
      <c r="D112" s="171">
        <v>2010</v>
      </c>
      <c r="E112" s="174">
        <v>978753</v>
      </c>
      <c r="F112" s="174">
        <v>908962</v>
      </c>
      <c r="G112" s="174">
        <v>27699</v>
      </c>
      <c r="H112" s="174">
        <v>503</v>
      </c>
    </row>
    <row r="113" spans="1:8" ht="22.5" x14ac:dyDescent="0.2">
      <c r="A113" s="177" t="s">
        <v>1468</v>
      </c>
      <c r="B113" s="176" t="s">
        <v>1467</v>
      </c>
      <c r="C113" s="171" t="s">
        <v>883</v>
      </c>
      <c r="D113" s="171">
        <v>2009</v>
      </c>
      <c r="E113" s="174">
        <v>7953</v>
      </c>
      <c r="F113" s="174">
        <v>3534</v>
      </c>
      <c r="G113" s="174">
        <v>8993</v>
      </c>
      <c r="H113" s="174">
        <v>8210</v>
      </c>
    </row>
    <row r="114" spans="1:8" x14ac:dyDescent="0.2">
      <c r="A114" s="177" t="s">
        <v>840</v>
      </c>
      <c r="B114" s="176" t="s">
        <v>844</v>
      </c>
      <c r="C114" s="171" t="s">
        <v>839</v>
      </c>
      <c r="D114" s="171">
        <v>2010</v>
      </c>
      <c r="E114" s="174">
        <v>9334</v>
      </c>
      <c r="F114" s="174">
        <v>8629</v>
      </c>
      <c r="G114" s="174">
        <v>9283</v>
      </c>
      <c r="H114" s="174">
        <v>9068</v>
      </c>
    </row>
    <row r="115" spans="1:8" x14ac:dyDescent="0.2">
      <c r="A115" s="177" t="s">
        <v>1466</v>
      </c>
      <c r="B115" s="176" t="s">
        <v>1465</v>
      </c>
      <c r="C115" s="171" t="s">
        <v>1191</v>
      </c>
      <c r="D115" s="171">
        <v>2009</v>
      </c>
      <c r="E115" s="174">
        <v>5440</v>
      </c>
      <c r="F115" s="174">
        <v>5435</v>
      </c>
      <c r="G115" s="174">
        <v>3826</v>
      </c>
      <c r="H115" s="174">
        <v>2031</v>
      </c>
    </row>
    <row r="116" spans="1:8" x14ac:dyDescent="0.2">
      <c r="A116" s="177" t="s">
        <v>840</v>
      </c>
      <c r="B116" s="176" t="s">
        <v>844</v>
      </c>
      <c r="C116" s="171" t="s">
        <v>839</v>
      </c>
      <c r="D116" s="171">
        <v>2010</v>
      </c>
      <c r="E116" s="174">
        <v>2997</v>
      </c>
      <c r="F116" s="174">
        <v>3128</v>
      </c>
      <c r="G116" s="174">
        <v>2202</v>
      </c>
      <c r="H116" s="174">
        <v>683</v>
      </c>
    </row>
    <row r="117" spans="1:8" x14ac:dyDescent="0.2">
      <c r="A117" s="177" t="s">
        <v>1464</v>
      </c>
      <c r="B117" s="176" t="s">
        <v>1463</v>
      </c>
      <c r="C117" s="171" t="s">
        <v>883</v>
      </c>
      <c r="D117" s="171">
        <v>2009</v>
      </c>
      <c r="E117" s="174">
        <v>414</v>
      </c>
      <c r="F117" s="174">
        <v>366</v>
      </c>
      <c r="G117" s="174">
        <v>581</v>
      </c>
      <c r="H117" s="174">
        <v>45</v>
      </c>
    </row>
    <row r="118" spans="1:8" x14ac:dyDescent="0.2">
      <c r="A118" s="177" t="s">
        <v>840</v>
      </c>
      <c r="B118" s="176" t="s">
        <v>844</v>
      </c>
      <c r="C118" s="171" t="s">
        <v>839</v>
      </c>
      <c r="D118" s="171">
        <v>2010</v>
      </c>
      <c r="E118" s="174">
        <v>487</v>
      </c>
      <c r="F118" s="174">
        <v>478</v>
      </c>
      <c r="G118" s="174">
        <v>403</v>
      </c>
      <c r="H118" s="174">
        <v>92</v>
      </c>
    </row>
    <row r="119" spans="1:8" ht="22.5" x14ac:dyDescent="0.2">
      <c r="A119" s="177" t="s">
        <v>1462</v>
      </c>
      <c r="B119" s="176" t="s">
        <v>1461</v>
      </c>
      <c r="C119" s="171" t="s">
        <v>906</v>
      </c>
      <c r="D119" s="171">
        <v>2009</v>
      </c>
      <c r="E119" s="174">
        <v>87254</v>
      </c>
      <c r="F119" s="174">
        <v>68837</v>
      </c>
      <c r="G119" s="174">
        <v>217</v>
      </c>
      <c r="H119" s="174">
        <v>5</v>
      </c>
    </row>
    <row r="120" spans="1:8" x14ac:dyDescent="0.2">
      <c r="A120" s="177" t="s">
        <v>840</v>
      </c>
      <c r="B120" s="176" t="s">
        <v>844</v>
      </c>
      <c r="C120" s="171" t="s">
        <v>839</v>
      </c>
      <c r="D120" s="171">
        <v>2010</v>
      </c>
      <c r="E120" s="174">
        <v>44498</v>
      </c>
      <c r="F120" s="174">
        <v>44259</v>
      </c>
      <c r="G120" s="174">
        <v>152</v>
      </c>
      <c r="H120" s="174">
        <v>68</v>
      </c>
    </row>
    <row r="121" spans="1:8" x14ac:dyDescent="0.2">
      <c r="A121" s="177" t="s">
        <v>1460</v>
      </c>
      <c r="B121" s="176" t="s">
        <v>1459</v>
      </c>
      <c r="C121" s="171" t="s">
        <v>883</v>
      </c>
      <c r="D121" s="171">
        <v>2009</v>
      </c>
      <c r="E121" s="174">
        <v>433</v>
      </c>
      <c r="F121" s="174">
        <v>374</v>
      </c>
      <c r="G121" s="174">
        <v>940</v>
      </c>
      <c r="H121" s="174">
        <v>263</v>
      </c>
    </row>
    <row r="122" spans="1:8" x14ac:dyDescent="0.2">
      <c r="A122" s="177" t="s">
        <v>840</v>
      </c>
      <c r="B122" s="176" t="s">
        <v>844</v>
      </c>
      <c r="C122" s="171" t="s">
        <v>839</v>
      </c>
      <c r="D122" s="171">
        <v>2010</v>
      </c>
      <c r="E122" s="174">
        <v>354</v>
      </c>
      <c r="F122" s="174">
        <v>270</v>
      </c>
      <c r="G122" s="174">
        <v>624</v>
      </c>
      <c r="H122" s="174">
        <v>221</v>
      </c>
    </row>
    <row r="123" spans="1:8" x14ac:dyDescent="0.2">
      <c r="A123" s="177" t="s">
        <v>1458</v>
      </c>
      <c r="B123" s="176" t="s">
        <v>1457</v>
      </c>
      <c r="C123" s="171" t="s">
        <v>883</v>
      </c>
      <c r="D123" s="171">
        <v>2009</v>
      </c>
      <c r="E123" s="174">
        <v>161</v>
      </c>
      <c r="F123" s="174">
        <v>160</v>
      </c>
      <c r="G123" s="174">
        <v>508</v>
      </c>
      <c r="H123" s="174">
        <v>411</v>
      </c>
    </row>
    <row r="124" spans="1:8" x14ac:dyDescent="0.2">
      <c r="A124" s="177" t="s">
        <v>840</v>
      </c>
      <c r="B124" s="176" t="s">
        <v>844</v>
      </c>
      <c r="C124" s="171" t="s">
        <v>839</v>
      </c>
      <c r="D124" s="171">
        <v>2010</v>
      </c>
      <c r="E124" s="174">
        <v>133</v>
      </c>
      <c r="F124" s="174">
        <v>113</v>
      </c>
      <c r="G124" s="174">
        <v>496</v>
      </c>
      <c r="H124" s="174">
        <v>429</v>
      </c>
    </row>
    <row r="125" spans="1:8" x14ac:dyDescent="0.2">
      <c r="A125" s="177" t="s">
        <v>1456</v>
      </c>
      <c r="B125" s="176" t="s">
        <v>1455</v>
      </c>
      <c r="C125" s="171" t="s">
        <v>883</v>
      </c>
      <c r="D125" s="171">
        <v>2009</v>
      </c>
      <c r="E125" s="174">
        <v>1966</v>
      </c>
      <c r="F125" s="174">
        <v>1964</v>
      </c>
      <c r="G125" s="174">
        <v>667</v>
      </c>
      <c r="H125" s="174">
        <v>353</v>
      </c>
    </row>
    <row r="126" spans="1:8" x14ac:dyDescent="0.2">
      <c r="A126" s="177" t="s">
        <v>840</v>
      </c>
      <c r="B126" s="176" t="s">
        <v>844</v>
      </c>
      <c r="C126" s="171" t="s">
        <v>839</v>
      </c>
      <c r="D126" s="171">
        <v>2010</v>
      </c>
      <c r="E126" s="174">
        <v>1908</v>
      </c>
      <c r="F126" s="174">
        <v>1819</v>
      </c>
      <c r="G126" s="174">
        <v>648</v>
      </c>
      <c r="H126" s="174">
        <v>286</v>
      </c>
    </row>
    <row r="127" spans="1:8" ht="22.5" x14ac:dyDescent="0.2">
      <c r="A127" s="177" t="s">
        <v>1454</v>
      </c>
      <c r="B127" s="176" t="s">
        <v>1453</v>
      </c>
      <c r="C127" s="171" t="s">
        <v>1377</v>
      </c>
      <c r="D127" s="171">
        <v>2009</v>
      </c>
      <c r="E127" s="174">
        <v>350548</v>
      </c>
      <c r="F127" s="174">
        <v>352522</v>
      </c>
      <c r="G127" s="174">
        <v>439</v>
      </c>
      <c r="H127" s="174">
        <v>87</v>
      </c>
    </row>
    <row r="128" spans="1:8" x14ac:dyDescent="0.2">
      <c r="A128" s="177" t="s">
        <v>840</v>
      </c>
      <c r="B128" s="176" t="s">
        <v>844</v>
      </c>
      <c r="C128" s="171" t="s">
        <v>839</v>
      </c>
      <c r="D128" s="171">
        <v>2010</v>
      </c>
      <c r="E128" s="174">
        <v>253603</v>
      </c>
      <c r="F128" s="174">
        <v>253096</v>
      </c>
      <c r="G128" s="174">
        <v>360</v>
      </c>
      <c r="H128" s="174">
        <v>64</v>
      </c>
    </row>
    <row r="129" spans="1:8" ht="22.5" x14ac:dyDescent="0.2">
      <c r="A129" s="183" t="s">
        <v>1452</v>
      </c>
      <c r="B129" s="180" t="s">
        <v>1451</v>
      </c>
      <c r="C129" s="179" t="s">
        <v>883</v>
      </c>
      <c r="D129" s="179">
        <v>2009</v>
      </c>
      <c r="E129" s="178">
        <v>1934</v>
      </c>
      <c r="F129" s="174">
        <v>1931</v>
      </c>
      <c r="G129" s="174">
        <v>818</v>
      </c>
      <c r="H129" s="174">
        <v>151</v>
      </c>
    </row>
    <row r="130" spans="1:8" x14ac:dyDescent="0.2">
      <c r="A130" s="183" t="s">
        <v>840</v>
      </c>
      <c r="B130" s="180" t="s">
        <v>844</v>
      </c>
      <c r="C130" s="179" t="s">
        <v>839</v>
      </c>
      <c r="D130" s="179">
        <v>2010</v>
      </c>
      <c r="E130" s="178">
        <v>975</v>
      </c>
      <c r="F130" s="174">
        <v>974</v>
      </c>
      <c r="G130" s="174">
        <v>1093</v>
      </c>
      <c r="H130" s="174">
        <v>235</v>
      </c>
    </row>
    <row r="131" spans="1:8" ht="45" x14ac:dyDescent="0.2">
      <c r="A131" s="177" t="s">
        <v>1450</v>
      </c>
      <c r="B131" s="176" t="s">
        <v>1449</v>
      </c>
      <c r="C131" s="171" t="s">
        <v>906</v>
      </c>
      <c r="D131" s="171">
        <v>2009</v>
      </c>
      <c r="E131" s="174">
        <v>9061774</v>
      </c>
      <c r="F131" s="174">
        <v>8933920</v>
      </c>
      <c r="G131" s="174">
        <v>7210</v>
      </c>
      <c r="H131" s="174">
        <v>5819</v>
      </c>
    </row>
    <row r="132" spans="1:8" x14ac:dyDescent="0.2">
      <c r="A132" s="177" t="s">
        <v>840</v>
      </c>
      <c r="B132" s="176" t="s">
        <v>844</v>
      </c>
      <c r="C132" s="171" t="s">
        <v>839</v>
      </c>
      <c r="D132" s="171">
        <v>2010</v>
      </c>
      <c r="E132" s="174">
        <v>10297406</v>
      </c>
      <c r="F132" s="174">
        <v>10010392</v>
      </c>
      <c r="G132" s="174">
        <v>7935</v>
      </c>
      <c r="H132" s="174">
        <v>6688</v>
      </c>
    </row>
    <row r="133" spans="1:8" x14ac:dyDescent="0.2">
      <c r="A133" s="177" t="s">
        <v>1448</v>
      </c>
      <c r="B133" s="176" t="s">
        <v>1447</v>
      </c>
      <c r="C133" s="171" t="s">
        <v>1377</v>
      </c>
      <c r="D133" s="171">
        <v>2009</v>
      </c>
      <c r="E133" s="174">
        <v>807150</v>
      </c>
      <c r="F133" s="174">
        <v>805480</v>
      </c>
      <c r="G133" s="174">
        <v>322</v>
      </c>
      <c r="H133" s="174">
        <v>213</v>
      </c>
    </row>
    <row r="134" spans="1:8" x14ac:dyDescent="0.2">
      <c r="A134" s="177" t="s">
        <v>840</v>
      </c>
      <c r="B134" s="176" t="s">
        <v>844</v>
      </c>
      <c r="C134" s="171" t="s">
        <v>839</v>
      </c>
      <c r="D134" s="171">
        <v>2010</v>
      </c>
      <c r="E134" s="174">
        <v>618500</v>
      </c>
      <c r="F134" s="174">
        <v>616123</v>
      </c>
      <c r="G134" s="174">
        <v>290</v>
      </c>
      <c r="H134" s="174">
        <v>169</v>
      </c>
    </row>
    <row r="135" spans="1:8" ht="45" x14ac:dyDescent="0.2">
      <c r="A135" s="177" t="s">
        <v>1446</v>
      </c>
      <c r="B135" s="176" t="s">
        <v>1445</v>
      </c>
      <c r="C135" s="171" t="s">
        <v>906</v>
      </c>
      <c r="D135" s="171">
        <v>2009</v>
      </c>
      <c r="E135" s="174">
        <v>104147</v>
      </c>
      <c r="F135" s="174">
        <v>98890</v>
      </c>
      <c r="G135" s="174">
        <v>299</v>
      </c>
      <c r="H135" s="174">
        <v>103</v>
      </c>
    </row>
    <row r="136" spans="1:8" x14ac:dyDescent="0.2">
      <c r="A136" s="177" t="s">
        <v>840</v>
      </c>
      <c r="B136" s="176" t="s">
        <v>844</v>
      </c>
      <c r="C136" s="171" t="s">
        <v>839</v>
      </c>
      <c r="D136" s="171">
        <v>2010</v>
      </c>
      <c r="E136" s="174">
        <v>159668</v>
      </c>
      <c r="F136" s="174">
        <v>159228</v>
      </c>
      <c r="G136" s="174">
        <v>623</v>
      </c>
      <c r="H136" s="174">
        <v>430</v>
      </c>
    </row>
    <row r="137" spans="1:8" x14ac:dyDescent="0.2">
      <c r="A137" s="177" t="s">
        <v>1444</v>
      </c>
      <c r="B137" s="176" t="s">
        <v>1443</v>
      </c>
      <c r="C137" s="171" t="s">
        <v>906</v>
      </c>
      <c r="D137" s="171">
        <v>2009</v>
      </c>
      <c r="E137" s="174">
        <v>1454757</v>
      </c>
      <c r="F137" s="174">
        <v>1209917</v>
      </c>
      <c r="G137" s="174">
        <v>5072</v>
      </c>
      <c r="H137" s="174">
        <v>1030</v>
      </c>
    </row>
    <row r="138" spans="1:8" x14ac:dyDescent="0.2">
      <c r="A138" s="177" t="s">
        <v>840</v>
      </c>
      <c r="B138" s="176" t="s">
        <v>844</v>
      </c>
      <c r="C138" s="171" t="s">
        <v>839</v>
      </c>
      <c r="D138" s="171">
        <v>2010</v>
      </c>
      <c r="E138" s="174">
        <v>1257747</v>
      </c>
      <c r="F138" s="174">
        <v>1164775</v>
      </c>
      <c r="G138" s="174">
        <v>4071</v>
      </c>
      <c r="H138" s="174">
        <v>996</v>
      </c>
    </row>
    <row r="139" spans="1:8" x14ac:dyDescent="0.2">
      <c r="A139" s="177" t="s">
        <v>1442</v>
      </c>
      <c r="B139" s="176" t="s">
        <v>1441</v>
      </c>
      <c r="C139" s="171" t="s">
        <v>906</v>
      </c>
      <c r="D139" s="171">
        <v>2009</v>
      </c>
      <c r="E139" s="174">
        <v>225603</v>
      </c>
      <c r="F139" s="174">
        <v>212519</v>
      </c>
      <c r="G139" s="174">
        <v>432</v>
      </c>
      <c r="H139" s="174">
        <v>60</v>
      </c>
    </row>
    <row r="140" spans="1:8" x14ac:dyDescent="0.2">
      <c r="A140" s="177" t="s">
        <v>840</v>
      </c>
      <c r="B140" s="176" t="s">
        <v>844</v>
      </c>
      <c r="C140" s="171" t="s">
        <v>839</v>
      </c>
      <c r="D140" s="171">
        <v>2010</v>
      </c>
      <c r="E140" s="174">
        <v>218767</v>
      </c>
      <c r="F140" s="174">
        <v>195752</v>
      </c>
      <c r="G140" s="174">
        <v>412</v>
      </c>
      <c r="H140" s="174">
        <v>89</v>
      </c>
    </row>
    <row r="141" spans="1:8" x14ac:dyDescent="0.2">
      <c r="A141" s="183" t="s">
        <v>1440</v>
      </c>
      <c r="B141" s="180" t="s">
        <v>1439</v>
      </c>
      <c r="C141" s="179" t="s">
        <v>906</v>
      </c>
      <c r="D141" s="179">
        <v>2009</v>
      </c>
      <c r="E141" s="178">
        <v>1443996</v>
      </c>
      <c r="F141" s="174">
        <v>1686269</v>
      </c>
      <c r="G141" s="174">
        <v>4323</v>
      </c>
      <c r="H141" s="174">
        <v>3177</v>
      </c>
    </row>
    <row r="142" spans="1:8" x14ac:dyDescent="0.2">
      <c r="A142" s="183" t="s">
        <v>840</v>
      </c>
      <c r="B142" s="180" t="s">
        <v>844</v>
      </c>
      <c r="C142" s="179" t="s">
        <v>839</v>
      </c>
      <c r="D142" s="179">
        <v>2010</v>
      </c>
      <c r="E142" s="178">
        <v>856500</v>
      </c>
      <c r="F142" s="174">
        <v>1061773</v>
      </c>
      <c r="G142" s="174">
        <v>2350</v>
      </c>
      <c r="H142" s="174">
        <v>1614</v>
      </c>
    </row>
    <row r="143" spans="1:8" ht="24" customHeight="1" x14ac:dyDescent="0.2">
      <c r="A143" s="177" t="s">
        <v>1438</v>
      </c>
      <c r="B143" s="176" t="s">
        <v>1437</v>
      </c>
      <c r="C143" s="171" t="s">
        <v>906</v>
      </c>
      <c r="D143" s="171">
        <v>2009</v>
      </c>
      <c r="E143" s="174">
        <v>498198</v>
      </c>
      <c r="F143" s="174">
        <v>532270</v>
      </c>
      <c r="G143" s="174">
        <v>4314</v>
      </c>
      <c r="H143" s="174">
        <v>3654</v>
      </c>
    </row>
    <row r="144" spans="1:8" x14ac:dyDescent="0.2">
      <c r="A144" s="177" t="s">
        <v>840</v>
      </c>
      <c r="B144" s="176" t="s">
        <v>844</v>
      </c>
      <c r="C144" s="171" t="s">
        <v>839</v>
      </c>
      <c r="D144" s="171">
        <v>2010</v>
      </c>
      <c r="E144" s="174">
        <v>269466</v>
      </c>
      <c r="F144" s="174">
        <v>218038</v>
      </c>
      <c r="G144" s="174">
        <v>2491</v>
      </c>
      <c r="H144" s="174">
        <v>1670</v>
      </c>
    </row>
    <row r="145" spans="1:8" ht="22.5" x14ac:dyDescent="0.2">
      <c r="A145" s="177" t="s">
        <v>1436</v>
      </c>
      <c r="B145" s="176" t="s">
        <v>1435</v>
      </c>
      <c r="C145" s="171" t="s">
        <v>906</v>
      </c>
      <c r="D145" s="171">
        <v>2009</v>
      </c>
      <c r="E145" s="174">
        <v>617875</v>
      </c>
      <c r="F145" s="174">
        <v>593676</v>
      </c>
      <c r="G145" s="174">
        <v>1653</v>
      </c>
      <c r="H145" s="174">
        <v>1253</v>
      </c>
    </row>
    <row r="146" spans="1:8" x14ac:dyDescent="0.2">
      <c r="A146" s="177" t="s">
        <v>840</v>
      </c>
      <c r="B146" s="176" t="s">
        <v>844</v>
      </c>
      <c r="C146" s="171" t="s">
        <v>839</v>
      </c>
      <c r="D146" s="171">
        <v>2010</v>
      </c>
      <c r="E146" s="174">
        <v>258916</v>
      </c>
      <c r="F146" s="174">
        <v>255642</v>
      </c>
      <c r="G146" s="174">
        <v>1141</v>
      </c>
      <c r="H146" s="174">
        <v>965</v>
      </c>
    </row>
    <row r="147" spans="1:8" ht="23.25" customHeight="1" x14ac:dyDescent="0.2">
      <c r="A147" s="177" t="s">
        <v>1434</v>
      </c>
      <c r="B147" s="176" t="s">
        <v>1433</v>
      </c>
      <c r="C147" s="171" t="s">
        <v>906</v>
      </c>
      <c r="D147" s="171">
        <v>2009</v>
      </c>
      <c r="E147" s="174">
        <v>476852</v>
      </c>
      <c r="F147" s="174">
        <v>412695</v>
      </c>
      <c r="G147" s="174">
        <v>1690</v>
      </c>
      <c r="H147" s="174">
        <v>1213</v>
      </c>
    </row>
    <row r="148" spans="1:8" x14ac:dyDescent="0.2">
      <c r="A148" s="177" t="s">
        <v>840</v>
      </c>
      <c r="B148" s="176" t="s">
        <v>844</v>
      </c>
      <c r="C148" s="171" t="s">
        <v>839</v>
      </c>
      <c r="D148" s="171">
        <v>2010</v>
      </c>
      <c r="E148" s="174">
        <v>263621</v>
      </c>
      <c r="F148" s="174">
        <v>262551</v>
      </c>
      <c r="G148" s="174">
        <v>890</v>
      </c>
      <c r="H148" s="174">
        <v>414</v>
      </c>
    </row>
    <row r="149" spans="1:8" ht="33.75" x14ac:dyDescent="0.2">
      <c r="A149" s="177" t="s">
        <v>1432</v>
      </c>
      <c r="B149" s="176" t="s">
        <v>1431</v>
      </c>
      <c r="C149" s="171" t="s">
        <v>906</v>
      </c>
      <c r="D149" s="171">
        <v>2009</v>
      </c>
      <c r="E149" s="174">
        <v>1002540</v>
      </c>
      <c r="F149" s="174">
        <v>944954</v>
      </c>
      <c r="G149" s="174">
        <v>3757</v>
      </c>
      <c r="H149" s="174">
        <v>3301</v>
      </c>
    </row>
    <row r="150" spans="1:8" x14ac:dyDescent="0.2">
      <c r="A150" s="177" t="s">
        <v>840</v>
      </c>
      <c r="B150" s="176" t="s">
        <v>844</v>
      </c>
      <c r="C150" s="171" t="s">
        <v>839</v>
      </c>
      <c r="D150" s="171">
        <v>2010</v>
      </c>
      <c r="E150" s="174">
        <v>816240</v>
      </c>
      <c r="F150" s="174">
        <v>766249</v>
      </c>
      <c r="G150" s="174">
        <v>3245</v>
      </c>
      <c r="H150" s="174">
        <v>2815</v>
      </c>
    </row>
    <row r="151" spans="1:8" ht="22.5" x14ac:dyDescent="0.2">
      <c r="A151" s="177" t="s">
        <v>1430</v>
      </c>
      <c r="B151" s="176" t="s">
        <v>1429</v>
      </c>
      <c r="C151" s="171" t="s">
        <v>906</v>
      </c>
      <c r="D151" s="171">
        <v>2009</v>
      </c>
      <c r="E151" s="174">
        <v>721780</v>
      </c>
      <c r="F151" s="174">
        <v>698067</v>
      </c>
      <c r="G151" s="174">
        <v>1993</v>
      </c>
      <c r="H151" s="174">
        <v>1393</v>
      </c>
    </row>
    <row r="152" spans="1:8" x14ac:dyDescent="0.2">
      <c r="A152" s="177" t="s">
        <v>840</v>
      </c>
      <c r="B152" s="176" t="s">
        <v>844</v>
      </c>
      <c r="C152" s="171" t="s">
        <v>839</v>
      </c>
      <c r="D152" s="171">
        <v>2010</v>
      </c>
      <c r="E152" s="174">
        <v>292678</v>
      </c>
      <c r="F152" s="174">
        <v>278684</v>
      </c>
      <c r="G152" s="174">
        <v>977</v>
      </c>
      <c r="H152" s="174">
        <v>871</v>
      </c>
    </row>
    <row r="153" spans="1:8" x14ac:dyDescent="0.2">
      <c r="A153" s="177" t="s">
        <v>1428</v>
      </c>
      <c r="B153" s="176" t="s">
        <v>1427</v>
      </c>
      <c r="C153" s="171" t="s">
        <v>906</v>
      </c>
      <c r="D153" s="171">
        <v>2009</v>
      </c>
      <c r="E153" s="174">
        <v>30183876</v>
      </c>
      <c r="F153" s="174">
        <v>29977747</v>
      </c>
      <c r="G153" s="174">
        <v>8749</v>
      </c>
      <c r="H153" s="174">
        <v>7820</v>
      </c>
    </row>
    <row r="154" spans="1:8" x14ac:dyDescent="0.2">
      <c r="A154" s="177" t="s">
        <v>840</v>
      </c>
      <c r="B154" s="176" t="s">
        <v>844</v>
      </c>
      <c r="C154" s="171" t="s">
        <v>839</v>
      </c>
      <c r="D154" s="171">
        <v>2010</v>
      </c>
      <c r="E154" s="174">
        <v>30478381</v>
      </c>
      <c r="F154" s="174">
        <v>30247959</v>
      </c>
      <c r="G154" s="174">
        <v>8376</v>
      </c>
      <c r="H154" s="174">
        <v>7755</v>
      </c>
    </row>
    <row r="155" spans="1:8" x14ac:dyDescent="0.2">
      <c r="A155" s="177" t="s">
        <v>1426</v>
      </c>
      <c r="B155" s="176" t="s">
        <v>1425</v>
      </c>
      <c r="C155" s="171" t="s">
        <v>906</v>
      </c>
      <c r="D155" s="171">
        <v>2009</v>
      </c>
      <c r="E155" s="174">
        <v>7444185</v>
      </c>
      <c r="F155" s="174">
        <v>6278887</v>
      </c>
      <c r="G155" s="174">
        <v>10017</v>
      </c>
      <c r="H155" s="174">
        <v>8532</v>
      </c>
    </row>
    <row r="156" spans="1:8" x14ac:dyDescent="0.2">
      <c r="A156" s="177" t="s">
        <v>840</v>
      </c>
      <c r="B156" s="176" t="s">
        <v>844</v>
      </c>
      <c r="C156" s="171" t="s">
        <v>839</v>
      </c>
      <c r="D156" s="171">
        <v>2010</v>
      </c>
      <c r="E156" s="174">
        <v>5367026</v>
      </c>
      <c r="F156" s="174">
        <v>5272533</v>
      </c>
      <c r="G156" s="174">
        <v>7488</v>
      </c>
      <c r="H156" s="174">
        <v>6984</v>
      </c>
    </row>
    <row r="157" spans="1:8" ht="33.75" x14ac:dyDescent="0.2">
      <c r="A157" s="177" t="s">
        <v>1424</v>
      </c>
      <c r="B157" s="176" t="s">
        <v>1423</v>
      </c>
      <c r="C157" s="171" t="s">
        <v>906</v>
      </c>
      <c r="D157" s="171">
        <v>2009</v>
      </c>
      <c r="E157" s="174">
        <v>620993</v>
      </c>
      <c r="F157" s="174">
        <v>600020</v>
      </c>
      <c r="G157" s="174">
        <v>1601</v>
      </c>
      <c r="H157" s="174">
        <v>1342</v>
      </c>
    </row>
    <row r="158" spans="1:8" x14ac:dyDescent="0.2">
      <c r="A158" s="177" t="s">
        <v>840</v>
      </c>
      <c r="B158" s="176" t="s">
        <v>844</v>
      </c>
      <c r="C158" s="171" t="s">
        <v>839</v>
      </c>
      <c r="D158" s="171">
        <v>2010</v>
      </c>
      <c r="E158" s="174">
        <v>685776</v>
      </c>
      <c r="F158" s="174">
        <v>672275</v>
      </c>
      <c r="G158" s="174">
        <v>1782</v>
      </c>
      <c r="H158" s="174">
        <v>1557</v>
      </c>
    </row>
    <row r="159" spans="1:8" ht="22.5" x14ac:dyDescent="0.2">
      <c r="A159" s="183" t="s">
        <v>1422</v>
      </c>
      <c r="B159" s="180" t="s">
        <v>1421</v>
      </c>
      <c r="C159" s="179" t="s">
        <v>906</v>
      </c>
      <c r="D159" s="179">
        <v>2009</v>
      </c>
      <c r="E159" s="178">
        <v>184275</v>
      </c>
      <c r="F159" s="174">
        <v>147336</v>
      </c>
      <c r="G159" s="174">
        <v>288</v>
      </c>
      <c r="H159" s="174">
        <v>141</v>
      </c>
    </row>
    <row r="160" spans="1:8" x14ac:dyDescent="0.2">
      <c r="A160" s="183" t="s">
        <v>840</v>
      </c>
      <c r="B160" s="180" t="s">
        <v>844</v>
      </c>
      <c r="C160" s="179" t="s">
        <v>839</v>
      </c>
      <c r="D160" s="179">
        <v>2010</v>
      </c>
      <c r="E160" s="178">
        <v>423972</v>
      </c>
      <c r="F160" s="174">
        <v>423852</v>
      </c>
      <c r="G160" s="174">
        <v>351</v>
      </c>
      <c r="H160" s="174">
        <v>146</v>
      </c>
    </row>
    <row r="161" spans="1:8" ht="22.5" x14ac:dyDescent="0.2">
      <c r="A161" s="177" t="s">
        <v>1420</v>
      </c>
      <c r="B161" s="176" t="s">
        <v>1419</v>
      </c>
      <c r="C161" s="171" t="s">
        <v>1390</v>
      </c>
      <c r="D161" s="171">
        <v>2009</v>
      </c>
      <c r="E161" s="174">
        <v>10463721</v>
      </c>
      <c r="F161" s="174">
        <v>10358177</v>
      </c>
      <c r="G161" s="174">
        <v>1509</v>
      </c>
      <c r="H161" s="174">
        <v>1104</v>
      </c>
    </row>
    <row r="162" spans="1:8" x14ac:dyDescent="0.2">
      <c r="A162" s="177" t="s">
        <v>840</v>
      </c>
      <c r="B162" s="176" t="s">
        <v>844</v>
      </c>
      <c r="C162" s="171" t="s">
        <v>839</v>
      </c>
      <c r="D162" s="171">
        <v>2010</v>
      </c>
      <c r="E162" s="174">
        <v>12806935</v>
      </c>
      <c r="F162" s="174">
        <v>12447444</v>
      </c>
      <c r="G162" s="174">
        <v>1935</v>
      </c>
      <c r="H162" s="174">
        <v>1439</v>
      </c>
    </row>
    <row r="163" spans="1:8" ht="33.75" x14ac:dyDescent="0.2">
      <c r="A163" s="177" t="s">
        <v>1418</v>
      </c>
      <c r="B163" s="176" t="s">
        <v>1417</v>
      </c>
      <c r="C163" s="171" t="s">
        <v>1390</v>
      </c>
      <c r="D163" s="171">
        <v>2009</v>
      </c>
      <c r="E163" s="174">
        <v>656295</v>
      </c>
      <c r="F163" s="174">
        <v>603293</v>
      </c>
      <c r="G163" s="174">
        <v>3511</v>
      </c>
      <c r="H163" s="174">
        <v>3260</v>
      </c>
    </row>
    <row r="164" spans="1:8" x14ac:dyDescent="0.2">
      <c r="A164" s="177" t="s">
        <v>840</v>
      </c>
      <c r="B164" s="176" t="s">
        <v>844</v>
      </c>
      <c r="C164" s="171" t="s">
        <v>839</v>
      </c>
      <c r="D164" s="171">
        <v>2010</v>
      </c>
      <c r="E164" s="174">
        <v>458945</v>
      </c>
      <c r="F164" s="174">
        <v>453376</v>
      </c>
      <c r="G164" s="174">
        <v>1412</v>
      </c>
      <c r="H164" s="174">
        <v>1136</v>
      </c>
    </row>
    <row r="165" spans="1:8" ht="56.25" x14ac:dyDescent="0.2">
      <c r="A165" s="177" t="s">
        <v>1416</v>
      </c>
      <c r="B165" s="176" t="s">
        <v>1415</v>
      </c>
      <c r="C165" s="171" t="s">
        <v>906</v>
      </c>
      <c r="D165" s="171">
        <v>2009</v>
      </c>
      <c r="E165" s="174">
        <v>364099</v>
      </c>
      <c r="F165" s="174">
        <v>378147</v>
      </c>
      <c r="G165" s="174">
        <v>593</v>
      </c>
      <c r="H165" s="174">
        <v>535</v>
      </c>
    </row>
    <row r="166" spans="1:8" x14ac:dyDescent="0.2">
      <c r="A166" s="177" t="s">
        <v>840</v>
      </c>
      <c r="B166" s="176" t="s">
        <v>844</v>
      </c>
      <c r="C166" s="171" t="s">
        <v>839</v>
      </c>
      <c r="D166" s="171">
        <v>2010</v>
      </c>
      <c r="E166" s="174">
        <v>97007</v>
      </c>
      <c r="F166" s="174">
        <v>96596</v>
      </c>
      <c r="G166" s="174">
        <v>422</v>
      </c>
      <c r="H166" s="174">
        <v>417</v>
      </c>
    </row>
    <row r="167" spans="1:8" x14ac:dyDescent="0.2">
      <c r="A167" s="177" t="s">
        <v>1414</v>
      </c>
      <c r="B167" s="176" t="s">
        <v>1413</v>
      </c>
      <c r="C167" s="171" t="s">
        <v>906</v>
      </c>
      <c r="D167" s="171">
        <v>2009</v>
      </c>
      <c r="E167" s="174">
        <v>1607712</v>
      </c>
      <c r="F167" s="174">
        <v>1517767</v>
      </c>
      <c r="G167" s="174">
        <v>147</v>
      </c>
      <c r="H167" s="174">
        <v>83</v>
      </c>
    </row>
    <row r="168" spans="1:8" x14ac:dyDescent="0.2">
      <c r="A168" s="177" t="s">
        <v>840</v>
      </c>
      <c r="B168" s="176" t="s">
        <v>844</v>
      </c>
      <c r="C168" s="171" t="s">
        <v>839</v>
      </c>
      <c r="D168" s="171">
        <v>2010</v>
      </c>
      <c r="E168" s="174">
        <v>1108603</v>
      </c>
      <c r="F168" s="174">
        <v>1055142</v>
      </c>
      <c r="G168" s="174">
        <v>339</v>
      </c>
      <c r="H168" s="174">
        <v>259</v>
      </c>
    </row>
    <row r="169" spans="1:8" ht="33.75" x14ac:dyDescent="0.2">
      <c r="A169" s="177" t="s">
        <v>1412</v>
      </c>
      <c r="B169" s="176" t="s">
        <v>1411</v>
      </c>
      <c r="C169" s="171" t="s">
        <v>906</v>
      </c>
      <c r="D169" s="171">
        <v>2009</v>
      </c>
      <c r="E169" s="174">
        <v>4645937</v>
      </c>
      <c r="F169" s="174">
        <v>4483786</v>
      </c>
      <c r="G169" s="174">
        <v>7618</v>
      </c>
      <c r="H169" s="174">
        <v>6868</v>
      </c>
    </row>
    <row r="170" spans="1:8" x14ac:dyDescent="0.2">
      <c r="A170" s="177" t="s">
        <v>840</v>
      </c>
      <c r="B170" s="176" t="s">
        <v>844</v>
      </c>
      <c r="C170" s="171" t="s">
        <v>839</v>
      </c>
      <c r="D170" s="171">
        <v>2010</v>
      </c>
      <c r="E170" s="174">
        <v>2562445</v>
      </c>
      <c r="F170" s="174">
        <v>2601724</v>
      </c>
      <c r="G170" s="174">
        <v>5258</v>
      </c>
      <c r="H170" s="174">
        <v>4763</v>
      </c>
    </row>
    <row r="171" spans="1:8" ht="56.25" x14ac:dyDescent="0.2">
      <c r="A171" s="177" t="s">
        <v>1410</v>
      </c>
      <c r="B171" s="176" t="s">
        <v>1409</v>
      </c>
      <c r="C171" s="171" t="s">
        <v>906</v>
      </c>
      <c r="D171" s="171">
        <v>2009</v>
      </c>
      <c r="E171" s="174">
        <v>239476</v>
      </c>
      <c r="F171" s="174">
        <v>232803</v>
      </c>
      <c r="G171" s="174">
        <v>4296</v>
      </c>
      <c r="H171" s="174">
        <v>4274</v>
      </c>
    </row>
    <row r="172" spans="1:8" x14ac:dyDescent="0.2">
      <c r="A172" s="177" t="s">
        <v>840</v>
      </c>
      <c r="B172" s="176" t="s">
        <v>844</v>
      </c>
      <c r="C172" s="171" t="s">
        <v>839</v>
      </c>
      <c r="D172" s="171">
        <v>2010</v>
      </c>
      <c r="E172" s="174">
        <v>510941</v>
      </c>
      <c r="F172" s="174">
        <v>507032</v>
      </c>
      <c r="G172" s="174">
        <v>7704</v>
      </c>
      <c r="H172" s="174">
        <v>7675</v>
      </c>
    </row>
    <row r="173" spans="1:8" ht="45" x14ac:dyDescent="0.2">
      <c r="A173" s="177" t="s">
        <v>1408</v>
      </c>
      <c r="B173" s="176" t="s">
        <v>1407</v>
      </c>
      <c r="C173" s="171" t="s">
        <v>906</v>
      </c>
      <c r="D173" s="171">
        <v>2009</v>
      </c>
      <c r="E173" s="174">
        <v>255583</v>
      </c>
      <c r="F173" s="174">
        <v>240733</v>
      </c>
      <c r="G173" s="174">
        <v>582</v>
      </c>
      <c r="H173" s="174">
        <v>391</v>
      </c>
    </row>
    <row r="174" spans="1:8" x14ac:dyDescent="0.2">
      <c r="A174" s="177" t="s">
        <v>840</v>
      </c>
      <c r="B174" s="176" t="s">
        <v>844</v>
      </c>
      <c r="C174" s="171" t="s">
        <v>839</v>
      </c>
      <c r="D174" s="171">
        <v>2010</v>
      </c>
      <c r="E174" s="174">
        <v>273957</v>
      </c>
      <c r="F174" s="174">
        <v>269666</v>
      </c>
      <c r="G174" s="174">
        <v>672</v>
      </c>
      <c r="H174" s="174">
        <v>415</v>
      </c>
    </row>
    <row r="175" spans="1:8" ht="33.75" x14ac:dyDescent="0.2">
      <c r="A175" s="177" t="s">
        <v>1406</v>
      </c>
      <c r="B175" s="176" t="s">
        <v>1405</v>
      </c>
      <c r="C175" s="171" t="s">
        <v>1390</v>
      </c>
      <c r="D175" s="171">
        <v>2009</v>
      </c>
      <c r="E175" s="174">
        <v>6580360</v>
      </c>
      <c r="F175" s="174">
        <v>8834239</v>
      </c>
      <c r="G175" s="174">
        <v>35199</v>
      </c>
      <c r="H175" s="174">
        <v>31399</v>
      </c>
    </row>
    <row r="176" spans="1:8" x14ac:dyDescent="0.2">
      <c r="A176" s="177" t="s">
        <v>840</v>
      </c>
      <c r="B176" s="176" t="s">
        <v>844</v>
      </c>
      <c r="C176" s="171" t="s">
        <v>839</v>
      </c>
      <c r="D176" s="171">
        <v>2010</v>
      </c>
      <c r="E176" s="174">
        <v>6470085</v>
      </c>
      <c r="F176" s="174">
        <v>8994777</v>
      </c>
      <c r="G176" s="174">
        <v>36185</v>
      </c>
      <c r="H176" s="174">
        <v>33153</v>
      </c>
    </row>
    <row r="177" spans="1:8" ht="46.5" customHeight="1" x14ac:dyDescent="0.2">
      <c r="A177" s="177" t="s">
        <v>1404</v>
      </c>
      <c r="B177" s="176" t="s">
        <v>1403</v>
      </c>
      <c r="C177" s="171" t="s">
        <v>1390</v>
      </c>
      <c r="D177" s="171">
        <v>2009</v>
      </c>
      <c r="E177" s="174">
        <v>805489</v>
      </c>
      <c r="F177" s="174">
        <v>1611954</v>
      </c>
      <c r="G177" s="174">
        <v>7920</v>
      </c>
      <c r="H177" s="174">
        <v>6527</v>
      </c>
    </row>
    <row r="178" spans="1:8" x14ac:dyDescent="0.2">
      <c r="A178" s="177" t="s">
        <v>840</v>
      </c>
      <c r="B178" s="176" t="s">
        <v>844</v>
      </c>
      <c r="C178" s="171" t="s">
        <v>839</v>
      </c>
      <c r="D178" s="171">
        <v>2010</v>
      </c>
      <c r="E178" s="174">
        <v>756531</v>
      </c>
      <c r="F178" s="174">
        <v>1091431</v>
      </c>
      <c r="G178" s="174">
        <v>7021</v>
      </c>
      <c r="H178" s="174">
        <v>5949</v>
      </c>
    </row>
    <row r="179" spans="1:8" ht="44.25" customHeight="1" x14ac:dyDescent="0.2">
      <c r="A179" s="177" t="s">
        <v>1402</v>
      </c>
      <c r="B179" s="176" t="s">
        <v>1401</v>
      </c>
      <c r="C179" s="171" t="s">
        <v>1390</v>
      </c>
      <c r="D179" s="171">
        <v>2009</v>
      </c>
      <c r="E179" s="174">
        <v>2651883</v>
      </c>
      <c r="F179" s="174">
        <v>3492587</v>
      </c>
      <c r="G179" s="174">
        <v>16621</v>
      </c>
      <c r="H179" s="174">
        <v>15160</v>
      </c>
    </row>
    <row r="180" spans="1:8" x14ac:dyDescent="0.2">
      <c r="A180" s="177" t="s">
        <v>840</v>
      </c>
      <c r="B180" s="176" t="s">
        <v>844</v>
      </c>
      <c r="C180" s="171" t="s">
        <v>839</v>
      </c>
      <c r="D180" s="171">
        <v>2010</v>
      </c>
      <c r="E180" s="174">
        <v>3207095</v>
      </c>
      <c r="F180" s="174">
        <v>3390461</v>
      </c>
      <c r="G180" s="174">
        <v>16078</v>
      </c>
      <c r="H180" s="174">
        <v>14984</v>
      </c>
    </row>
    <row r="181" spans="1:8" ht="44.25" customHeight="1" x14ac:dyDescent="0.2">
      <c r="A181" s="177" t="s">
        <v>1400</v>
      </c>
      <c r="B181" s="176" t="s">
        <v>1399</v>
      </c>
      <c r="C181" s="171" t="s">
        <v>1390</v>
      </c>
      <c r="D181" s="171">
        <v>2009</v>
      </c>
      <c r="E181" s="174">
        <v>853433</v>
      </c>
      <c r="F181" s="174">
        <v>852082</v>
      </c>
      <c r="G181" s="174">
        <v>1756</v>
      </c>
      <c r="H181" s="174">
        <v>1601</v>
      </c>
    </row>
    <row r="182" spans="1:8" x14ac:dyDescent="0.2">
      <c r="A182" s="177" t="s">
        <v>840</v>
      </c>
      <c r="B182" s="176" t="s">
        <v>844</v>
      </c>
      <c r="C182" s="171" t="s">
        <v>839</v>
      </c>
      <c r="D182" s="171">
        <v>2010</v>
      </c>
      <c r="E182" s="174">
        <v>591616</v>
      </c>
      <c r="F182" s="174">
        <v>593209</v>
      </c>
      <c r="G182" s="174">
        <v>1452</v>
      </c>
      <c r="H182" s="174">
        <v>1187</v>
      </c>
    </row>
    <row r="183" spans="1:8" ht="22.5" x14ac:dyDescent="0.2">
      <c r="A183" s="177" t="s">
        <v>1398</v>
      </c>
      <c r="B183" s="176" t="s">
        <v>1397</v>
      </c>
      <c r="C183" s="171" t="s">
        <v>1390</v>
      </c>
      <c r="D183" s="171">
        <v>2009</v>
      </c>
      <c r="E183" s="174">
        <v>665372</v>
      </c>
      <c r="F183" s="174">
        <v>1366017</v>
      </c>
      <c r="G183" s="174">
        <v>5956</v>
      </c>
      <c r="H183" s="174">
        <v>5841</v>
      </c>
    </row>
    <row r="184" spans="1:8" x14ac:dyDescent="0.2">
      <c r="A184" s="177" t="s">
        <v>840</v>
      </c>
      <c r="B184" s="176" t="s">
        <v>844</v>
      </c>
      <c r="C184" s="171" t="s">
        <v>839</v>
      </c>
      <c r="D184" s="171">
        <v>2010</v>
      </c>
      <c r="E184" s="174">
        <v>600055</v>
      </c>
      <c r="F184" s="174">
        <v>1955454</v>
      </c>
      <c r="G184" s="174">
        <v>6773</v>
      </c>
      <c r="H184" s="174">
        <v>6744</v>
      </c>
    </row>
    <row r="185" spans="1:8" ht="45" x14ac:dyDescent="0.2">
      <c r="A185" s="177" t="s">
        <v>1396</v>
      </c>
      <c r="B185" s="176" t="s">
        <v>1395</v>
      </c>
      <c r="C185" s="171" t="s">
        <v>1390</v>
      </c>
      <c r="D185" s="171">
        <v>2009</v>
      </c>
      <c r="E185" s="174">
        <v>501273</v>
      </c>
      <c r="F185" s="174">
        <v>568228</v>
      </c>
      <c r="G185" s="174">
        <v>1660</v>
      </c>
      <c r="H185" s="174">
        <v>1137</v>
      </c>
    </row>
    <row r="186" spans="1:8" x14ac:dyDescent="0.2">
      <c r="A186" s="177" t="s">
        <v>840</v>
      </c>
      <c r="B186" s="176" t="s">
        <v>844</v>
      </c>
      <c r="C186" s="171" t="s">
        <v>839</v>
      </c>
      <c r="D186" s="171">
        <v>2010</v>
      </c>
      <c r="E186" s="174">
        <v>679928</v>
      </c>
      <c r="F186" s="174">
        <v>1301855</v>
      </c>
      <c r="G186" s="174">
        <v>3849</v>
      </c>
      <c r="H186" s="174">
        <v>3500</v>
      </c>
    </row>
    <row r="187" spans="1:8" ht="22.5" x14ac:dyDescent="0.2">
      <c r="A187" s="177" t="s">
        <v>1394</v>
      </c>
      <c r="B187" s="176" t="s">
        <v>1393</v>
      </c>
      <c r="C187" s="171" t="s">
        <v>1390</v>
      </c>
      <c r="D187" s="171">
        <v>2009</v>
      </c>
      <c r="E187" s="174">
        <v>803829</v>
      </c>
      <c r="F187" s="174">
        <v>681483</v>
      </c>
      <c r="G187" s="174">
        <v>755</v>
      </c>
      <c r="H187" s="174">
        <v>736</v>
      </c>
    </row>
    <row r="188" spans="1:8" x14ac:dyDescent="0.2">
      <c r="A188" s="177" t="s">
        <v>840</v>
      </c>
      <c r="B188" s="176" t="s">
        <v>844</v>
      </c>
      <c r="C188" s="171" t="s">
        <v>839</v>
      </c>
      <c r="D188" s="171">
        <v>2010</v>
      </c>
      <c r="E188" s="174">
        <v>282981</v>
      </c>
      <c r="F188" s="174">
        <v>282119</v>
      </c>
      <c r="G188" s="174">
        <v>242</v>
      </c>
      <c r="H188" s="174">
        <v>233</v>
      </c>
    </row>
    <row r="189" spans="1:8" x14ac:dyDescent="0.2">
      <c r="A189" s="177" t="s">
        <v>1392</v>
      </c>
      <c r="B189" s="180" t="s">
        <v>1391</v>
      </c>
      <c r="C189" s="179" t="s">
        <v>1390</v>
      </c>
      <c r="D189" s="179">
        <v>2009</v>
      </c>
      <c r="E189" s="178">
        <v>173928</v>
      </c>
      <c r="F189" s="178">
        <v>149304</v>
      </c>
      <c r="G189" s="174">
        <v>146</v>
      </c>
      <c r="H189" s="174">
        <v>77</v>
      </c>
    </row>
    <row r="190" spans="1:8" x14ac:dyDescent="0.2">
      <c r="A190" s="177" t="s">
        <v>840</v>
      </c>
      <c r="B190" s="180" t="s">
        <v>844</v>
      </c>
      <c r="C190" s="179" t="s">
        <v>839</v>
      </c>
      <c r="D190" s="179">
        <v>2010</v>
      </c>
      <c r="E190" s="178">
        <v>354155</v>
      </c>
      <c r="F190" s="178">
        <v>328407</v>
      </c>
      <c r="G190" s="174">
        <v>275</v>
      </c>
      <c r="H190" s="174">
        <v>223</v>
      </c>
    </row>
    <row r="191" spans="1:8" x14ac:dyDescent="0.2">
      <c r="A191" s="177" t="s">
        <v>1389</v>
      </c>
      <c r="B191" s="176" t="s">
        <v>1388</v>
      </c>
      <c r="C191" s="171" t="s">
        <v>1186</v>
      </c>
      <c r="D191" s="171">
        <v>2009</v>
      </c>
      <c r="E191" s="174">
        <v>151922</v>
      </c>
      <c r="F191" s="174">
        <v>93544</v>
      </c>
      <c r="G191" s="174">
        <v>4314</v>
      </c>
      <c r="H191" s="174">
        <v>829</v>
      </c>
    </row>
    <row r="192" spans="1:8" x14ac:dyDescent="0.2">
      <c r="A192" s="177" t="s">
        <v>840</v>
      </c>
      <c r="B192" s="176" t="s">
        <v>844</v>
      </c>
      <c r="C192" s="171" t="s">
        <v>839</v>
      </c>
      <c r="D192" s="171">
        <v>2010</v>
      </c>
      <c r="E192" s="174">
        <v>133443</v>
      </c>
      <c r="F192" s="174">
        <v>98874</v>
      </c>
      <c r="G192" s="174">
        <v>4477</v>
      </c>
      <c r="H192" s="174">
        <v>1145</v>
      </c>
    </row>
    <row r="193" spans="1:8" ht="45" customHeight="1" x14ac:dyDescent="0.2">
      <c r="A193" s="177" t="s">
        <v>1387</v>
      </c>
      <c r="B193" s="176" t="s">
        <v>1386</v>
      </c>
      <c r="C193" s="171" t="s">
        <v>1186</v>
      </c>
      <c r="D193" s="171">
        <v>2009</v>
      </c>
      <c r="E193" s="174">
        <v>242812</v>
      </c>
      <c r="F193" s="174">
        <v>222338</v>
      </c>
      <c r="G193" s="174">
        <v>12626</v>
      </c>
      <c r="H193" s="174">
        <v>6982</v>
      </c>
    </row>
    <row r="194" spans="1:8" x14ac:dyDescent="0.2">
      <c r="A194" s="177" t="s">
        <v>840</v>
      </c>
      <c r="B194" s="176" t="s">
        <v>844</v>
      </c>
      <c r="C194" s="171" t="s">
        <v>839</v>
      </c>
      <c r="D194" s="171">
        <v>2010</v>
      </c>
      <c r="E194" s="174">
        <v>187227</v>
      </c>
      <c r="F194" s="174">
        <v>159384</v>
      </c>
      <c r="G194" s="174">
        <v>10409</v>
      </c>
      <c r="H194" s="174">
        <v>6282</v>
      </c>
    </row>
    <row r="195" spans="1:8" x14ac:dyDescent="0.2">
      <c r="A195" s="177" t="s">
        <v>1385</v>
      </c>
      <c r="B195" s="176" t="s">
        <v>1384</v>
      </c>
      <c r="C195" s="171" t="s">
        <v>883</v>
      </c>
      <c r="D195" s="171">
        <v>2009</v>
      </c>
      <c r="E195" s="174">
        <v>318728</v>
      </c>
      <c r="F195" s="174">
        <v>285171</v>
      </c>
      <c r="G195" s="174">
        <v>2575</v>
      </c>
      <c r="H195" s="174">
        <v>174</v>
      </c>
    </row>
    <row r="196" spans="1:8" x14ac:dyDescent="0.2">
      <c r="A196" s="177" t="s">
        <v>840</v>
      </c>
      <c r="B196" s="176" t="s">
        <v>844</v>
      </c>
      <c r="C196" s="171" t="s">
        <v>839</v>
      </c>
      <c r="D196" s="171">
        <v>2010</v>
      </c>
      <c r="E196" s="174">
        <v>349327</v>
      </c>
      <c r="F196" s="174">
        <v>336001</v>
      </c>
      <c r="G196" s="174">
        <v>3210</v>
      </c>
      <c r="H196" s="174">
        <v>242</v>
      </c>
    </row>
    <row r="197" spans="1:8" ht="33.75" x14ac:dyDescent="0.2">
      <c r="A197" s="177" t="s">
        <v>1383</v>
      </c>
      <c r="B197" s="176" t="s">
        <v>1382</v>
      </c>
      <c r="C197" s="171" t="s">
        <v>1186</v>
      </c>
      <c r="D197" s="171">
        <v>2009</v>
      </c>
      <c r="E197" s="174">
        <v>163331</v>
      </c>
      <c r="F197" s="174">
        <v>123238</v>
      </c>
      <c r="G197" s="174">
        <v>3969</v>
      </c>
      <c r="H197" s="174">
        <v>3607</v>
      </c>
    </row>
    <row r="198" spans="1:8" x14ac:dyDescent="0.2">
      <c r="A198" s="177" t="s">
        <v>840</v>
      </c>
      <c r="B198" s="176" t="s">
        <v>844</v>
      </c>
      <c r="C198" s="171" t="s">
        <v>839</v>
      </c>
      <c r="D198" s="171">
        <v>2010</v>
      </c>
      <c r="E198" s="174">
        <v>164987</v>
      </c>
      <c r="F198" s="174">
        <v>169016</v>
      </c>
      <c r="G198" s="174">
        <v>4294</v>
      </c>
      <c r="H198" s="174">
        <v>4174</v>
      </c>
    </row>
    <row r="199" spans="1:8" ht="22.5" x14ac:dyDescent="0.2">
      <c r="A199" s="177" t="s">
        <v>1381</v>
      </c>
      <c r="B199" s="176" t="s">
        <v>1380</v>
      </c>
      <c r="C199" s="171" t="s">
        <v>1186</v>
      </c>
      <c r="D199" s="171">
        <v>2009</v>
      </c>
      <c r="E199" s="174">
        <v>443920</v>
      </c>
      <c r="F199" s="174">
        <v>239645</v>
      </c>
      <c r="G199" s="174">
        <v>11936</v>
      </c>
      <c r="H199" s="174">
        <v>8041</v>
      </c>
    </row>
    <row r="200" spans="1:8" x14ac:dyDescent="0.2">
      <c r="A200" s="177" t="s">
        <v>840</v>
      </c>
      <c r="B200" s="176" t="s">
        <v>844</v>
      </c>
      <c r="C200" s="171" t="s">
        <v>839</v>
      </c>
      <c r="D200" s="171">
        <v>2010</v>
      </c>
      <c r="E200" s="174">
        <v>728435</v>
      </c>
      <c r="F200" s="174">
        <v>357429</v>
      </c>
      <c r="G200" s="174">
        <v>15591</v>
      </c>
      <c r="H200" s="174">
        <v>11362</v>
      </c>
    </row>
    <row r="201" spans="1:8" x14ac:dyDescent="0.2">
      <c r="A201" s="177" t="s">
        <v>1379</v>
      </c>
      <c r="B201" s="176" t="s">
        <v>1378</v>
      </c>
      <c r="C201" s="171" t="s">
        <v>1377</v>
      </c>
      <c r="D201" s="171">
        <v>2009</v>
      </c>
      <c r="E201" s="174">
        <v>863827</v>
      </c>
      <c r="F201" s="174">
        <v>940564</v>
      </c>
      <c r="G201" s="174">
        <v>3458</v>
      </c>
      <c r="H201" s="174">
        <v>2982</v>
      </c>
    </row>
    <row r="202" spans="1:8" x14ac:dyDescent="0.2">
      <c r="A202" s="177" t="s">
        <v>840</v>
      </c>
      <c r="B202" s="176" t="s">
        <v>844</v>
      </c>
      <c r="C202" s="171" t="s">
        <v>839</v>
      </c>
      <c r="D202" s="171">
        <v>2010</v>
      </c>
      <c r="E202" s="174">
        <v>779893</v>
      </c>
      <c r="F202" s="174">
        <v>866261</v>
      </c>
      <c r="G202" s="174">
        <v>2876</v>
      </c>
      <c r="H202" s="174">
        <v>2504</v>
      </c>
    </row>
    <row r="203" spans="1:8" ht="22.5" x14ac:dyDescent="0.2">
      <c r="A203" s="177" t="s">
        <v>1376</v>
      </c>
      <c r="B203" s="176" t="s">
        <v>1375</v>
      </c>
      <c r="C203" s="171" t="s">
        <v>906</v>
      </c>
      <c r="D203" s="171">
        <v>2009</v>
      </c>
      <c r="E203" s="174">
        <v>877975</v>
      </c>
      <c r="F203" s="174">
        <v>882475</v>
      </c>
      <c r="G203" s="174">
        <v>25447</v>
      </c>
      <c r="H203" s="174">
        <v>17336</v>
      </c>
    </row>
    <row r="204" spans="1:8" x14ac:dyDescent="0.2">
      <c r="A204" s="177" t="s">
        <v>840</v>
      </c>
      <c r="B204" s="176" t="s">
        <v>844</v>
      </c>
      <c r="C204" s="171" t="s">
        <v>839</v>
      </c>
      <c r="D204" s="171">
        <v>2010</v>
      </c>
      <c r="E204" s="174">
        <v>862150</v>
      </c>
      <c r="F204" s="174">
        <v>862575</v>
      </c>
      <c r="G204" s="174">
        <v>25090</v>
      </c>
      <c r="H204" s="174">
        <v>19243</v>
      </c>
    </row>
    <row r="205" spans="1:8" ht="22.5" x14ac:dyDescent="0.2">
      <c r="A205" s="177" t="s">
        <v>1374</v>
      </c>
      <c r="B205" s="176" t="s">
        <v>1373</v>
      </c>
      <c r="C205" s="171" t="s">
        <v>906</v>
      </c>
      <c r="D205" s="171">
        <v>2009</v>
      </c>
      <c r="E205" s="174">
        <v>487809</v>
      </c>
      <c r="F205" s="174">
        <v>490050</v>
      </c>
      <c r="G205" s="174">
        <v>8432</v>
      </c>
      <c r="H205" s="174">
        <v>2848</v>
      </c>
    </row>
    <row r="206" spans="1:8" x14ac:dyDescent="0.2">
      <c r="A206" s="177" t="s">
        <v>840</v>
      </c>
      <c r="B206" s="176" t="s">
        <v>844</v>
      </c>
      <c r="C206" s="171" t="s">
        <v>839</v>
      </c>
      <c r="D206" s="171">
        <v>2010</v>
      </c>
      <c r="E206" s="174">
        <v>450575</v>
      </c>
      <c r="F206" s="174">
        <v>447731</v>
      </c>
      <c r="G206" s="174">
        <v>8034</v>
      </c>
      <c r="H206" s="174">
        <v>2901</v>
      </c>
    </row>
    <row r="207" spans="1:8" x14ac:dyDescent="0.2">
      <c r="A207" s="177" t="s">
        <v>1372</v>
      </c>
      <c r="B207" s="176" t="s">
        <v>1371</v>
      </c>
      <c r="C207" s="175" t="s">
        <v>841</v>
      </c>
      <c r="D207" s="171">
        <v>2009</v>
      </c>
      <c r="E207" s="173"/>
      <c r="F207" s="173"/>
      <c r="G207" s="174">
        <v>3426</v>
      </c>
      <c r="H207" s="174">
        <v>2877</v>
      </c>
    </row>
    <row r="208" spans="1:8" x14ac:dyDescent="0.2">
      <c r="A208" s="177" t="s">
        <v>840</v>
      </c>
      <c r="B208" s="176" t="s">
        <v>844</v>
      </c>
      <c r="C208" s="171" t="s">
        <v>839</v>
      </c>
      <c r="D208" s="171">
        <v>2010</v>
      </c>
      <c r="E208" s="173"/>
      <c r="F208" s="173"/>
      <c r="G208" s="174">
        <v>2762</v>
      </c>
      <c r="H208" s="174">
        <v>2423</v>
      </c>
    </row>
    <row r="209" spans="1:8" ht="22.5" x14ac:dyDescent="0.2">
      <c r="A209" s="177" t="s">
        <v>1370</v>
      </c>
      <c r="B209" s="176" t="s">
        <v>1369</v>
      </c>
      <c r="C209" s="171" t="s">
        <v>906</v>
      </c>
      <c r="D209" s="171">
        <v>2009</v>
      </c>
      <c r="E209" s="174">
        <v>6709394</v>
      </c>
      <c r="F209" s="174">
        <v>6613014</v>
      </c>
      <c r="G209" s="174">
        <v>10056</v>
      </c>
      <c r="H209" s="174">
        <v>819</v>
      </c>
    </row>
    <row r="210" spans="1:8" x14ac:dyDescent="0.2">
      <c r="A210" s="177" t="s">
        <v>840</v>
      </c>
      <c r="B210" s="176" t="s">
        <v>844</v>
      </c>
      <c r="C210" s="171" t="s">
        <v>839</v>
      </c>
      <c r="D210" s="171">
        <v>2010</v>
      </c>
      <c r="E210" s="174">
        <v>6366967</v>
      </c>
      <c r="F210" s="174">
        <v>6279490</v>
      </c>
      <c r="G210" s="174">
        <v>10473</v>
      </c>
      <c r="H210" s="174">
        <v>931</v>
      </c>
    </row>
    <row r="211" spans="1:8" ht="33.75" x14ac:dyDescent="0.2">
      <c r="A211" s="177" t="s">
        <v>1368</v>
      </c>
      <c r="B211" s="176" t="s">
        <v>1367</v>
      </c>
      <c r="C211" s="171" t="s">
        <v>883</v>
      </c>
      <c r="D211" s="171">
        <v>2009</v>
      </c>
      <c r="E211" s="174">
        <v>19440</v>
      </c>
      <c r="F211" s="174">
        <v>19364</v>
      </c>
      <c r="G211" s="174">
        <v>2552</v>
      </c>
      <c r="H211" s="174">
        <v>685</v>
      </c>
    </row>
    <row r="212" spans="1:8" x14ac:dyDescent="0.2">
      <c r="A212" s="177" t="s">
        <v>840</v>
      </c>
      <c r="B212" s="176" t="s">
        <v>844</v>
      </c>
      <c r="C212" s="171" t="s">
        <v>839</v>
      </c>
      <c r="D212" s="171">
        <v>2010</v>
      </c>
      <c r="E212" s="174">
        <v>33655</v>
      </c>
      <c r="F212" s="174">
        <v>33699</v>
      </c>
      <c r="G212" s="174">
        <v>3197</v>
      </c>
      <c r="H212" s="174">
        <v>560</v>
      </c>
    </row>
    <row r="213" spans="1:8" ht="33.75" x14ac:dyDescent="0.2">
      <c r="A213" s="183" t="s">
        <v>1366</v>
      </c>
      <c r="B213" s="180" t="s">
        <v>1365</v>
      </c>
      <c r="C213" s="171" t="s">
        <v>883</v>
      </c>
      <c r="D213" s="171">
        <v>2009</v>
      </c>
      <c r="E213" s="174">
        <v>20038</v>
      </c>
      <c r="F213" s="174">
        <v>17364</v>
      </c>
      <c r="G213" s="174">
        <v>4176</v>
      </c>
      <c r="H213" s="174">
        <v>4176</v>
      </c>
    </row>
    <row r="214" spans="1:8" x14ac:dyDescent="0.2">
      <c r="A214" s="177" t="s">
        <v>840</v>
      </c>
      <c r="B214" s="176" t="s">
        <v>844</v>
      </c>
      <c r="C214" s="171" t="s">
        <v>839</v>
      </c>
      <c r="D214" s="171">
        <v>2010</v>
      </c>
      <c r="E214" s="174">
        <v>15270</v>
      </c>
      <c r="F214" s="174">
        <v>15551</v>
      </c>
      <c r="G214" s="174">
        <v>3614</v>
      </c>
      <c r="H214" s="174">
        <v>3371</v>
      </c>
    </row>
    <row r="215" spans="1:8" x14ac:dyDescent="0.2">
      <c r="A215" s="182" t="s">
        <v>1364</v>
      </c>
      <c r="B215" s="180" t="s">
        <v>1363</v>
      </c>
      <c r="C215" s="171" t="s">
        <v>883</v>
      </c>
      <c r="D215" s="171">
        <v>2009</v>
      </c>
      <c r="E215" s="174">
        <v>7541</v>
      </c>
      <c r="F215" s="174">
        <v>4300</v>
      </c>
      <c r="G215" s="174">
        <v>3696</v>
      </c>
      <c r="H215" s="174">
        <v>1009</v>
      </c>
    </row>
    <row r="216" spans="1:8" x14ac:dyDescent="0.2">
      <c r="A216" s="182"/>
      <c r="B216" s="180"/>
      <c r="D216" s="171">
        <v>2010</v>
      </c>
      <c r="E216" s="174">
        <v>7757</v>
      </c>
      <c r="F216" s="174">
        <v>4527</v>
      </c>
      <c r="G216" s="174">
        <v>2903</v>
      </c>
      <c r="H216" s="174">
        <v>1352</v>
      </c>
    </row>
    <row r="217" spans="1:8" ht="33.75" x14ac:dyDescent="0.2">
      <c r="A217" s="177" t="s">
        <v>1362</v>
      </c>
      <c r="B217" s="176" t="s">
        <v>1361</v>
      </c>
      <c r="C217" s="171" t="s">
        <v>883</v>
      </c>
      <c r="D217" s="171">
        <v>2009</v>
      </c>
      <c r="E217" s="174">
        <v>409691</v>
      </c>
      <c r="F217" s="174">
        <v>400297</v>
      </c>
      <c r="G217" s="174">
        <v>126858</v>
      </c>
      <c r="H217" s="174">
        <v>46213</v>
      </c>
    </row>
    <row r="218" spans="1:8" x14ac:dyDescent="0.2">
      <c r="A218" s="177" t="s">
        <v>840</v>
      </c>
      <c r="B218" s="176" t="s">
        <v>844</v>
      </c>
      <c r="C218" s="171" t="s">
        <v>839</v>
      </c>
      <c r="D218" s="171">
        <v>2010</v>
      </c>
      <c r="E218" s="174">
        <v>413152</v>
      </c>
      <c r="F218" s="174">
        <v>403084</v>
      </c>
      <c r="G218" s="174">
        <v>131588</v>
      </c>
      <c r="H218" s="174">
        <v>46521</v>
      </c>
    </row>
    <row r="219" spans="1:8" x14ac:dyDescent="0.2">
      <c r="A219" s="177" t="s">
        <v>1360</v>
      </c>
      <c r="B219" s="176" t="s">
        <v>1359</v>
      </c>
      <c r="C219" s="171" t="s">
        <v>883</v>
      </c>
      <c r="D219" s="171">
        <v>2009</v>
      </c>
      <c r="E219" s="174">
        <v>23744</v>
      </c>
      <c r="F219" s="174">
        <v>23733</v>
      </c>
      <c r="G219" s="174">
        <v>9001</v>
      </c>
      <c r="H219" s="174">
        <v>4427</v>
      </c>
    </row>
    <row r="220" spans="1:8" x14ac:dyDescent="0.2">
      <c r="A220" s="177" t="s">
        <v>840</v>
      </c>
      <c r="B220" s="176" t="s">
        <v>844</v>
      </c>
      <c r="C220" s="171" t="s">
        <v>839</v>
      </c>
      <c r="D220" s="171">
        <v>2010</v>
      </c>
      <c r="E220" s="174">
        <v>19299</v>
      </c>
      <c r="F220" s="174">
        <v>19282</v>
      </c>
      <c r="G220" s="174">
        <v>8074</v>
      </c>
      <c r="H220" s="174">
        <v>3677</v>
      </c>
    </row>
    <row r="221" spans="1:8" ht="22.5" x14ac:dyDescent="0.2">
      <c r="A221" s="177" t="s">
        <v>1358</v>
      </c>
      <c r="B221" s="176" t="s">
        <v>1357</v>
      </c>
      <c r="C221" s="171" t="s">
        <v>883</v>
      </c>
      <c r="D221" s="171">
        <v>2009</v>
      </c>
      <c r="E221" s="174">
        <v>276193</v>
      </c>
      <c r="F221" s="174">
        <v>270850</v>
      </c>
      <c r="G221" s="174">
        <v>70953</v>
      </c>
      <c r="H221" s="174">
        <v>12953</v>
      </c>
    </row>
    <row r="222" spans="1:8" x14ac:dyDescent="0.2">
      <c r="A222" s="177" t="s">
        <v>840</v>
      </c>
      <c r="B222" s="176" t="s">
        <v>844</v>
      </c>
      <c r="C222" s="171" t="s">
        <v>839</v>
      </c>
      <c r="D222" s="171">
        <v>2010</v>
      </c>
      <c r="E222" s="174">
        <v>284116</v>
      </c>
      <c r="F222" s="174">
        <v>279659</v>
      </c>
      <c r="G222" s="174">
        <v>76814</v>
      </c>
      <c r="H222" s="174">
        <v>14373</v>
      </c>
    </row>
    <row r="223" spans="1:8" ht="22.5" x14ac:dyDescent="0.2">
      <c r="A223" s="177" t="s">
        <v>1356</v>
      </c>
      <c r="B223" s="176" t="s">
        <v>1355</v>
      </c>
      <c r="C223" s="171" t="s">
        <v>883</v>
      </c>
      <c r="D223" s="171">
        <v>2009</v>
      </c>
      <c r="E223" s="174">
        <v>90806</v>
      </c>
      <c r="F223" s="174">
        <v>89941</v>
      </c>
      <c r="G223" s="174">
        <v>42702</v>
      </c>
      <c r="H223" s="174">
        <v>28252</v>
      </c>
    </row>
    <row r="224" spans="1:8" x14ac:dyDescent="0.2">
      <c r="A224" s="177" t="s">
        <v>840</v>
      </c>
      <c r="B224" s="176" t="s">
        <v>844</v>
      </c>
      <c r="C224" s="171" t="s">
        <v>839</v>
      </c>
      <c r="D224" s="171">
        <v>2010</v>
      </c>
      <c r="E224" s="174">
        <v>94847</v>
      </c>
      <c r="F224" s="174">
        <v>93445</v>
      </c>
      <c r="G224" s="174">
        <v>44355</v>
      </c>
      <c r="H224" s="174">
        <v>28661</v>
      </c>
    </row>
    <row r="225" spans="1:8" ht="33.75" x14ac:dyDescent="0.2">
      <c r="A225" s="177" t="s">
        <v>1354</v>
      </c>
      <c r="B225" s="176" t="s">
        <v>1353</v>
      </c>
      <c r="C225" s="171" t="s">
        <v>883</v>
      </c>
      <c r="D225" s="171">
        <v>2009</v>
      </c>
      <c r="E225" s="174">
        <v>5792</v>
      </c>
      <c r="F225" s="174">
        <v>4744</v>
      </c>
      <c r="G225" s="174">
        <v>1487</v>
      </c>
      <c r="H225" s="174">
        <v>309</v>
      </c>
    </row>
    <row r="226" spans="1:8" x14ac:dyDescent="0.2">
      <c r="A226" s="177" t="s">
        <v>840</v>
      </c>
      <c r="B226" s="176" t="s">
        <v>844</v>
      </c>
      <c r="C226" s="171" t="s">
        <v>839</v>
      </c>
      <c r="D226" s="171">
        <v>2010</v>
      </c>
      <c r="E226" s="174">
        <v>5811</v>
      </c>
      <c r="F226" s="174">
        <v>4497</v>
      </c>
      <c r="G226" s="174">
        <v>1636</v>
      </c>
      <c r="H226" s="174">
        <v>358</v>
      </c>
    </row>
    <row r="227" spans="1:8" ht="56.25" x14ac:dyDescent="0.2">
      <c r="A227" s="177" t="s">
        <v>1352</v>
      </c>
      <c r="B227" s="176" t="s">
        <v>1351</v>
      </c>
      <c r="C227" s="171" t="s">
        <v>883</v>
      </c>
      <c r="D227" s="171">
        <v>2009</v>
      </c>
      <c r="E227" s="174">
        <v>56711</v>
      </c>
      <c r="F227" s="174">
        <v>55604</v>
      </c>
      <c r="G227" s="174">
        <v>24166</v>
      </c>
      <c r="H227" s="174">
        <v>7832</v>
      </c>
    </row>
    <row r="228" spans="1:8" x14ac:dyDescent="0.2">
      <c r="A228" s="177" t="s">
        <v>840</v>
      </c>
      <c r="B228" s="176" t="s">
        <v>844</v>
      </c>
      <c r="C228" s="171" t="s">
        <v>839</v>
      </c>
      <c r="D228" s="171">
        <v>2010</v>
      </c>
      <c r="E228" s="174">
        <v>76368</v>
      </c>
      <c r="F228" s="174">
        <v>67653</v>
      </c>
      <c r="G228" s="174">
        <v>28444</v>
      </c>
      <c r="H228" s="174">
        <v>10176</v>
      </c>
    </row>
    <row r="229" spans="1:8" x14ac:dyDescent="0.2">
      <c r="A229" s="177" t="s">
        <v>1350</v>
      </c>
      <c r="B229" s="176" t="s">
        <v>1349</v>
      </c>
      <c r="C229" s="171" t="s">
        <v>883</v>
      </c>
      <c r="D229" s="171">
        <v>2009</v>
      </c>
      <c r="E229" s="174">
        <v>30552</v>
      </c>
      <c r="F229" s="174">
        <v>29355</v>
      </c>
      <c r="G229" s="174">
        <v>12313</v>
      </c>
      <c r="H229" s="174">
        <v>4541</v>
      </c>
    </row>
    <row r="230" spans="1:8" x14ac:dyDescent="0.2">
      <c r="A230" s="177" t="s">
        <v>840</v>
      </c>
      <c r="B230" s="176" t="s">
        <v>844</v>
      </c>
      <c r="C230" s="171" t="s">
        <v>839</v>
      </c>
      <c r="D230" s="171">
        <v>2010</v>
      </c>
      <c r="E230" s="174">
        <v>42591</v>
      </c>
      <c r="F230" s="174">
        <v>36965</v>
      </c>
      <c r="G230" s="174">
        <v>14745</v>
      </c>
      <c r="H230" s="174">
        <v>5983</v>
      </c>
    </row>
    <row r="231" spans="1:8" ht="45" x14ac:dyDescent="0.2">
      <c r="A231" s="177" t="s">
        <v>1348</v>
      </c>
      <c r="B231" s="176" t="s">
        <v>1347</v>
      </c>
      <c r="C231" s="171" t="s">
        <v>883</v>
      </c>
      <c r="D231" s="171">
        <v>2009</v>
      </c>
      <c r="E231" s="174">
        <v>12077</v>
      </c>
      <c r="F231" s="174">
        <v>10543</v>
      </c>
      <c r="G231" s="174">
        <v>4570</v>
      </c>
      <c r="H231" s="174">
        <v>688</v>
      </c>
    </row>
    <row r="232" spans="1:8" x14ac:dyDescent="0.2">
      <c r="A232" s="177" t="s">
        <v>840</v>
      </c>
      <c r="B232" s="176" t="s">
        <v>844</v>
      </c>
      <c r="C232" s="171" t="s">
        <v>839</v>
      </c>
      <c r="D232" s="171">
        <v>2010</v>
      </c>
      <c r="E232" s="174">
        <v>13760</v>
      </c>
      <c r="F232" s="174">
        <v>11152</v>
      </c>
      <c r="G232" s="174">
        <v>4882</v>
      </c>
      <c r="H232" s="174">
        <v>718</v>
      </c>
    </row>
    <row r="233" spans="1:8" ht="33.75" x14ac:dyDescent="0.2">
      <c r="A233" s="177" t="s">
        <v>1346</v>
      </c>
      <c r="B233" s="176" t="s">
        <v>1345</v>
      </c>
      <c r="C233" s="171" t="s">
        <v>883</v>
      </c>
      <c r="D233" s="171">
        <v>2009</v>
      </c>
      <c r="E233" s="174">
        <v>9298</v>
      </c>
      <c r="F233" s="174">
        <v>10957</v>
      </c>
      <c r="G233" s="174">
        <v>4352</v>
      </c>
      <c r="H233" s="174">
        <v>1734</v>
      </c>
    </row>
    <row r="234" spans="1:8" x14ac:dyDescent="0.2">
      <c r="A234" s="177" t="s">
        <v>840</v>
      </c>
      <c r="B234" s="176" t="s">
        <v>844</v>
      </c>
      <c r="C234" s="171" t="s">
        <v>839</v>
      </c>
      <c r="D234" s="171">
        <v>2010</v>
      </c>
      <c r="E234" s="174">
        <v>14834</v>
      </c>
      <c r="F234" s="174">
        <v>14311</v>
      </c>
      <c r="G234" s="174">
        <v>5389</v>
      </c>
      <c r="H234" s="174">
        <v>2173</v>
      </c>
    </row>
    <row r="235" spans="1:8" x14ac:dyDescent="0.2">
      <c r="A235" s="177" t="s">
        <v>1344</v>
      </c>
      <c r="B235" s="176" t="s">
        <v>1343</v>
      </c>
      <c r="C235" s="171" t="s">
        <v>883</v>
      </c>
      <c r="D235" s="171">
        <v>2009</v>
      </c>
      <c r="E235" s="174">
        <v>17954</v>
      </c>
      <c r="F235" s="174">
        <v>17967</v>
      </c>
      <c r="G235" s="174">
        <v>14606</v>
      </c>
      <c r="H235" s="174">
        <v>3684</v>
      </c>
    </row>
    <row r="236" spans="1:8" x14ac:dyDescent="0.2">
      <c r="A236" s="177" t="s">
        <v>840</v>
      </c>
      <c r="B236" s="176" t="s">
        <v>844</v>
      </c>
      <c r="C236" s="171" t="s">
        <v>839</v>
      </c>
      <c r="D236" s="171">
        <v>2010</v>
      </c>
      <c r="E236" s="174">
        <v>17881</v>
      </c>
      <c r="F236" s="174">
        <v>17667</v>
      </c>
      <c r="G236" s="174">
        <v>16483</v>
      </c>
      <c r="H236" s="174">
        <v>3858</v>
      </c>
    </row>
    <row r="237" spans="1:8" x14ac:dyDescent="0.2">
      <c r="A237" s="177" t="s">
        <v>1342</v>
      </c>
      <c r="B237" s="176" t="s">
        <v>1341</v>
      </c>
      <c r="C237" s="171" t="s">
        <v>883</v>
      </c>
      <c r="D237" s="171">
        <v>2009</v>
      </c>
      <c r="E237" s="174">
        <v>5913</v>
      </c>
      <c r="F237" s="174">
        <v>6117</v>
      </c>
      <c r="G237" s="174">
        <v>3213</v>
      </c>
      <c r="H237" s="174">
        <v>1807</v>
      </c>
    </row>
    <row r="238" spans="1:8" x14ac:dyDescent="0.2">
      <c r="A238" s="177" t="s">
        <v>840</v>
      </c>
      <c r="B238" s="176" t="s">
        <v>844</v>
      </c>
      <c r="C238" s="171" t="s">
        <v>839</v>
      </c>
      <c r="D238" s="171">
        <v>2010</v>
      </c>
      <c r="E238" s="174">
        <v>6109</v>
      </c>
      <c r="F238" s="174">
        <v>6110</v>
      </c>
      <c r="G238" s="174">
        <v>3208</v>
      </c>
      <c r="H238" s="174">
        <v>1728</v>
      </c>
    </row>
    <row r="239" spans="1:8" ht="33.75" x14ac:dyDescent="0.2">
      <c r="A239" s="177" t="s">
        <v>1340</v>
      </c>
      <c r="B239" s="176" t="s">
        <v>1339</v>
      </c>
      <c r="C239" s="171" t="s">
        <v>883</v>
      </c>
      <c r="D239" s="171">
        <v>2009</v>
      </c>
      <c r="E239" s="174">
        <v>3289</v>
      </c>
      <c r="F239" s="174">
        <v>3212</v>
      </c>
      <c r="G239" s="174">
        <v>2419</v>
      </c>
      <c r="H239" s="174">
        <v>1418</v>
      </c>
    </row>
    <row r="240" spans="1:8" x14ac:dyDescent="0.2">
      <c r="A240" s="177" t="s">
        <v>840</v>
      </c>
      <c r="B240" s="176" t="s">
        <v>844</v>
      </c>
      <c r="C240" s="171" t="s">
        <v>839</v>
      </c>
      <c r="D240" s="171">
        <v>2010</v>
      </c>
      <c r="E240" s="174">
        <v>3325</v>
      </c>
      <c r="F240" s="174">
        <v>3285</v>
      </c>
      <c r="G240" s="174">
        <v>2413</v>
      </c>
      <c r="H240" s="174">
        <v>1411</v>
      </c>
    </row>
    <row r="241" spans="1:8" ht="33.75" x14ac:dyDescent="0.2">
      <c r="A241" s="177" t="s">
        <v>1338</v>
      </c>
      <c r="B241" s="176" t="s">
        <v>1337</v>
      </c>
      <c r="C241" s="171" t="s">
        <v>883</v>
      </c>
      <c r="D241" s="171">
        <v>2009</v>
      </c>
      <c r="E241" s="174">
        <v>2444</v>
      </c>
      <c r="F241" s="174">
        <v>2437</v>
      </c>
      <c r="G241" s="174">
        <v>3358</v>
      </c>
      <c r="H241" s="174">
        <v>21</v>
      </c>
    </row>
    <row r="242" spans="1:8" x14ac:dyDescent="0.2">
      <c r="A242" s="177" t="s">
        <v>840</v>
      </c>
      <c r="B242" s="176" t="s">
        <v>844</v>
      </c>
      <c r="C242" s="171" t="s">
        <v>839</v>
      </c>
      <c r="D242" s="171">
        <v>2010</v>
      </c>
      <c r="E242" s="174">
        <v>2030</v>
      </c>
      <c r="F242" s="174">
        <v>2029</v>
      </c>
      <c r="G242" s="174">
        <v>2682</v>
      </c>
      <c r="H242" s="174">
        <v>24</v>
      </c>
    </row>
    <row r="243" spans="1:8" x14ac:dyDescent="0.2">
      <c r="A243" s="177" t="s">
        <v>1336</v>
      </c>
      <c r="B243" s="176" t="s">
        <v>1335</v>
      </c>
      <c r="C243" s="171" t="s">
        <v>883</v>
      </c>
      <c r="D243" s="171">
        <v>2009</v>
      </c>
      <c r="E243" s="174">
        <v>7705</v>
      </c>
      <c r="F243" s="174">
        <v>7621</v>
      </c>
      <c r="G243" s="174">
        <v>7626</v>
      </c>
      <c r="H243" s="174">
        <v>997</v>
      </c>
    </row>
    <row r="244" spans="1:8" x14ac:dyDescent="0.2">
      <c r="A244" s="177" t="s">
        <v>840</v>
      </c>
      <c r="B244" s="176" t="s">
        <v>844</v>
      </c>
      <c r="C244" s="171" t="s">
        <v>839</v>
      </c>
      <c r="D244" s="171">
        <v>2010</v>
      </c>
      <c r="E244" s="174">
        <v>6348</v>
      </c>
      <c r="F244" s="174">
        <v>6251</v>
      </c>
      <c r="G244" s="174">
        <v>8273</v>
      </c>
      <c r="H244" s="174">
        <v>1089</v>
      </c>
    </row>
    <row r="245" spans="1:8" ht="45" x14ac:dyDescent="0.2">
      <c r="A245" s="177" t="s">
        <v>1334</v>
      </c>
      <c r="B245" s="176" t="s">
        <v>1333</v>
      </c>
      <c r="C245" s="171" t="s">
        <v>883</v>
      </c>
      <c r="D245" s="171">
        <v>2009</v>
      </c>
      <c r="E245" s="174">
        <v>38983</v>
      </c>
      <c r="F245" s="174">
        <v>39676</v>
      </c>
      <c r="G245" s="174">
        <v>18468</v>
      </c>
      <c r="H245" s="174">
        <v>12737</v>
      </c>
    </row>
    <row r="246" spans="1:8" x14ac:dyDescent="0.2">
      <c r="A246" s="177" t="s">
        <v>840</v>
      </c>
      <c r="B246" s="176" t="s">
        <v>844</v>
      </c>
      <c r="C246" s="171" t="s">
        <v>839</v>
      </c>
      <c r="D246" s="171">
        <v>2010</v>
      </c>
      <c r="E246" s="174">
        <v>45629</v>
      </c>
      <c r="F246" s="174">
        <v>46446</v>
      </c>
      <c r="G246" s="174">
        <v>24583</v>
      </c>
      <c r="H246" s="174">
        <v>19119</v>
      </c>
    </row>
    <row r="247" spans="1:8" ht="33.75" x14ac:dyDescent="0.2">
      <c r="A247" s="177" t="s">
        <v>1332</v>
      </c>
      <c r="B247" s="176" t="s">
        <v>1331</v>
      </c>
      <c r="C247" s="171" t="s">
        <v>883</v>
      </c>
      <c r="D247" s="171">
        <v>2009</v>
      </c>
      <c r="E247" s="174">
        <v>12288</v>
      </c>
      <c r="F247" s="174">
        <v>12288</v>
      </c>
      <c r="G247" s="174">
        <v>3799</v>
      </c>
      <c r="H247" s="173" t="s">
        <v>43</v>
      </c>
    </row>
    <row r="248" spans="1:8" x14ac:dyDescent="0.2">
      <c r="A248" s="177" t="s">
        <v>840</v>
      </c>
      <c r="B248" s="176" t="s">
        <v>844</v>
      </c>
      <c r="C248" s="171" t="s">
        <v>839</v>
      </c>
      <c r="D248" s="171">
        <v>2010</v>
      </c>
      <c r="E248" s="174">
        <v>11605</v>
      </c>
      <c r="F248" s="174">
        <v>11605</v>
      </c>
      <c r="G248" s="174">
        <v>3128</v>
      </c>
      <c r="H248" s="173" t="s">
        <v>43</v>
      </c>
    </row>
    <row r="249" spans="1:8" x14ac:dyDescent="0.2">
      <c r="A249" s="177" t="s">
        <v>1330</v>
      </c>
      <c r="B249" s="176" t="s">
        <v>1329</v>
      </c>
      <c r="C249" s="171" t="s">
        <v>883</v>
      </c>
      <c r="D249" s="171">
        <v>2009</v>
      </c>
      <c r="E249" s="174">
        <v>12269</v>
      </c>
      <c r="F249" s="174">
        <v>12192</v>
      </c>
      <c r="G249" s="174">
        <v>5730</v>
      </c>
      <c r="H249" s="174">
        <v>3298</v>
      </c>
    </row>
    <row r="250" spans="1:8" x14ac:dyDescent="0.2">
      <c r="A250" s="177" t="s">
        <v>840</v>
      </c>
      <c r="B250" s="176" t="s">
        <v>844</v>
      </c>
      <c r="C250" s="171" t="s">
        <v>839</v>
      </c>
      <c r="D250" s="171">
        <v>2010</v>
      </c>
      <c r="E250" s="174">
        <v>15217</v>
      </c>
      <c r="F250" s="174">
        <v>15205</v>
      </c>
      <c r="G250" s="174">
        <v>7733</v>
      </c>
      <c r="H250" s="174">
        <v>4661</v>
      </c>
    </row>
    <row r="251" spans="1:8" ht="22.5" x14ac:dyDescent="0.2">
      <c r="A251" s="177" t="s">
        <v>1328</v>
      </c>
      <c r="B251" s="176" t="s">
        <v>1327</v>
      </c>
      <c r="C251" s="171" t="s">
        <v>883</v>
      </c>
      <c r="D251" s="171">
        <v>2009</v>
      </c>
      <c r="E251" s="174">
        <v>52642</v>
      </c>
      <c r="F251" s="174">
        <v>50701</v>
      </c>
      <c r="G251" s="174">
        <v>23984</v>
      </c>
      <c r="H251" s="174">
        <v>2496</v>
      </c>
    </row>
    <row r="252" spans="1:8" x14ac:dyDescent="0.2">
      <c r="A252" s="177" t="s">
        <v>840</v>
      </c>
      <c r="B252" s="176" t="s">
        <v>844</v>
      </c>
      <c r="C252" s="171" t="s">
        <v>839</v>
      </c>
      <c r="D252" s="171">
        <v>2010</v>
      </c>
      <c r="E252" s="174">
        <v>72779</v>
      </c>
      <c r="F252" s="174">
        <v>70717</v>
      </c>
      <c r="G252" s="174">
        <v>27455</v>
      </c>
      <c r="H252" s="174">
        <v>4912</v>
      </c>
    </row>
    <row r="253" spans="1:8" ht="33.75" x14ac:dyDescent="0.2">
      <c r="A253" s="177" t="s">
        <v>1326</v>
      </c>
      <c r="B253" s="176" t="s">
        <v>1325</v>
      </c>
      <c r="C253" s="171" t="s">
        <v>883</v>
      </c>
      <c r="D253" s="171">
        <v>2009</v>
      </c>
      <c r="E253" s="174">
        <v>38054</v>
      </c>
      <c r="F253" s="174">
        <v>30585</v>
      </c>
      <c r="G253" s="174">
        <v>15946</v>
      </c>
      <c r="H253" s="174">
        <v>430</v>
      </c>
    </row>
    <row r="254" spans="1:8" x14ac:dyDescent="0.2">
      <c r="A254" s="177" t="s">
        <v>840</v>
      </c>
      <c r="B254" s="176" t="s">
        <v>844</v>
      </c>
      <c r="C254" s="171" t="s">
        <v>839</v>
      </c>
      <c r="D254" s="171">
        <v>2010</v>
      </c>
      <c r="E254" s="174">
        <v>39053</v>
      </c>
      <c r="F254" s="174">
        <v>33189</v>
      </c>
      <c r="G254" s="174">
        <v>15618</v>
      </c>
      <c r="H254" s="174">
        <v>894</v>
      </c>
    </row>
    <row r="255" spans="1:8" ht="23.25" customHeight="1" x14ac:dyDescent="0.2">
      <c r="A255" s="177" t="s">
        <v>1324</v>
      </c>
      <c r="B255" s="180" t="s">
        <v>1323</v>
      </c>
      <c r="C255" s="171" t="s">
        <v>883</v>
      </c>
      <c r="D255" s="171">
        <v>2009</v>
      </c>
      <c r="E255" s="174">
        <v>5469</v>
      </c>
      <c r="F255" s="174">
        <v>5508</v>
      </c>
      <c r="G255" s="174">
        <v>2993</v>
      </c>
      <c r="H255" s="174">
        <v>47</v>
      </c>
    </row>
    <row r="256" spans="1:8" x14ac:dyDescent="0.2">
      <c r="A256" s="177" t="s">
        <v>840</v>
      </c>
      <c r="B256" s="180" t="s">
        <v>844</v>
      </c>
      <c r="C256" s="171" t="s">
        <v>839</v>
      </c>
      <c r="D256" s="171">
        <v>2010</v>
      </c>
      <c r="E256" s="174">
        <v>3885</v>
      </c>
      <c r="F256" s="174">
        <v>3870</v>
      </c>
      <c r="G256" s="174">
        <v>3392</v>
      </c>
      <c r="H256" s="174">
        <v>72</v>
      </c>
    </row>
    <row r="257" spans="1:8" ht="33.75" x14ac:dyDescent="0.2">
      <c r="A257" s="177" t="s">
        <v>1322</v>
      </c>
      <c r="B257" s="180" t="s">
        <v>1321</v>
      </c>
      <c r="C257" s="171" t="s">
        <v>883</v>
      </c>
      <c r="D257" s="171">
        <v>2009</v>
      </c>
      <c r="E257" s="174">
        <v>29501</v>
      </c>
      <c r="F257" s="174">
        <v>28290</v>
      </c>
      <c r="G257" s="174">
        <v>19460</v>
      </c>
      <c r="H257" s="174">
        <v>3201</v>
      </c>
    </row>
    <row r="258" spans="1:8" x14ac:dyDescent="0.2">
      <c r="A258" s="177" t="s">
        <v>840</v>
      </c>
      <c r="B258" s="176" t="s">
        <v>844</v>
      </c>
      <c r="C258" s="171" t="s">
        <v>839</v>
      </c>
      <c r="D258" s="171">
        <v>2010</v>
      </c>
      <c r="E258" s="174">
        <v>30370</v>
      </c>
      <c r="F258" s="174">
        <v>29322</v>
      </c>
      <c r="G258" s="174">
        <v>22017</v>
      </c>
      <c r="H258" s="174">
        <v>4366</v>
      </c>
    </row>
    <row r="259" spans="1:8" x14ac:dyDescent="0.2">
      <c r="A259" s="177" t="s">
        <v>1320</v>
      </c>
      <c r="B259" s="176" t="s">
        <v>1319</v>
      </c>
      <c r="C259" s="171" t="s">
        <v>883</v>
      </c>
      <c r="D259" s="171">
        <v>2009</v>
      </c>
      <c r="E259" s="174">
        <v>4464</v>
      </c>
      <c r="F259" s="174">
        <v>4463</v>
      </c>
      <c r="G259" s="174">
        <v>3970</v>
      </c>
      <c r="H259" s="174">
        <v>134</v>
      </c>
    </row>
    <row r="260" spans="1:8" x14ac:dyDescent="0.2">
      <c r="A260" s="177" t="s">
        <v>840</v>
      </c>
      <c r="B260" s="176" t="s">
        <v>844</v>
      </c>
      <c r="C260" s="171" t="s">
        <v>839</v>
      </c>
      <c r="D260" s="171">
        <v>2010</v>
      </c>
      <c r="E260" s="174">
        <v>4166</v>
      </c>
      <c r="F260" s="174">
        <v>3730</v>
      </c>
      <c r="G260" s="174">
        <v>4332</v>
      </c>
      <c r="H260" s="174">
        <v>170</v>
      </c>
    </row>
    <row r="261" spans="1:8" ht="33.75" x14ac:dyDescent="0.2">
      <c r="A261" s="177" t="s">
        <v>1318</v>
      </c>
      <c r="B261" s="176" t="s">
        <v>1317</v>
      </c>
      <c r="C261" s="175" t="s">
        <v>841</v>
      </c>
      <c r="D261" s="171">
        <v>2009</v>
      </c>
      <c r="E261" s="173"/>
      <c r="F261" s="173"/>
      <c r="G261" s="174">
        <v>12267</v>
      </c>
      <c r="H261" s="174">
        <v>2679</v>
      </c>
    </row>
    <row r="262" spans="1:8" x14ac:dyDescent="0.2">
      <c r="A262" s="177" t="s">
        <v>840</v>
      </c>
      <c r="B262" s="176" t="s">
        <v>844</v>
      </c>
      <c r="C262" s="171" t="s">
        <v>839</v>
      </c>
      <c r="D262" s="171">
        <v>2010</v>
      </c>
      <c r="E262" s="173"/>
      <c r="F262" s="173"/>
      <c r="G262" s="174">
        <v>11851</v>
      </c>
      <c r="H262" s="174">
        <v>2468</v>
      </c>
    </row>
    <row r="263" spans="1:8" ht="22.5" x14ac:dyDescent="0.2">
      <c r="A263" s="177" t="s">
        <v>1316</v>
      </c>
      <c r="B263" s="176" t="s">
        <v>1315</v>
      </c>
      <c r="C263" s="171" t="s">
        <v>883</v>
      </c>
      <c r="D263" s="171">
        <v>2009</v>
      </c>
      <c r="E263" s="174">
        <v>513</v>
      </c>
      <c r="F263" s="174">
        <v>489</v>
      </c>
      <c r="G263" s="174">
        <v>361</v>
      </c>
      <c r="H263" s="174">
        <v>36</v>
      </c>
    </row>
    <row r="264" spans="1:8" x14ac:dyDescent="0.2">
      <c r="A264" s="177" t="s">
        <v>840</v>
      </c>
      <c r="B264" s="176" t="s">
        <v>844</v>
      </c>
      <c r="C264" s="171" t="s">
        <v>839</v>
      </c>
      <c r="D264" s="171">
        <v>2010</v>
      </c>
      <c r="E264" s="174">
        <v>765</v>
      </c>
      <c r="F264" s="174">
        <v>762</v>
      </c>
      <c r="G264" s="174">
        <v>510</v>
      </c>
      <c r="H264" s="174">
        <v>76</v>
      </c>
    </row>
    <row r="265" spans="1:8" ht="22.5" x14ac:dyDescent="0.2">
      <c r="A265" s="177" t="s">
        <v>1314</v>
      </c>
      <c r="B265" s="176" t="s">
        <v>1313</v>
      </c>
      <c r="C265" s="175" t="s">
        <v>841</v>
      </c>
      <c r="D265" s="171">
        <v>2009</v>
      </c>
      <c r="E265" s="173"/>
      <c r="F265" s="173"/>
      <c r="G265" s="174">
        <v>1132</v>
      </c>
      <c r="H265" s="174">
        <v>1</v>
      </c>
    </row>
    <row r="266" spans="1:8" x14ac:dyDescent="0.2">
      <c r="A266" s="177" t="s">
        <v>840</v>
      </c>
      <c r="B266" s="176" t="s">
        <v>844</v>
      </c>
      <c r="C266" s="175" t="s">
        <v>839</v>
      </c>
      <c r="D266" s="171">
        <v>2010</v>
      </c>
      <c r="E266" s="173"/>
      <c r="F266" s="173"/>
      <c r="G266" s="174">
        <v>821</v>
      </c>
      <c r="H266" s="174">
        <v>7</v>
      </c>
    </row>
    <row r="267" spans="1:8" x14ac:dyDescent="0.2">
      <c r="A267" s="177" t="s">
        <v>1312</v>
      </c>
      <c r="B267" s="176" t="s">
        <v>1311</v>
      </c>
      <c r="C267" s="175" t="s">
        <v>841</v>
      </c>
      <c r="D267" s="171">
        <v>2009</v>
      </c>
      <c r="E267" s="173"/>
      <c r="F267" s="173"/>
      <c r="G267" s="174">
        <v>1849</v>
      </c>
      <c r="H267" s="174">
        <v>59</v>
      </c>
    </row>
    <row r="268" spans="1:8" x14ac:dyDescent="0.2">
      <c r="A268" s="177" t="s">
        <v>840</v>
      </c>
      <c r="B268" s="176" t="s">
        <v>844</v>
      </c>
      <c r="C268" s="175" t="s">
        <v>839</v>
      </c>
      <c r="D268" s="171">
        <v>2010</v>
      </c>
      <c r="E268" s="173"/>
      <c r="F268" s="173"/>
      <c r="G268" s="174">
        <v>1730</v>
      </c>
      <c r="H268" s="174">
        <v>41</v>
      </c>
    </row>
    <row r="269" spans="1:8" x14ac:dyDescent="0.2">
      <c r="A269" s="177" t="s">
        <v>1310</v>
      </c>
      <c r="B269" s="176" t="s">
        <v>1309</v>
      </c>
      <c r="C269" s="175" t="s">
        <v>841</v>
      </c>
      <c r="D269" s="171">
        <v>2009</v>
      </c>
      <c r="E269" s="173"/>
      <c r="F269" s="173"/>
      <c r="G269" s="174">
        <v>4028</v>
      </c>
      <c r="H269" s="174">
        <v>215</v>
      </c>
    </row>
    <row r="270" spans="1:8" x14ac:dyDescent="0.2">
      <c r="A270" s="177" t="s">
        <v>840</v>
      </c>
      <c r="B270" s="176" t="s">
        <v>844</v>
      </c>
      <c r="C270" s="171" t="s">
        <v>839</v>
      </c>
      <c r="D270" s="171">
        <v>2010</v>
      </c>
      <c r="E270" s="173"/>
      <c r="F270" s="173"/>
      <c r="G270" s="174">
        <v>4102</v>
      </c>
      <c r="H270" s="174">
        <v>77</v>
      </c>
    </row>
    <row r="271" spans="1:8" ht="22.5" x14ac:dyDescent="0.2">
      <c r="A271" s="177" t="s">
        <v>1308</v>
      </c>
      <c r="B271" s="176" t="s">
        <v>1307</v>
      </c>
      <c r="C271" s="171" t="s">
        <v>1252</v>
      </c>
      <c r="D271" s="171">
        <v>2009</v>
      </c>
      <c r="E271" s="174">
        <v>1311684</v>
      </c>
      <c r="F271" s="174">
        <v>1354452</v>
      </c>
      <c r="G271" s="174">
        <v>168627</v>
      </c>
      <c r="H271" s="174">
        <v>18619</v>
      </c>
    </row>
    <row r="272" spans="1:8" x14ac:dyDescent="0.2">
      <c r="A272" s="177" t="s">
        <v>840</v>
      </c>
      <c r="B272" s="176" t="s">
        <v>844</v>
      </c>
      <c r="C272" s="171" t="s">
        <v>839</v>
      </c>
      <c r="D272" s="171">
        <v>2010</v>
      </c>
      <c r="E272" s="174">
        <v>1250789</v>
      </c>
      <c r="F272" s="174">
        <v>1249576</v>
      </c>
      <c r="G272" s="174">
        <v>213250</v>
      </c>
      <c r="H272" s="174">
        <v>33302</v>
      </c>
    </row>
    <row r="273" spans="1:8" ht="33.75" x14ac:dyDescent="0.2">
      <c r="A273" s="177" t="s">
        <v>1306</v>
      </c>
      <c r="B273" s="176" t="s">
        <v>1305</v>
      </c>
      <c r="C273" s="171" t="s">
        <v>1252</v>
      </c>
      <c r="D273" s="171">
        <v>2009</v>
      </c>
      <c r="E273" s="174">
        <v>1082010</v>
      </c>
      <c r="F273" s="174">
        <v>1077188</v>
      </c>
      <c r="G273" s="174">
        <v>115366</v>
      </c>
      <c r="H273" s="174">
        <v>1017</v>
      </c>
    </row>
    <row r="274" spans="1:8" x14ac:dyDescent="0.2">
      <c r="A274" s="177" t="s">
        <v>840</v>
      </c>
      <c r="B274" s="176" t="s">
        <v>844</v>
      </c>
      <c r="C274" s="171" t="s">
        <v>839</v>
      </c>
      <c r="D274" s="171">
        <v>2010</v>
      </c>
      <c r="E274" s="174">
        <v>1174137</v>
      </c>
      <c r="F274" s="174">
        <v>1169554</v>
      </c>
      <c r="G274" s="174">
        <v>161615</v>
      </c>
      <c r="H274" s="174">
        <v>2379</v>
      </c>
    </row>
    <row r="275" spans="1:8" x14ac:dyDescent="0.2">
      <c r="A275" s="177" t="s">
        <v>1304</v>
      </c>
      <c r="B275" s="176" t="s">
        <v>1303</v>
      </c>
      <c r="C275" s="171" t="s">
        <v>1252</v>
      </c>
      <c r="D275" s="171">
        <v>2009</v>
      </c>
      <c r="E275" s="174">
        <v>241295</v>
      </c>
      <c r="F275" s="174">
        <v>234611</v>
      </c>
      <c r="G275" s="174">
        <v>27007</v>
      </c>
      <c r="H275" s="174">
        <v>846</v>
      </c>
    </row>
    <row r="276" spans="1:8" x14ac:dyDescent="0.2">
      <c r="A276" s="177" t="s">
        <v>840</v>
      </c>
      <c r="B276" s="176" t="s">
        <v>844</v>
      </c>
      <c r="C276" s="171" t="s">
        <v>839</v>
      </c>
      <c r="D276" s="171">
        <v>2010</v>
      </c>
      <c r="E276" s="174">
        <v>227580</v>
      </c>
      <c r="F276" s="174">
        <v>238370</v>
      </c>
      <c r="G276" s="174">
        <v>37205</v>
      </c>
      <c r="H276" s="174">
        <v>1530</v>
      </c>
    </row>
    <row r="277" spans="1:8" x14ac:dyDescent="0.2">
      <c r="A277" s="177" t="s">
        <v>1302</v>
      </c>
      <c r="B277" s="176" t="s">
        <v>1301</v>
      </c>
      <c r="C277" s="171" t="s">
        <v>1252</v>
      </c>
      <c r="D277" s="171">
        <v>2009</v>
      </c>
      <c r="E277" s="174">
        <v>3428461</v>
      </c>
      <c r="F277" s="174">
        <v>3475235</v>
      </c>
      <c r="G277" s="174">
        <v>405928</v>
      </c>
      <c r="H277" s="174">
        <v>102911</v>
      </c>
    </row>
    <row r="278" spans="1:8" x14ac:dyDescent="0.2">
      <c r="A278" s="177" t="s">
        <v>840</v>
      </c>
      <c r="B278" s="176" t="s">
        <v>844</v>
      </c>
      <c r="C278" s="171" t="s">
        <v>839</v>
      </c>
      <c r="D278" s="171">
        <v>2010</v>
      </c>
      <c r="E278" s="174">
        <v>3858918</v>
      </c>
      <c r="F278" s="174">
        <v>3879410</v>
      </c>
      <c r="G278" s="174">
        <v>574571</v>
      </c>
      <c r="H278" s="174">
        <v>176985</v>
      </c>
    </row>
    <row r="279" spans="1:8" x14ac:dyDescent="0.2">
      <c r="A279" s="177" t="s">
        <v>1300</v>
      </c>
      <c r="B279" s="176" t="s">
        <v>1299</v>
      </c>
      <c r="C279" s="171" t="s">
        <v>1252</v>
      </c>
      <c r="D279" s="171">
        <v>2009</v>
      </c>
      <c r="E279" s="174">
        <v>107301</v>
      </c>
      <c r="F279" s="174">
        <v>109741</v>
      </c>
      <c r="G279" s="174">
        <v>8566</v>
      </c>
      <c r="H279" s="174">
        <v>4062</v>
      </c>
    </row>
    <row r="280" spans="1:8" x14ac:dyDescent="0.2">
      <c r="A280" s="177" t="s">
        <v>840</v>
      </c>
      <c r="B280" s="176" t="s">
        <v>844</v>
      </c>
      <c r="C280" s="171" t="s">
        <v>839</v>
      </c>
      <c r="D280" s="171">
        <v>2010</v>
      </c>
      <c r="E280" s="174">
        <v>55087</v>
      </c>
      <c r="F280" s="174">
        <v>50582</v>
      </c>
      <c r="G280" s="174">
        <v>7852</v>
      </c>
      <c r="H280" s="174">
        <v>4840</v>
      </c>
    </row>
    <row r="281" spans="1:8" ht="22.5" x14ac:dyDescent="0.2">
      <c r="A281" s="177" t="s">
        <v>1298</v>
      </c>
      <c r="B281" s="176" t="s">
        <v>1297</v>
      </c>
      <c r="C281" s="171" t="s">
        <v>1252</v>
      </c>
      <c r="D281" s="171">
        <v>2009</v>
      </c>
      <c r="E281" s="174">
        <v>177591</v>
      </c>
      <c r="F281" s="174">
        <v>159766</v>
      </c>
      <c r="G281" s="174">
        <v>27414</v>
      </c>
      <c r="H281" s="174">
        <v>15572</v>
      </c>
    </row>
    <row r="282" spans="1:8" x14ac:dyDescent="0.2">
      <c r="A282" s="177" t="s">
        <v>840</v>
      </c>
      <c r="B282" s="176" t="s">
        <v>844</v>
      </c>
      <c r="C282" s="171" t="s">
        <v>839</v>
      </c>
      <c r="D282" s="171">
        <v>2010</v>
      </c>
      <c r="E282" s="174">
        <v>169566</v>
      </c>
      <c r="F282" s="174">
        <v>161454</v>
      </c>
      <c r="G282" s="174">
        <v>34649</v>
      </c>
      <c r="H282" s="174">
        <v>20552</v>
      </c>
    </row>
    <row r="283" spans="1:8" x14ac:dyDescent="0.2">
      <c r="A283" s="177" t="s">
        <v>1296</v>
      </c>
      <c r="B283" s="176" t="s">
        <v>1295</v>
      </c>
      <c r="C283" s="171" t="s">
        <v>1252</v>
      </c>
      <c r="D283" s="171">
        <v>2009</v>
      </c>
      <c r="E283" s="174">
        <v>233454</v>
      </c>
      <c r="F283" s="174">
        <v>247234</v>
      </c>
      <c r="G283" s="174">
        <v>28698</v>
      </c>
      <c r="H283" s="174">
        <v>7953</v>
      </c>
    </row>
    <row r="284" spans="1:8" x14ac:dyDescent="0.2">
      <c r="A284" s="177" t="s">
        <v>840</v>
      </c>
      <c r="B284" s="176" t="s">
        <v>844</v>
      </c>
      <c r="C284" s="171" t="s">
        <v>839</v>
      </c>
      <c r="D284" s="171">
        <v>2010</v>
      </c>
      <c r="E284" s="174">
        <v>215800</v>
      </c>
      <c r="F284" s="174">
        <v>231391</v>
      </c>
      <c r="G284" s="174">
        <v>44528</v>
      </c>
      <c r="H284" s="174">
        <v>9705</v>
      </c>
    </row>
    <row r="285" spans="1:8" ht="22.5" x14ac:dyDescent="0.2">
      <c r="A285" s="177" t="s">
        <v>1294</v>
      </c>
      <c r="B285" s="176" t="s">
        <v>1293</v>
      </c>
      <c r="C285" s="171" t="s">
        <v>1252</v>
      </c>
      <c r="D285" s="171">
        <v>2009</v>
      </c>
      <c r="E285" s="174">
        <v>40097</v>
      </c>
      <c r="F285" s="174">
        <v>54878</v>
      </c>
      <c r="G285" s="174">
        <v>7338</v>
      </c>
      <c r="H285" s="174">
        <v>4451</v>
      </c>
    </row>
    <row r="286" spans="1:8" x14ac:dyDescent="0.2">
      <c r="A286" s="177" t="s">
        <v>840</v>
      </c>
      <c r="B286" s="176" t="s">
        <v>844</v>
      </c>
      <c r="C286" s="171" t="s">
        <v>839</v>
      </c>
      <c r="D286" s="171">
        <v>2010</v>
      </c>
      <c r="E286" s="174">
        <v>41675</v>
      </c>
      <c r="F286" s="174">
        <v>52607</v>
      </c>
      <c r="G286" s="174">
        <v>11827</v>
      </c>
      <c r="H286" s="174">
        <v>8009</v>
      </c>
    </row>
    <row r="287" spans="1:8" ht="22.5" x14ac:dyDescent="0.2">
      <c r="A287" s="177" t="s">
        <v>1292</v>
      </c>
      <c r="B287" s="176" t="s">
        <v>1291</v>
      </c>
      <c r="C287" s="171" t="s">
        <v>1252</v>
      </c>
      <c r="D287" s="171">
        <v>2009</v>
      </c>
      <c r="E287" s="174">
        <v>981856</v>
      </c>
      <c r="F287" s="174">
        <v>1000036</v>
      </c>
      <c r="G287" s="174">
        <v>60529</v>
      </c>
      <c r="H287" s="174">
        <v>25737</v>
      </c>
    </row>
    <row r="288" spans="1:8" x14ac:dyDescent="0.2">
      <c r="A288" s="177" t="s">
        <v>840</v>
      </c>
      <c r="B288" s="176" t="s">
        <v>844</v>
      </c>
      <c r="C288" s="171" t="s">
        <v>839</v>
      </c>
      <c r="D288" s="171">
        <v>2010</v>
      </c>
      <c r="E288" s="174">
        <v>929291</v>
      </c>
      <c r="F288" s="174">
        <v>891078</v>
      </c>
      <c r="G288" s="174">
        <v>56495</v>
      </c>
      <c r="H288" s="174">
        <v>36781</v>
      </c>
    </row>
    <row r="289" spans="1:8" ht="22.5" x14ac:dyDescent="0.2">
      <c r="A289" s="177" t="s">
        <v>1290</v>
      </c>
      <c r="B289" s="176" t="s">
        <v>1289</v>
      </c>
      <c r="C289" s="171" t="s">
        <v>1288</v>
      </c>
      <c r="D289" s="171">
        <v>2009</v>
      </c>
      <c r="E289" s="174">
        <v>486483</v>
      </c>
      <c r="F289" s="174">
        <v>394038</v>
      </c>
      <c r="G289" s="174">
        <v>11905</v>
      </c>
      <c r="H289" s="174">
        <v>136</v>
      </c>
    </row>
    <row r="290" spans="1:8" x14ac:dyDescent="0.2">
      <c r="A290" s="177" t="s">
        <v>840</v>
      </c>
      <c r="B290" s="176" t="s">
        <v>844</v>
      </c>
      <c r="C290" s="171" t="s">
        <v>839</v>
      </c>
      <c r="D290" s="171">
        <v>2010</v>
      </c>
      <c r="E290" s="174">
        <v>509393</v>
      </c>
      <c r="F290" s="174">
        <v>419811</v>
      </c>
      <c r="G290" s="174">
        <v>11882</v>
      </c>
      <c r="H290" s="174">
        <v>134</v>
      </c>
    </row>
    <row r="291" spans="1:8" x14ac:dyDescent="0.2">
      <c r="A291" s="177" t="s">
        <v>1287</v>
      </c>
      <c r="B291" s="176" t="s">
        <v>1286</v>
      </c>
      <c r="C291" s="171" t="s">
        <v>1252</v>
      </c>
      <c r="D291" s="171">
        <v>2009</v>
      </c>
      <c r="E291" s="174">
        <v>297441</v>
      </c>
      <c r="F291" s="174">
        <v>109738</v>
      </c>
      <c r="G291" s="174">
        <v>3946</v>
      </c>
      <c r="H291" s="174">
        <v>1219</v>
      </c>
    </row>
    <row r="292" spans="1:8" x14ac:dyDescent="0.2">
      <c r="A292" s="177" t="s">
        <v>840</v>
      </c>
      <c r="B292" s="176" t="s">
        <v>844</v>
      </c>
      <c r="C292" s="171" t="s">
        <v>839</v>
      </c>
      <c r="D292" s="171">
        <v>2010</v>
      </c>
      <c r="E292" s="174">
        <v>311965</v>
      </c>
      <c r="F292" s="174">
        <v>113459</v>
      </c>
      <c r="G292" s="174">
        <v>4251</v>
      </c>
      <c r="H292" s="174">
        <v>1276</v>
      </c>
    </row>
    <row r="293" spans="1:8" x14ac:dyDescent="0.2">
      <c r="A293" s="177" t="s">
        <v>1285</v>
      </c>
      <c r="B293" s="176" t="s">
        <v>1284</v>
      </c>
      <c r="C293" s="171" t="s">
        <v>1252</v>
      </c>
      <c r="D293" s="171">
        <v>2009</v>
      </c>
      <c r="E293" s="174">
        <v>1776354</v>
      </c>
      <c r="F293" s="174">
        <v>1570034</v>
      </c>
      <c r="G293" s="174">
        <v>2476</v>
      </c>
      <c r="H293" s="173" t="s">
        <v>43</v>
      </c>
    </row>
    <row r="294" spans="1:8" x14ac:dyDescent="0.2">
      <c r="A294" s="177" t="s">
        <v>840</v>
      </c>
      <c r="B294" s="176" t="s">
        <v>844</v>
      </c>
      <c r="C294" s="171" t="s">
        <v>839</v>
      </c>
      <c r="D294" s="171">
        <v>2010</v>
      </c>
      <c r="E294" s="174">
        <v>1753518</v>
      </c>
      <c r="F294" s="174">
        <v>717388</v>
      </c>
      <c r="G294" s="174">
        <v>2543</v>
      </c>
      <c r="H294" s="173" t="s">
        <v>43</v>
      </c>
    </row>
    <row r="295" spans="1:8" x14ac:dyDescent="0.2">
      <c r="A295" s="177" t="s">
        <v>1283</v>
      </c>
      <c r="B295" s="176" t="s">
        <v>1282</v>
      </c>
      <c r="C295" s="171" t="s">
        <v>1252</v>
      </c>
      <c r="D295" s="171">
        <v>2009</v>
      </c>
      <c r="E295" s="174">
        <v>247406</v>
      </c>
      <c r="F295" s="174">
        <v>115549</v>
      </c>
      <c r="G295" s="174">
        <v>10596</v>
      </c>
      <c r="H295" s="174">
        <v>9539</v>
      </c>
    </row>
    <row r="296" spans="1:8" x14ac:dyDescent="0.2">
      <c r="A296" s="177" t="s">
        <v>840</v>
      </c>
      <c r="B296" s="176" t="s">
        <v>844</v>
      </c>
      <c r="C296" s="171" t="s">
        <v>839</v>
      </c>
      <c r="D296" s="171">
        <v>2010</v>
      </c>
      <c r="E296" s="174">
        <v>308375</v>
      </c>
      <c r="F296" s="174">
        <v>157583</v>
      </c>
      <c r="G296" s="174">
        <v>22278</v>
      </c>
      <c r="H296" s="174">
        <v>20279</v>
      </c>
    </row>
    <row r="297" spans="1:8" ht="22.5" x14ac:dyDescent="0.2">
      <c r="A297" s="177" t="s">
        <v>1281</v>
      </c>
      <c r="B297" s="176" t="s">
        <v>1280</v>
      </c>
      <c r="C297" s="171" t="s">
        <v>1252</v>
      </c>
      <c r="D297" s="171">
        <v>2009</v>
      </c>
      <c r="E297" s="174">
        <v>90543</v>
      </c>
      <c r="F297" s="174">
        <v>28702</v>
      </c>
      <c r="G297" s="174">
        <v>1260</v>
      </c>
      <c r="H297" s="174">
        <v>337</v>
      </c>
    </row>
    <row r="298" spans="1:8" x14ac:dyDescent="0.2">
      <c r="A298" s="177" t="s">
        <v>840</v>
      </c>
      <c r="B298" s="176" t="s">
        <v>844</v>
      </c>
      <c r="C298" s="171" t="s">
        <v>839</v>
      </c>
      <c r="D298" s="171">
        <v>2010</v>
      </c>
      <c r="E298" s="174">
        <v>102061</v>
      </c>
      <c r="F298" s="174">
        <v>66763</v>
      </c>
      <c r="G298" s="174">
        <v>1563</v>
      </c>
      <c r="H298" s="174">
        <v>316</v>
      </c>
    </row>
    <row r="299" spans="1:8" x14ac:dyDescent="0.2">
      <c r="A299" s="177" t="s">
        <v>840</v>
      </c>
      <c r="B299" s="176" t="s">
        <v>844</v>
      </c>
      <c r="C299" s="171" t="s">
        <v>1279</v>
      </c>
      <c r="D299" s="171">
        <v>2009</v>
      </c>
      <c r="E299" s="174">
        <v>29768</v>
      </c>
      <c r="F299" s="174">
        <v>7984</v>
      </c>
      <c r="G299" s="174">
        <v>1260</v>
      </c>
      <c r="H299" s="174">
        <v>337</v>
      </c>
    </row>
    <row r="300" spans="1:8" x14ac:dyDescent="0.2">
      <c r="A300" s="177" t="s">
        <v>840</v>
      </c>
      <c r="B300" s="176" t="s">
        <v>844</v>
      </c>
      <c r="C300" s="171" t="s">
        <v>839</v>
      </c>
      <c r="D300" s="171">
        <v>2010</v>
      </c>
      <c r="E300" s="174">
        <v>33518</v>
      </c>
      <c r="F300" s="174">
        <v>21865</v>
      </c>
      <c r="G300" s="174">
        <v>1563</v>
      </c>
      <c r="H300" s="174">
        <v>316</v>
      </c>
    </row>
    <row r="301" spans="1:8" x14ac:dyDescent="0.2">
      <c r="A301" s="177" t="s">
        <v>1278</v>
      </c>
      <c r="B301" s="176" t="s">
        <v>1277</v>
      </c>
      <c r="C301" s="171" t="s">
        <v>1252</v>
      </c>
      <c r="D301" s="171">
        <v>2009</v>
      </c>
      <c r="E301" s="174">
        <v>2015468</v>
      </c>
      <c r="F301" s="174">
        <v>732766</v>
      </c>
      <c r="G301" s="174">
        <v>101335</v>
      </c>
      <c r="H301" s="174">
        <v>39300</v>
      </c>
    </row>
    <row r="302" spans="1:8" x14ac:dyDescent="0.2">
      <c r="A302" s="177" t="s">
        <v>840</v>
      </c>
      <c r="B302" s="176" t="s">
        <v>844</v>
      </c>
      <c r="C302" s="171" t="s">
        <v>839</v>
      </c>
      <c r="D302" s="171">
        <v>2010</v>
      </c>
      <c r="E302" s="174">
        <v>2256929</v>
      </c>
      <c r="F302" s="174">
        <v>765570</v>
      </c>
      <c r="G302" s="174">
        <v>146615</v>
      </c>
      <c r="H302" s="174">
        <v>60329</v>
      </c>
    </row>
    <row r="303" spans="1:8" x14ac:dyDescent="0.2">
      <c r="A303" s="177" t="s">
        <v>1276</v>
      </c>
      <c r="B303" s="176" t="s">
        <v>1275</v>
      </c>
      <c r="C303" s="171" t="s">
        <v>1252</v>
      </c>
      <c r="D303" s="171">
        <v>2009</v>
      </c>
      <c r="E303" s="174">
        <v>307415</v>
      </c>
      <c r="F303" s="174">
        <v>308955</v>
      </c>
      <c r="G303" s="174">
        <v>35180</v>
      </c>
      <c r="H303" s="174">
        <v>16162</v>
      </c>
    </row>
    <row r="304" spans="1:8" x14ac:dyDescent="0.2">
      <c r="A304" s="177" t="s">
        <v>840</v>
      </c>
      <c r="B304" s="176" t="s">
        <v>844</v>
      </c>
      <c r="C304" s="171" t="s">
        <v>839</v>
      </c>
      <c r="D304" s="171">
        <v>2010</v>
      </c>
      <c r="E304" s="174">
        <v>330701</v>
      </c>
      <c r="F304" s="174">
        <v>330859</v>
      </c>
      <c r="G304" s="174">
        <v>55365</v>
      </c>
      <c r="H304" s="174">
        <v>23612</v>
      </c>
    </row>
    <row r="305" spans="1:8" ht="22.5" x14ac:dyDescent="0.2">
      <c r="A305" s="177" t="s">
        <v>1274</v>
      </c>
      <c r="B305" s="176" t="s">
        <v>1273</v>
      </c>
      <c r="C305" s="171" t="s">
        <v>1252</v>
      </c>
      <c r="D305" s="171">
        <v>2009</v>
      </c>
      <c r="E305" s="174">
        <v>37763</v>
      </c>
      <c r="F305" s="174">
        <v>38217</v>
      </c>
      <c r="G305" s="174">
        <v>7015</v>
      </c>
      <c r="H305" s="174">
        <v>601</v>
      </c>
    </row>
    <row r="306" spans="1:8" x14ac:dyDescent="0.2">
      <c r="A306" s="177" t="s">
        <v>840</v>
      </c>
      <c r="B306" s="176" t="s">
        <v>844</v>
      </c>
      <c r="C306" s="171" t="s">
        <v>839</v>
      </c>
      <c r="D306" s="171">
        <v>2010</v>
      </c>
      <c r="E306" s="174">
        <v>43797</v>
      </c>
      <c r="F306" s="174">
        <v>43369</v>
      </c>
      <c r="G306" s="174">
        <v>8069</v>
      </c>
      <c r="H306" s="174">
        <v>2403</v>
      </c>
    </row>
    <row r="307" spans="1:8" ht="22.5" x14ac:dyDescent="0.2">
      <c r="A307" s="177" t="s">
        <v>1274</v>
      </c>
      <c r="B307" s="176" t="s">
        <v>1273</v>
      </c>
      <c r="C307" s="171" t="s">
        <v>1272</v>
      </c>
      <c r="D307" s="171">
        <v>2009</v>
      </c>
      <c r="E307" s="174">
        <v>47619</v>
      </c>
      <c r="F307" s="174">
        <v>48222</v>
      </c>
      <c r="G307" s="174">
        <v>7015</v>
      </c>
      <c r="H307" s="174">
        <v>601</v>
      </c>
    </row>
    <row r="308" spans="1:8" x14ac:dyDescent="0.2">
      <c r="A308" s="177" t="s">
        <v>840</v>
      </c>
      <c r="B308" s="176" t="s">
        <v>844</v>
      </c>
      <c r="C308" s="171" t="s">
        <v>839</v>
      </c>
      <c r="D308" s="171">
        <v>2010</v>
      </c>
      <c r="E308" s="174">
        <v>55376</v>
      </c>
      <c r="F308" s="174">
        <v>54851</v>
      </c>
      <c r="G308" s="174">
        <v>8069</v>
      </c>
      <c r="H308" s="174">
        <v>2403</v>
      </c>
    </row>
    <row r="309" spans="1:8" x14ac:dyDescent="0.2">
      <c r="A309" s="177" t="s">
        <v>1271</v>
      </c>
      <c r="B309" s="176" t="s">
        <v>1270</v>
      </c>
      <c r="C309" s="171" t="s">
        <v>1252</v>
      </c>
      <c r="D309" s="171">
        <v>2009</v>
      </c>
      <c r="E309" s="174">
        <v>441613</v>
      </c>
      <c r="F309" s="174">
        <v>461032</v>
      </c>
      <c r="G309" s="174">
        <v>106069</v>
      </c>
      <c r="H309" s="174">
        <v>91019</v>
      </c>
    </row>
    <row r="310" spans="1:8" x14ac:dyDescent="0.2">
      <c r="A310" s="177" t="s">
        <v>840</v>
      </c>
      <c r="B310" s="176" t="s">
        <v>844</v>
      </c>
      <c r="C310" s="171" t="s">
        <v>839</v>
      </c>
      <c r="D310" s="171">
        <v>2010</v>
      </c>
      <c r="E310" s="174">
        <v>482673</v>
      </c>
      <c r="F310" s="174">
        <v>484386</v>
      </c>
      <c r="G310" s="174">
        <v>137864</v>
      </c>
      <c r="H310" s="174">
        <v>118753</v>
      </c>
    </row>
    <row r="311" spans="1:8" ht="22.5" x14ac:dyDescent="0.2">
      <c r="A311" s="177" t="s">
        <v>1269</v>
      </c>
      <c r="B311" s="176" t="s">
        <v>1268</v>
      </c>
      <c r="C311" s="171" t="s">
        <v>1252</v>
      </c>
      <c r="D311" s="171">
        <v>2009</v>
      </c>
      <c r="E311" s="174">
        <v>213289</v>
      </c>
      <c r="F311" s="174">
        <v>200849</v>
      </c>
      <c r="G311" s="174">
        <v>37203</v>
      </c>
      <c r="H311" s="174">
        <v>30315</v>
      </c>
    </row>
    <row r="312" spans="1:8" x14ac:dyDescent="0.2">
      <c r="A312" s="177" t="s">
        <v>840</v>
      </c>
      <c r="B312" s="176" t="s">
        <v>844</v>
      </c>
      <c r="C312" s="171" t="s">
        <v>839</v>
      </c>
      <c r="D312" s="171">
        <v>2010</v>
      </c>
      <c r="E312" s="174">
        <v>239946</v>
      </c>
      <c r="F312" s="174">
        <v>251725</v>
      </c>
      <c r="G312" s="174">
        <v>53004</v>
      </c>
      <c r="H312" s="174">
        <v>44349</v>
      </c>
    </row>
    <row r="313" spans="1:8" x14ac:dyDescent="0.2">
      <c r="A313" s="177" t="s">
        <v>1267</v>
      </c>
      <c r="B313" s="176" t="s">
        <v>1266</v>
      </c>
      <c r="C313" s="171" t="s">
        <v>1252</v>
      </c>
      <c r="D313" s="171">
        <v>2009</v>
      </c>
      <c r="E313" s="174">
        <v>295059</v>
      </c>
      <c r="F313" s="174">
        <v>315708</v>
      </c>
      <c r="G313" s="174">
        <v>68276</v>
      </c>
      <c r="H313" s="174">
        <v>39953</v>
      </c>
    </row>
    <row r="314" spans="1:8" x14ac:dyDescent="0.2">
      <c r="A314" s="177" t="s">
        <v>840</v>
      </c>
      <c r="B314" s="176" t="s">
        <v>844</v>
      </c>
      <c r="C314" s="171" t="s">
        <v>839</v>
      </c>
      <c r="D314" s="171">
        <v>2010</v>
      </c>
      <c r="E314" s="174">
        <v>293722</v>
      </c>
      <c r="F314" s="174">
        <v>317414</v>
      </c>
      <c r="G314" s="174">
        <v>94492</v>
      </c>
      <c r="H314" s="174">
        <v>51986</v>
      </c>
    </row>
    <row r="315" spans="1:8" x14ac:dyDescent="0.2">
      <c r="A315" s="177" t="s">
        <v>1265</v>
      </c>
      <c r="B315" s="176" t="s">
        <v>1264</v>
      </c>
      <c r="C315" s="171" t="s">
        <v>883</v>
      </c>
      <c r="D315" s="171">
        <v>2009</v>
      </c>
      <c r="E315" s="174">
        <v>1160</v>
      </c>
      <c r="F315" s="174">
        <v>943</v>
      </c>
      <c r="G315" s="174">
        <v>1930</v>
      </c>
      <c r="H315" s="174">
        <v>971</v>
      </c>
    </row>
    <row r="316" spans="1:8" x14ac:dyDescent="0.2">
      <c r="A316" s="177" t="s">
        <v>840</v>
      </c>
      <c r="B316" s="176" t="s">
        <v>844</v>
      </c>
      <c r="C316" s="171" t="s">
        <v>839</v>
      </c>
      <c r="D316" s="171">
        <v>2010</v>
      </c>
      <c r="E316" s="174">
        <v>751</v>
      </c>
      <c r="F316" s="174">
        <v>690</v>
      </c>
      <c r="G316" s="174">
        <v>1917</v>
      </c>
      <c r="H316" s="174">
        <v>790</v>
      </c>
    </row>
    <row r="317" spans="1:8" x14ac:dyDescent="0.2">
      <c r="A317" s="177" t="s">
        <v>840</v>
      </c>
      <c r="B317" s="176" t="s">
        <v>844</v>
      </c>
      <c r="C317" s="171" t="s">
        <v>1263</v>
      </c>
      <c r="D317" s="171">
        <v>2009</v>
      </c>
      <c r="E317" s="174">
        <v>24</v>
      </c>
      <c r="F317" s="174">
        <v>24</v>
      </c>
      <c r="G317" s="174">
        <v>1343</v>
      </c>
      <c r="H317" s="174">
        <v>461</v>
      </c>
    </row>
    <row r="318" spans="1:8" x14ac:dyDescent="0.2">
      <c r="A318" s="177" t="s">
        <v>840</v>
      </c>
      <c r="B318" s="176" t="s">
        <v>844</v>
      </c>
      <c r="C318" s="171" t="s">
        <v>839</v>
      </c>
      <c r="D318" s="171">
        <v>2010</v>
      </c>
      <c r="E318" s="174">
        <v>39</v>
      </c>
      <c r="F318" s="174">
        <v>34</v>
      </c>
      <c r="G318" s="174">
        <v>1917</v>
      </c>
      <c r="H318" s="174">
        <v>790</v>
      </c>
    </row>
    <row r="319" spans="1:8" ht="33.75" x14ac:dyDescent="0.2">
      <c r="A319" s="177" t="s">
        <v>1262</v>
      </c>
      <c r="B319" s="176" t="s">
        <v>1261</v>
      </c>
      <c r="C319" s="171" t="s">
        <v>1252</v>
      </c>
      <c r="D319" s="171">
        <v>2009</v>
      </c>
      <c r="E319" s="174">
        <v>67853</v>
      </c>
      <c r="F319" s="174">
        <v>59967</v>
      </c>
      <c r="G319" s="174">
        <v>14650</v>
      </c>
      <c r="H319" s="174">
        <v>1696</v>
      </c>
    </row>
    <row r="320" spans="1:8" x14ac:dyDescent="0.2">
      <c r="A320" s="177" t="s">
        <v>840</v>
      </c>
      <c r="B320" s="176" t="s">
        <v>844</v>
      </c>
      <c r="C320" s="171" t="s">
        <v>839</v>
      </c>
      <c r="D320" s="171">
        <v>2010</v>
      </c>
      <c r="E320" s="174">
        <v>59638</v>
      </c>
      <c r="F320" s="174">
        <v>58291</v>
      </c>
      <c r="G320" s="174">
        <v>13108</v>
      </c>
      <c r="H320" s="174">
        <v>1978</v>
      </c>
    </row>
    <row r="321" spans="1:8" ht="33.75" x14ac:dyDescent="0.2">
      <c r="A321" s="177" t="s">
        <v>1260</v>
      </c>
      <c r="B321" s="176" t="s">
        <v>1259</v>
      </c>
      <c r="C321" s="171" t="s">
        <v>1252</v>
      </c>
      <c r="D321" s="171">
        <v>2009</v>
      </c>
      <c r="E321" s="174">
        <v>13664</v>
      </c>
      <c r="F321" s="174">
        <v>12765</v>
      </c>
      <c r="G321" s="174">
        <v>11459</v>
      </c>
      <c r="H321" s="174">
        <v>1322</v>
      </c>
    </row>
    <row r="322" spans="1:8" x14ac:dyDescent="0.2">
      <c r="A322" s="177" t="s">
        <v>840</v>
      </c>
      <c r="B322" s="176" t="s">
        <v>844</v>
      </c>
      <c r="C322" s="171" t="s">
        <v>839</v>
      </c>
      <c r="D322" s="171">
        <v>2010</v>
      </c>
      <c r="E322" s="174">
        <v>9610</v>
      </c>
      <c r="F322" s="174">
        <v>8892</v>
      </c>
      <c r="G322" s="174">
        <v>8964</v>
      </c>
      <c r="H322" s="174">
        <v>1013</v>
      </c>
    </row>
    <row r="323" spans="1:8" ht="22.5" x14ac:dyDescent="0.2">
      <c r="A323" s="177" t="s">
        <v>1258</v>
      </c>
      <c r="B323" s="176" t="s">
        <v>1257</v>
      </c>
      <c r="C323" s="171" t="s">
        <v>1252</v>
      </c>
      <c r="D323" s="171">
        <v>2009</v>
      </c>
      <c r="E323" s="174">
        <v>203313</v>
      </c>
      <c r="F323" s="174">
        <v>187299</v>
      </c>
      <c r="G323" s="174">
        <v>49747</v>
      </c>
      <c r="H323" s="174">
        <v>33474</v>
      </c>
    </row>
    <row r="324" spans="1:8" x14ac:dyDescent="0.2">
      <c r="A324" s="177" t="s">
        <v>840</v>
      </c>
      <c r="B324" s="176" t="s">
        <v>844</v>
      </c>
      <c r="C324" s="171" t="s">
        <v>839</v>
      </c>
      <c r="D324" s="171">
        <v>2010</v>
      </c>
      <c r="E324" s="174">
        <v>202719</v>
      </c>
      <c r="F324" s="174">
        <v>186539</v>
      </c>
      <c r="G324" s="174">
        <v>47254</v>
      </c>
      <c r="H324" s="174">
        <v>32545</v>
      </c>
    </row>
    <row r="325" spans="1:8" ht="22.5" x14ac:dyDescent="0.2">
      <c r="A325" s="177" t="s">
        <v>1256</v>
      </c>
      <c r="B325" s="176" t="s">
        <v>1255</v>
      </c>
      <c r="C325" s="171" t="s">
        <v>1252</v>
      </c>
      <c r="D325" s="171">
        <v>2009</v>
      </c>
      <c r="E325" s="174">
        <v>191077</v>
      </c>
      <c r="F325" s="174">
        <v>176749</v>
      </c>
      <c r="G325" s="174">
        <v>48452</v>
      </c>
      <c r="H325" s="174">
        <v>33165</v>
      </c>
    </row>
    <row r="326" spans="1:8" x14ac:dyDescent="0.2">
      <c r="A326" s="177" t="s">
        <v>840</v>
      </c>
      <c r="B326" s="176" t="s">
        <v>844</v>
      </c>
      <c r="C326" s="171" t="s">
        <v>839</v>
      </c>
      <c r="D326" s="171">
        <v>2010</v>
      </c>
      <c r="E326" s="174">
        <v>189625</v>
      </c>
      <c r="F326" s="174">
        <v>175044</v>
      </c>
      <c r="G326" s="174">
        <v>45854</v>
      </c>
      <c r="H326" s="174">
        <v>32268</v>
      </c>
    </row>
    <row r="327" spans="1:8" x14ac:dyDescent="0.2">
      <c r="A327" s="177" t="s">
        <v>1254</v>
      </c>
      <c r="B327" s="176" t="s">
        <v>1253</v>
      </c>
      <c r="C327" s="171" t="s">
        <v>1252</v>
      </c>
      <c r="D327" s="171">
        <v>2009</v>
      </c>
      <c r="E327" s="174">
        <v>6597</v>
      </c>
      <c r="F327" s="174">
        <v>6620</v>
      </c>
      <c r="G327" s="174">
        <v>2362</v>
      </c>
      <c r="H327" s="174">
        <v>1360</v>
      </c>
    </row>
    <row r="328" spans="1:8" x14ac:dyDescent="0.2">
      <c r="A328" s="177" t="s">
        <v>840</v>
      </c>
      <c r="B328" s="176" t="s">
        <v>844</v>
      </c>
      <c r="C328" s="171" t="s">
        <v>839</v>
      </c>
      <c r="D328" s="171">
        <v>2010</v>
      </c>
      <c r="E328" s="174">
        <v>7188</v>
      </c>
      <c r="F328" s="174">
        <v>7168</v>
      </c>
      <c r="G328" s="174">
        <v>2576</v>
      </c>
      <c r="H328" s="174">
        <v>1668</v>
      </c>
    </row>
    <row r="329" spans="1:8" x14ac:dyDescent="0.2">
      <c r="A329" s="177" t="s">
        <v>1251</v>
      </c>
      <c r="B329" s="176" t="s">
        <v>1250</v>
      </c>
      <c r="C329" s="175" t="s">
        <v>841</v>
      </c>
      <c r="D329" s="171">
        <v>2009</v>
      </c>
      <c r="E329" s="173"/>
      <c r="F329" s="173"/>
      <c r="G329" s="174">
        <v>5826</v>
      </c>
      <c r="H329" s="174">
        <v>1786</v>
      </c>
    </row>
    <row r="330" spans="1:8" x14ac:dyDescent="0.2">
      <c r="A330" s="177" t="s">
        <v>840</v>
      </c>
      <c r="B330" s="176" t="s">
        <v>844</v>
      </c>
      <c r="C330" s="171" t="s">
        <v>839</v>
      </c>
      <c r="D330" s="171">
        <v>2010</v>
      </c>
      <c r="E330" s="173"/>
      <c r="F330" s="173"/>
      <c r="G330" s="174">
        <v>6047</v>
      </c>
      <c r="H330" s="174">
        <v>1797</v>
      </c>
    </row>
    <row r="331" spans="1:8" ht="33.75" x14ac:dyDescent="0.2">
      <c r="A331" s="177" t="s">
        <v>1249</v>
      </c>
      <c r="B331" s="176" t="s">
        <v>1248</v>
      </c>
      <c r="C331" s="171" t="s">
        <v>883</v>
      </c>
      <c r="D331" s="171">
        <v>2009</v>
      </c>
      <c r="E331" s="174">
        <v>4365</v>
      </c>
      <c r="F331" s="174">
        <v>4399</v>
      </c>
      <c r="G331" s="174">
        <v>1103</v>
      </c>
      <c r="H331" s="174">
        <v>163</v>
      </c>
    </row>
    <row r="332" spans="1:8" x14ac:dyDescent="0.2">
      <c r="A332" s="177" t="s">
        <v>840</v>
      </c>
      <c r="B332" s="176" t="s">
        <v>844</v>
      </c>
      <c r="C332" s="171" t="s">
        <v>839</v>
      </c>
      <c r="D332" s="171">
        <v>2010</v>
      </c>
      <c r="E332" s="174">
        <v>4464</v>
      </c>
      <c r="F332" s="174">
        <v>4279</v>
      </c>
      <c r="G332" s="174">
        <v>1066</v>
      </c>
      <c r="H332" s="174">
        <v>134</v>
      </c>
    </row>
    <row r="333" spans="1:8" x14ac:dyDescent="0.2">
      <c r="A333" s="177" t="s">
        <v>1247</v>
      </c>
      <c r="B333" s="176" t="s">
        <v>1246</v>
      </c>
      <c r="C333" s="171" t="s">
        <v>883</v>
      </c>
      <c r="D333" s="171">
        <v>2009</v>
      </c>
      <c r="E333" s="174">
        <v>9845</v>
      </c>
      <c r="F333" s="174">
        <v>9843</v>
      </c>
      <c r="G333" s="174">
        <v>4052</v>
      </c>
      <c r="H333" s="174">
        <v>2312</v>
      </c>
    </row>
    <row r="334" spans="1:8" x14ac:dyDescent="0.2">
      <c r="A334" s="177" t="s">
        <v>840</v>
      </c>
      <c r="B334" s="176" t="s">
        <v>844</v>
      </c>
      <c r="C334" s="171" t="s">
        <v>839</v>
      </c>
      <c r="D334" s="171">
        <v>2010</v>
      </c>
      <c r="E334" s="174">
        <v>16510</v>
      </c>
      <c r="F334" s="174">
        <v>16508</v>
      </c>
      <c r="G334" s="174">
        <v>4670</v>
      </c>
      <c r="H334" s="174">
        <v>2574</v>
      </c>
    </row>
    <row r="335" spans="1:8" x14ac:dyDescent="0.2">
      <c r="A335" s="177" t="s">
        <v>1245</v>
      </c>
      <c r="B335" s="176" t="s">
        <v>1244</v>
      </c>
      <c r="C335" s="171" t="s">
        <v>883</v>
      </c>
      <c r="D335" s="171">
        <v>2009</v>
      </c>
      <c r="E335" s="174">
        <v>531</v>
      </c>
      <c r="F335" s="174">
        <v>348</v>
      </c>
      <c r="G335" s="174">
        <v>1732</v>
      </c>
      <c r="H335" s="174">
        <v>1189</v>
      </c>
    </row>
    <row r="336" spans="1:8" x14ac:dyDescent="0.2">
      <c r="A336" s="177" t="s">
        <v>840</v>
      </c>
      <c r="B336" s="176" t="s">
        <v>844</v>
      </c>
      <c r="C336" s="171" t="s">
        <v>839</v>
      </c>
      <c r="D336" s="171">
        <v>2010</v>
      </c>
      <c r="E336" s="174">
        <v>855</v>
      </c>
      <c r="F336" s="174">
        <v>637</v>
      </c>
      <c r="G336" s="174">
        <v>2999</v>
      </c>
      <c r="H336" s="174">
        <v>2227</v>
      </c>
    </row>
    <row r="337" spans="1:8" ht="22.5" x14ac:dyDescent="0.2">
      <c r="A337" s="177" t="s">
        <v>1243</v>
      </c>
      <c r="B337" s="176" t="s">
        <v>1242</v>
      </c>
      <c r="C337" s="171" t="s">
        <v>883</v>
      </c>
      <c r="D337" s="171">
        <v>2009</v>
      </c>
      <c r="E337" s="174">
        <v>6411</v>
      </c>
      <c r="F337" s="174">
        <v>5858</v>
      </c>
      <c r="G337" s="174">
        <v>1482</v>
      </c>
      <c r="H337" s="174">
        <v>231</v>
      </c>
    </row>
    <row r="338" spans="1:8" x14ac:dyDescent="0.2">
      <c r="A338" s="177" t="s">
        <v>840</v>
      </c>
      <c r="B338" s="176" t="s">
        <v>844</v>
      </c>
      <c r="C338" s="171" t="s">
        <v>839</v>
      </c>
      <c r="D338" s="171">
        <v>2010</v>
      </c>
      <c r="E338" s="174">
        <v>8556</v>
      </c>
      <c r="F338" s="174">
        <v>8507</v>
      </c>
      <c r="G338" s="174">
        <v>2072</v>
      </c>
      <c r="H338" s="174">
        <v>405</v>
      </c>
    </row>
    <row r="339" spans="1:8" x14ac:dyDescent="0.2">
      <c r="A339" s="177" t="s">
        <v>1241</v>
      </c>
      <c r="B339" s="176" t="s">
        <v>1240</v>
      </c>
      <c r="C339" s="175" t="s">
        <v>841</v>
      </c>
      <c r="D339" s="171">
        <v>2009</v>
      </c>
      <c r="E339" s="173"/>
      <c r="F339" s="173"/>
      <c r="G339" s="174">
        <v>391972</v>
      </c>
      <c r="H339" s="174">
        <v>281925</v>
      </c>
    </row>
    <row r="340" spans="1:8" x14ac:dyDescent="0.2">
      <c r="A340" s="177" t="s">
        <v>840</v>
      </c>
      <c r="B340" s="176" t="s">
        <v>844</v>
      </c>
      <c r="C340" s="171" t="s">
        <v>839</v>
      </c>
      <c r="D340" s="171">
        <v>2010</v>
      </c>
      <c r="E340" s="173"/>
      <c r="F340" s="173"/>
      <c r="G340" s="174">
        <v>415946</v>
      </c>
      <c r="H340" s="174">
        <v>325487</v>
      </c>
    </row>
    <row r="341" spans="1:8" x14ac:dyDescent="0.2">
      <c r="A341" s="177" t="s">
        <v>1239</v>
      </c>
      <c r="B341" s="176" t="s">
        <v>1238</v>
      </c>
      <c r="C341" s="175" t="s">
        <v>841</v>
      </c>
      <c r="D341" s="171">
        <v>2009</v>
      </c>
      <c r="E341" s="173"/>
      <c r="F341" s="173"/>
      <c r="G341" s="174">
        <v>24216</v>
      </c>
      <c r="H341" s="174">
        <v>14999</v>
      </c>
    </row>
    <row r="342" spans="1:8" x14ac:dyDescent="0.2">
      <c r="A342" s="177" t="s">
        <v>840</v>
      </c>
      <c r="B342" s="176" t="s">
        <v>844</v>
      </c>
      <c r="C342" s="171" t="s">
        <v>839</v>
      </c>
      <c r="D342" s="171">
        <v>2010</v>
      </c>
      <c r="E342" s="173"/>
      <c r="F342" s="173"/>
      <c r="G342" s="174">
        <v>20309</v>
      </c>
      <c r="H342" s="174">
        <v>15637</v>
      </c>
    </row>
    <row r="343" spans="1:8" x14ac:dyDescent="0.2">
      <c r="A343" s="177" t="s">
        <v>1237</v>
      </c>
      <c r="B343" s="176" t="s">
        <v>1236</v>
      </c>
      <c r="C343" s="171" t="s">
        <v>77</v>
      </c>
      <c r="D343" s="171">
        <v>2009</v>
      </c>
      <c r="E343" s="174">
        <v>7094</v>
      </c>
      <c r="F343" s="174">
        <v>7380</v>
      </c>
      <c r="G343" s="174">
        <v>97024</v>
      </c>
      <c r="H343" s="174">
        <v>89434</v>
      </c>
    </row>
    <row r="344" spans="1:8" x14ac:dyDescent="0.2">
      <c r="A344" s="177" t="s">
        <v>840</v>
      </c>
      <c r="B344" s="176" t="s">
        <v>844</v>
      </c>
      <c r="C344" s="171" t="s">
        <v>839</v>
      </c>
      <c r="D344" s="171">
        <v>2010</v>
      </c>
      <c r="E344" s="174">
        <v>9496</v>
      </c>
      <c r="F344" s="174">
        <v>9563</v>
      </c>
      <c r="G344" s="174">
        <v>130889</v>
      </c>
      <c r="H344" s="174">
        <v>121645</v>
      </c>
    </row>
    <row r="345" spans="1:8" ht="45" x14ac:dyDescent="0.2">
      <c r="A345" s="177" t="s">
        <v>1235</v>
      </c>
      <c r="B345" s="176" t="s">
        <v>1234</v>
      </c>
      <c r="C345" s="171" t="s">
        <v>883</v>
      </c>
      <c r="D345" s="171">
        <v>2009</v>
      </c>
      <c r="E345" s="174">
        <v>31968</v>
      </c>
      <c r="F345" s="174">
        <v>13688</v>
      </c>
      <c r="G345" s="174">
        <v>10103</v>
      </c>
      <c r="H345" s="174">
        <v>4352</v>
      </c>
    </row>
    <row r="346" spans="1:8" x14ac:dyDescent="0.2">
      <c r="A346" s="177" t="s">
        <v>840</v>
      </c>
      <c r="B346" s="176" t="s">
        <v>844</v>
      </c>
      <c r="C346" s="171" t="s">
        <v>839</v>
      </c>
      <c r="D346" s="171">
        <v>2010</v>
      </c>
      <c r="E346" s="174">
        <v>30308</v>
      </c>
      <c r="F346" s="174">
        <v>20266</v>
      </c>
      <c r="G346" s="174">
        <v>15100</v>
      </c>
      <c r="H346" s="174">
        <v>5962</v>
      </c>
    </row>
    <row r="347" spans="1:8" ht="23.25" customHeight="1" x14ac:dyDescent="0.2">
      <c r="A347" s="177" t="s">
        <v>1233</v>
      </c>
      <c r="B347" s="176" t="s">
        <v>1232</v>
      </c>
      <c r="C347" s="171" t="s">
        <v>883</v>
      </c>
      <c r="D347" s="171">
        <v>2009</v>
      </c>
      <c r="E347" s="174">
        <v>5276</v>
      </c>
      <c r="F347" s="174">
        <v>5719</v>
      </c>
      <c r="G347" s="174">
        <v>29163</v>
      </c>
      <c r="H347" s="174">
        <v>28719</v>
      </c>
    </row>
    <row r="348" spans="1:8" x14ac:dyDescent="0.2">
      <c r="A348" s="177" t="s">
        <v>840</v>
      </c>
      <c r="B348" s="176" t="s">
        <v>844</v>
      </c>
      <c r="C348" s="171" t="s">
        <v>839</v>
      </c>
      <c r="D348" s="171">
        <v>2010</v>
      </c>
      <c r="E348" s="174">
        <v>11331</v>
      </c>
      <c r="F348" s="174">
        <v>11153</v>
      </c>
      <c r="G348" s="174">
        <v>41851</v>
      </c>
      <c r="H348" s="174">
        <v>41444</v>
      </c>
    </row>
    <row r="349" spans="1:8" x14ac:dyDescent="0.2">
      <c r="A349" s="177" t="s">
        <v>1231</v>
      </c>
      <c r="B349" s="176" t="s">
        <v>1230</v>
      </c>
      <c r="C349" s="171" t="s">
        <v>883</v>
      </c>
      <c r="D349" s="171">
        <v>2009</v>
      </c>
      <c r="E349" s="174">
        <v>2661</v>
      </c>
      <c r="F349" s="174">
        <v>2664</v>
      </c>
      <c r="G349" s="174">
        <v>7704</v>
      </c>
      <c r="H349" s="174">
        <v>6254</v>
      </c>
    </row>
    <row r="350" spans="1:8" x14ac:dyDescent="0.2">
      <c r="A350" s="177" t="s">
        <v>840</v>
      </c>
      <c r="B350" s="176" t="s">
        <v>844</v>
      </c>
      <c r="C350" s="171" t="s">
        <v>839</v>
      </c>
      <c r="D350" s="171">
        <v>2010</v>
      </c>
      <c r="E350" s="174">
        <v>3838</v>
      </c>
      <c r="F350" s="174">
        <v>3893</v>
      </c>
      <c r="G350" s="174">
        <v>10428</v>
      </c>
      <c r="H350" s="174">
        <v>8672</v>
      </c>
    </row>
    <row r="351" spans="1:8" ht="22.5" x14ac:dyDescent="0.2">
      <c r="A351" s="177" t="s">
        <v>1229</v>
      </c>
      <c r="B351" s="176" t="s">
        <v>1228</v>
      </c>
      <c r="C351" s="171" t="s">
        <v>883</v>
      </c>
      <c r="D351" s="171">
        <v>2009</v>
      </c>
      <c r="E351" s="174">
        <v>45687</v>
      </c>
      <c r="F351" s="174">
        <v>45798</v>
      </c>
      <c r="G351" s="174">
        <v>24271</v>
      </c>
      <c r="H351" s="174">
        <v>11579</v>
      </c>
    </row>
    <row r="352" spans="1:8" x14ac:dyDescent="0.2">
      <c r="A352" s="177" t="s">
        <v>840</v>
      </c>
      <c r="B352" s="176" t="s">
        <v>844</v>
      </c>
      <c r="C352" s="171" t="s">
        <v>839</v>
      </c>
      <c r="D352" s="171">
        <v>2010</v>
      </c>
      <c r="E352" s="174">
        <v>39605</v>
      </c>
      <c r="F352" s="174">
        <v>44257</v>
      </c>
      <c r="G352" s="174">
        <v>21853</v>
      </c>
      <c r="H352" s="174">
        <v>7588</v>
      </c>
    </row>
    <row r="353" spans="1:8" ht="33.75" x14ac:dyDescent="0.2">
      <c r="A353" s="177" t="s">
        <v>1227</v>
      </c>
      <c r="B353" s="176" t="s">
        <v>1226</v>
      </c>
      <c r="C353" s="171" t="s">
        <v>883</v>
      </c>
      <c r="D353" s="171">
        <v>2009</v>
      </c>
      <c r="E353" s="174">
        <v>148535</v>
      </c>
      <c r="F353" s="174">
        <v>109130</v>
      </c>
      <c r="G353" s="174">
        <v>52754</v>
      </c>
      <c r="H353" s="174">
        <v>32227</v>
      </c>
    </row>
    <row r="354" spans="1:8" x14ac:dyDescent="0.2">
      <c r="A354" s="177" t="s">
        <v>840</v>
      </c>
      <c r="B354" s="176" t="s">
        <v>844</v>
      </c>
      <c r="C354" s="171" t="s">
        <v>839</v>
      </c>
      <c r="D354" s="171">
        <v>2010</v>
      </c>
      <c r="E354" s="174">
        <v>120361</v>
      </c>
      <c r="F354" s="174">
        <v>91609</v>
      </c>
      <c r="G354" s="174">
        <v>47284</v>
      </c>
      <c r="H354" s="174">
        <v>30692</v>
      </c>
    </row>
    <row r="355" spans="1:8" ht="33.75" x14ac:dyDescent="0.2">
      <c r="A355" s="177" t="s">
        <v>1225</v>
      </c>
      <c r="B355" s="176" t="s">
        <v>1224</v>
      </c>
      <c r="C355" s="171" t="s">
        <v>883</v>
      </c>
      <c r="D355" s="171">
        <v>2009</v>
      </c>
      <c r="E355" s="174">
        <v>17272</v>
      </c>
      <c r="F355" s="174">
        <v>17302</v>
      </c>
      <c r="G355" s="174">
        <v>12439</v>
      </c>
      <c r="H355" s="174">
        <v>3377</v>
      </c>
    </row>
    <row r="356" spans="1:8" x14ac:dyDescent="0.2">
      <c r="A356" s="177" t="s">
        <v>840</v>
      </c>
      <c r="B356" s="176" t="s">
        <v>844</v>
      </c>
      <c r="C356" s="171" t="s">
        <v>839</v>
      </c>
      <c r="D356" s="171">
        <v>2010</v>
      </c>
      <c r="E356" s="174">
        <v>20521</v>
      </c>
      <c r="F356" s="174">
        <v>19261</v>
      </c>
      <c r="G356" s="174">
        <v>15654</v>
      </c>
      <c r="H356" s="174">
        <v>6631</v>
      </c>
    </row>
    <row r="357" spans="1:8" ht="22.5" x14ac:dyDescent="0.2">
      <c r="A357" s="177" t="s">
        <v>1223</v>
      </c>
      <c r="B357" s="176" t="s">
        <v>1222</v>
      </c>
      <c r="C357" s="171" t="s">
        <v>77</v>
      </c>
      <c r="D357" s="171">
        <v>2009</v>
      </c>
      <c r="E357" s="174">
        <v>2699849</v>
      </c>
      <c r="F357" s="174">
        <v>2504820</v>
      </c>
      <c r="G357" s="174">
        <v>29099</v>
      </c>
      <c r="H357" s="174">
        <v>10217</v>
      </c>
    </row>
    <row r="358" spans="1:8" x14ac:dyDescent="0.2">
      <c r="A358" s="177" t="s">
        <v>840</v>
      </c>
      <c r="B358" s="176" t="s">
        <v>844</v>
      </c>
      <c r="C358" s="171" t="s">
        <v>839</v>
      </c>
      <c r="D358" s="171">
        <v>2010</v>
      </c>
      <c r="E358" s="174">
        <v>3304981</v>
      </c>
      <c r="F358" s="174">
        <v>3050543</v>
      </c>
      <c r="G358" s="174">
        <v>36233</v>
      </c>
      <c r="H358" s="174">
        <v>11272</v>
      </c>
    </row>
    <row r="359" spans="1:8" ht="22.5" x14ac:dyDescent="0.2">
      <c r="A359" s="177" t="s">
        <v>1221</v>
      </c>
      <c r="B359" s="176" t="s">
        <v>1220</v>
      </c>
      <c r="C359" s="171" t="s">
        <v>883</v>
      </c>
      <c r="D359" s="171">
        <v>2009</v>
      </c>
      <c r="E359" s="174">
        <v>18016</v>
      </c>
      <c r="F359" s="174">
        <v>17989</v>
      </c>
      <c r="G359" s="174">
        <v>13825</v>
      </c>
      <c r="H359" s="174">
        <v>12971</v>
      </c>
    </row>
    <row r="360" spans="1:8" x14ac:dyDescent="0.2">
      <c r="A360" s="177" t="s">
        <v>840</v>
      </c>
      <c r="B360" s="176" t="s">
        <v>844</v>
      </c>
      <c r="C360" s="171" t="s">
        <v>839</v>
      </c>
      <c r="D360" s="171">
        <v>2010</v>
      </c>
      <c r="E360" s="174">
        <v>34745</v>
      </c>
      <c r="F360" s="174">
        <v>34613</v>
      </c>
      <c r="G360" s="174">
        <v>27829</v>
      </c>
      <c r="H360" s="174">
        <v>24123</v>
      </c>
    </row>
    <row r="361" spans="1:8" ht="22.5" x14ac:dyDescent="0.2">
      <c r="A361" s="177" t="s">
        <v>1219</v>
      </c>
      <c r="B361" s="176" t="s">
        <v>1218</v>
      </c>
      <c r="C361" s="171" t="s">
        <v>883</v>
      </c>
      <c r="D361" s="171">
        <v>2009</v>
      </c>
      <c r="E361" s="174">
        <v>6335</v>
      </c>
      <c r="F361" s="174">
        <v>5642</v>
      </c>
      <c r="G361" s="174">
        <v>5987</v>
      </c>
      <c r="H361" s="174">
        <v>4633</v>
      </c>
    </row>
    <row r="362" spans="1:8" x14ac:dyDescent="0.2">
      <c r="A362" s="177" t="s">
        <v>840</v>
      </c>
      <c r="B362" s="176" t="s">
        <v>844</v>
      </c>
      <c r="C362" s="171" t="s">
        <v>839</v>
      </c>
      <c r="D362" s="171">
        <v>2010</v>
      </c>
      <c r="E362" s="174">
        <v>7137</v>
      </c>
      <c r="F362" s="174">
        <v>6955</v>
      </c>
      <c r="G362" s="174">
        <v>6692</v>
      </c>
      <c r="H362" s="174">
        <v>5100</v>
      </c>
    </row>
    <row r="363" spans="1:8" ht="22.5" x14ac:dyDescent="0.2">
      <c r="A363" s="177" t="s">
        <v>1217</v>
      </c>
      <c r="B363" s="176" t="s">
        <v>1216</v>
      </c>
      <c r="C363" s="175" t="s">
        <v>841</v>
      </c>
      <c r="D363" s="171">
        <v>2009</v>
      </c>
      <c r="E363" s="173"/>
      <c r="F363" s="173"/>
      <c r="G363" s="174">
        <v>54564</v>
      </c>
      <c r="H363" s="174">
        <v>19305</v>
      </c>
    </row>
    <row r="364" spans="1:8" x14ac:dyDescent="0.2">
      <c r="A364" s="177" t="s">
        <v>840</v>
      </c>
      <c r="B364" s="176" t="s">
        <v>844</v>
      </c>
      <c r="C364" s="171" t="s">
        <v>839</v>
      </c>
      <c r="D364" s="171">
        <v>2010</v>
      </c>
      <c r="E364" s="173"/>
      <c r="F364" s="173"/>
      <c r="G364" s="174">
        <v>51372</v>
      </c>
      <c r="H364" s="174">
        <v>21241</v>
      </c>
    </row>
    <row r="365" spans="1:8" ht="33.75" x14ac:dyDescent="0.2">
      <c r="A365" s="177" t="s">
        <v>1215</v>
      </c>
      <c r="B365" s="176" t="s">
        <v>1214</v>
      </c>
      <c r="C365" s="171" t="s">
        <v>77</v>
      </c>
      <c r="D365" s="171">
        <v>2009</v>
      </c>
      <c r="E365" s="174">
        <v>2130</v>
      </c>
      <c r="F365" s="174">
        <v>2126</v>
      </c>
      <c r="G365" s="174">
        <v>1069</v>
      </c>
      <c r="H365" s="174">
        <v>695</v>
      </c>
    </row>
    <row r="366" spans="1:8" x14ac:dyDescent="0.2">
      <c r="A366" s="177" t="s">
        <v>840</v>
      </c>
      <c r="B366" s="176" t="s">
        <v>844</v>
      </c>
      <c r="C366" s="171" t="s">
        <v>839</v>
      </c>
      <c r="D366" s="171">
        <v>2010</v>
      </c>
      <c r="E366" s="174">
        <v>3602</v>
      </c>
      <c r="F366" s="174">
        <v>3586</v>
      </c>
      <c r="G366" s="174">
        <v>1211</v>
      </c>
      <c r="H366" s="174">
        <v>845</v>
      </c>
    </row>
    <row r="367" spans="1:8" ht="33.75" x14ac:dyDescent="0.2">
      <c r="A367" s="177" t="s">
        <v>1213</v>
      </c>
      <c r="B367" s="176" t="s">
        <v>1212</v>
      </c>
      <c r="C367" s="171" t="s">
        <v>883</v>
      </c>
      <c r="D367" s="171">
        <v>2009</v>
      </c>
      <c r="E367" s="174">
        <v>726</v>
      </c>
      <c r="F367" s="174">
        <v>769</v>
      </c>
      <c r="G367" s="174">
        <v>1161</v>
      </c>
      <c r="H367" s="174">
        <v>346</v>
      </c>
    </row>
    <row r="368" spans="1:8" x14ac:dyDescent="0.2">
      <c r="A368" s="177" t="s">
        <v>840</v>
      </c>
      <c r="B368" s="176" t="s">
        <v>844</v>
      </c>
      <c r="C368" s="171" t="s">
        <v>839</v>
      </c>
      <c r="D368" s="171">
        <v>2010</v>
      </c>
      <c r="E368" s="174">
        <v>804</v>
      </c>
      <c r="F368" s="174">
        <v>723</v>
      </c>
      <c r="G368" s="174">
        <v>1075</v>
      </c>
      <c r="H368" s="174">
        <v>360</v>
      </c>
    </row>
    <row r="369" spans="1:8" ht="22.5" x14ac:dyDescent="0.2">
      <c r="A369" s="177" t="s">
        <v>1211</v>
      </c>
      <c r="B369" s="176" t="s">
        <v>1210</v>
      </c>
      <c r="C369" s="171" t="s">
        <v>77</v>
      </c>
      <c r="D369" s="171">
        <v>2009</v>
      </c>
      <c r="E369" s="174">
        <v>2636</v>
      </c>
      <c r="F369" s="174">
        <v>2698</v>
      </c>
      <c r="G369" s="174">
        <v>29679</v>
      </c>
      <c r="H369" s="174">
        <v>2903</v>
      </c>
    </row>
    <row r="370" spans="1:8" x14ac:dyDescent="0.2">
      <c r="A370" s="177" t="s">
        <v>840</v>
      </c>
      <c r="B370" s="176" t="s">
        <v>844</v>
      </c>
      <c r="C370" s="171" t="s">
        <v>839</v>
      </c>
      <c r="D370" s="171">
        <v>2010</v>
      </c>
      <c r="E370" s="174">
        <v>1457</v>
      </c>
      <c r="F370" s="174">
        <v>1298</v>
      </c>
      <c r="G370" s="174">
        <v>25461</v>
      </c>
      <c r="H370" s="174">
        <v>3523</v>
      </c>
    </row>
    <row r="371" spans="1:8" ht="33.75" x14ac:dyDescent="0.2">
      <c r="A371" s="177" t="s">
        <v>1209</v>
      </c>
      <c r="B371" s="176" t="s">
        <v>1208</v>
      </c>
      <c r="C371" s="171" t="s">
        <v>883</v>
      </c>
      <c r="D371" s="171">
        <v>2009</v>
      </c>
      <c r="E371" s="174">
        <v>24642</v>
      </c>
      <c r="F371" s="174">
        <v>21346</v>
      </c>
      <c r="G371" s="174">
        <v>17091</v>
      </c>
      <c r="H371" s="174">
        <v>10100</v>
      </c>
    </row>
    <row r="372" spans="1:8" x14ac:dyDescent="0.2">
      <c r="A372" s="177" t="s">
        <v>840</v>
      </c>
      <c r="B372" s="176" t="s">
        <v>844</v>
      </c>
      <c r="C372" s="171" t="s">
        <v>839</v>
      </c>
      <c r="D372" s="171">
        <v>2010</v>
      </c>
      <c r="E372" s="174">
        <v>19375</v>
      </c>
      <c r="F372" s="174">
        <v>18159</v>
      </c>
      <c r="G372" s="174">
        <v>13938</v>
      </c>
      <c r="H372" s="174">
        <v>9181</v>
      </c>
    </row>
    <row r="373" spans="1:8" ht="22.5" x14ac:dyDescent="0.2">
      <c r="A373" s="177" t="s">
        <v>1207</v>
      </c>
      <c r="B373" s="176" t="s">
        <v>1206</v>
      </c>
      <c r="C373" s="171" t="s">
        <v>883</v>
      </c>
      <c r="D373" s="171">
        <v>2009</v>
      </c>
      <c r="E373" s="174">
        <v>1204</v>
      </c>
      <c r="F373" s="174">
        <v>1238</v>
      </c>
      <c r="G373" s="174">
        <v>1213</v>
      </c>
      <c r="H373" s="174">
        <v>652</v>
      </c>
    </row>
    <row r="374" spans="1:8" x14ac:dyDescent="0.2">
      <c r="A374" s="177" t="s">
        <v>840</v>
      </c>
      <c r="B374" s="176" t="s">
        <v>844</v>
      </c>
      <c r="C374" s="171" t="s">
        <v>839</v>
      </c>
      <c r="D374" s="171">
        <v>2010</v>
      </c>
      <c r="E374" s="174">
        <v>1633</v>
      </c>
      <c r="F374" s="174">
        <v>1647</v>
      </c>
      <c r="G374" s="174">
        <v>1428</v>
      </c>
      <c r="H374" s="174">
        <v>591</v>
      </c>
    </row>
    <row r="375" spans="1:8" ht="22.5" x14ac:dyDescent="0.2">
      <c r="A375" s="177" t="s">
        <v>1205</v>
      </c>
      <c r="B375" s="176" t="s">
        <v>1204</v>
      </c>
      <c r="C375" s="171" t="s">
        <v>883</v>
      </c>
      <c r="D375" s="171">
        <v>2009</v>
      </c>
      <c r="E375" s="174">
        <v>190111</v>
      </c>
      <c r="F375" s="174">
        <v>183210</v>
      </c>
      <c r="G375" s="174">
        <v>94152</v>
      </c>
      <c r="H375" s="174">
        <v>33463</v>
      </c>
    </row>
    <row r="376" spans="1:8" x14ac:dyDescent="0.2">
      <c r="A376" s="177" t="s">
        <v>840</v>
      </c>
      <c r="B376" s="176" t="s">
        <v>844</v>
      </c>
      <c r="C376" s="171" t="s">
        <v>839</v>
      </c>
      <c r="D376" s="171">
        <v>2010</v>
      </c>
      <c r="E376" s="174">
        <v>280626</v>
      </c>
      <c r="F376" s="174">
        <v>259071</v>
      </c>
      <c r="G376" s="174">
        <v>120557</v>
      </c>
      <c r="H376" s="174">
        <v>50197</v>
      </c>
    </row>
    <row r="377" spans="1:8" ht="33.75" x14ac:dyDescent="0.2">
      <c r="A377" s="177" t="s">
        <v>1203</v>
      </c>
      <c r="B377" s="176" t="s">
        <v>1202</v>
      </c>
      <c r="C377" s="171" t="s">
        <v>883</v>
      </c>
      <c r="D377" s="171">
        <v>2009</v>
      </c>
      <c r="E377" s="174">
        <v>12522</v>
      </c>
      <c r="F377" s="174">
        <v>12469</v>
      </c>
      <c r="G377" s="174">
        <v>24234</v>
      </c>
      <c r="H377" s="174">
        <v>15608</v>
      </c>
    </row>
    <row r="378" spans="1:8" x14ac:dyDescent="0.2">
      <c r="A378" s="177" t="s">
        <v>840</v>
      </c>
      <c r="B378" s="176" t="s">
        <v>844</v>
      </c>
      <c r="C378" s="171" t="s">
        <v>839</v>
      </c>
      <c r="D378" s="171">
        <v>2010</v>
      </c>
      <c r="E378" s="174">
        <v>25416</v>
      </c>
      <c r="F378" s="174">
        <v>24256</v>
      </c>
      <c r="G378" s="174">
        <v>31572</v>
      </c>
      <c r="H378" s="174">
        <v>20892</v>
      </c>
    </row>
    <row r="379" spans="1:8" x14ac:dyDescent="0.2">
      <c r="A379" s="177" t="s">
        <v>1201</v>
      </c>
      <c r="B379" s="176" t="s">
        <v>1200</v>
      </c>
      <c r="C379" s="171" t="s">
        <v>1191</v>
      </c>
      <c r="D379" s="171">
        <v>2009</v>
      </c>
      <c r="E379" s="174">
        <v>10647</v>
      </c>
      <c r="F379" s="174">
        <v>8731</v>
      </c>
      <c r="G379" s="174">
        <v>36460</v>
      </c>
      <c r="H379" s="174">
        <v>25118</v>
      </c>
    </row>
    <row r="380" spans="1:8" x14ac:dyDescent="0.2">
      <c r="A380" s="177" t="s">
        <v>840</v>
      </c>
      <c r="B380" s="176" t="s">
        <v>844</v>
      </c>
      <c r="C380" s="171" t="s">
        <v>839</v>
      </c>
      <c r="D380" s="171">
        <v>2010</v>
      </c>
      <c r="E380" s="174">
        <v>11577</v>
      </c>
      <c r="F380" s="174">
        <v>9798</v>
      </c>
      <c r="G380" s="174">
        <v>36884</v>
      </c>
      <c r="H380" s="174">
        <v>28670</v>
      </c>
    </row>
    <row r="381" spans="1:8" x14ac:dyDescent="0.2">
      <c r="A381" s="177" t="s">
        <v>1199</v>
      </c>
      <c r="B381" s="176" t="s">
        <v>1198</v>
      </c>
      <c r="C381" s="171" t="s">
        <v>1191</v>
      </c>
      <c r="D381" s="171">
        <v>2009</v>
      </c>
      <c r="E381" s="174">
        <v>5062</v>
      </c>
      <c r="F381" s="174">
        <v>5112</v>
      </c>
      <c r="G381" s="174">
        <v>24828</v>
      </c>
      <c r="H381" s="174">
        <v>20137</v>
      </c>
    </row>
    <row r="382" spans="1:8" x14ac:dyDescent="0.2">
      <c r="A382" s="177" t="s">
        <v>840</v>
      </c>
      <c r="B382" s="176" t="s">
        <v>844</v>
      </c>
      <c r="C382" s="171" t="s">
        <v>839</v>
      </c>
      <c r="D382" s="171">
        <v>2010</v>
      </c>
      <c r="E382" s="174">
        <v>6781</v>
      </c>
      <c r="F382" s="174">
        <v>5363</v>
      </c>
      <c r="G382" s="174">
        <v>25727</v>
      </c>
      <c r="H382" s="174">
        <v>22504</v>
      </c>
    </row>
    <row r="383" spans="1:8" ht="22.5" x14ac:dyDescent="0.2">
      <c r="A383" s="177" t="s">
        <v>1197</v>
      </c>
      <c r="B383" s="176" t="s">
        <v>1196</v>
      </c>
      <c r="C383" s="171" t="s">
        <v>1191</v>
      </c>
      <c r="D383" s="171">
        <v>2009</v>
      </c>
      <c r="E383" s="174">
        <v>4844</v>
      </c>
      <c r="F383" s="174">
        <v>3020</v>
      </c>
      <c r="G383" s="174">
        <v>11113</v>
      </c>
      <c r="H383" s="174">
        <v>4737</v>
      </c>
    </row>
    <row r="384" spans="1:8" x14ac:dyDescent="0.2">
      <c r="A384" s="177" t="s">
        <v>840</v>
      </c>
      <c r="B384" s="176" t="s">
        <v>844</v>
      </c>
      <c r="C384" s="171" t="s">
        <v>839</v>
      </c>
      <c r="D384" s="171">
        <v>2010</v>
      </c>
      <c r="E384" s="174">
        <v>4576</v>
      </c>
      <c r="F384" s="174">
        <v>4215</v>
      </c>
      <c r="G384" s="174">
        <v>10883</v>
      </c>
      <c r="H384" s="174">
        <v>6126</v>
      </c>
    </row>
    <row r="385" spans="1:8" x14ac:dyDescent="0.2">
      <c r="A385" s="177" t="s">
        <v>1195</v>
      </c>
      <c r="B385" s="176" t="s">
        <v>1194</v>
      </c>
      <c r="C385" s="171" t="s">
        <v>883</v>
      </c>
      <c r="D385" s="171">
        <v>2009</v>
      </c>
      <c r="E385" s="174">
        <v>179823</v>
      </c>
      <c r="F385" s="174">
        <v>168303</v>
      </c>
      <c r="G385" s="174">
        <v>16695</v>
      </c>
      <c r="H385" s="174">
        <v>12385</v>
      </c>
    </row>
    <row r="386" spans="1:8" x14ac:dyDescent="0.2">
      <c r="A386" s="177" t="s">
        <v>840</v>
      </c>
      <c r="B386" s="176" t="s">
        <v>844</v>
      </c>
      <c r="C386" s="171" t="s">
        <v>839</v>
      </c>
      <c r="D386" s="171">
        <v>2010</v>
      </c>
      <c r="E386" s="174">
        <v>165770</v>
      </c>
      <c r="F386" s="174">
        <v>165682</v>
      </c>
      <c r="G386" s="174">
        <v>16694</v>
      </c>
      <c r="H386" s="174">
        <v>11740</v>
      </c>
    </row>
    <row r="387" spans="1:8" x14ac:dyDescent="0.2">
      <c r="A387" s="177" t="s">
        <v>1193</v>
      </c>
      <c r="B387" s="176" t="s">
        <v>1192</v>
      </c>
      <c r="C387" s="171" t="s">
        <v>1191</v>
      </c>
      <c r="D387" s="171">
        <v>2009</v>
      </c>
      <c r="E387" s="174">
        <v>5043</v>
      </c>
      <c r="F387" s="174">
        <v>5649</v>
      </c>
      <c r="G387" s="174">
        <v>8012</v>
      </c>
      <c r="H387" s="174">
        <v>823</v>
      </c>
    </row>
    <row r="388" spans="1:8" x14ac:dyDescent="0.2">
      <c r="A388" s="177" t="s">
        <v>840</v>
      </c>
      <c r="B388" s="176" t="s">
        <v>844</v>
      </c>
      <c r="C388" s="171" t="s">
        <v>839</v>
      </c>
      <c r="D388" s="171">
        <v>2010</v>
      </c>
      <c r="E388" s="174">
        <v>4947</v>
      </c>
      <c r="F388" s="174">
        <v>5321</v>
      </c>
      <c r="G388" s="174">
        <v>7199</v>
      </c>
      <c r="H388" s="174">
        <v>1126</v>
      </c>
    </row>
    <row r="389" spans="1:8" ht="22.5" x14ac:dyDescent="0.2">
      <c r="A389" s="177" t="s">
        <v>1190</v>
      </c>
      <c r="B389" s="176" t="s">
        <v>1189</v>
      </c>
      <c r="C389" s="175" t="s">
        <v>841</v>
      </c>
      <c r="D389" s="171">
        <v>2009</v>
      </c>
      <c r="E389" s="173"/>
      <c r="F389" s="173"/>
      <c r="G389" s="174">
        <v>33702</v>
      </c>
      <c r="H389" s="174">
        <v>9897</v>
      </c>
    </row>
    <row r="390" spans="1:8" x14ac:dyDescent="0.2">
      <c r="A390" s="177" t="s">
        <v>840</v>
      </c>
      <c r="B390" s="176" t="s">
        <v>844</v>
      </c>
      <c r="C390" s="171" t="s">
        <v>839</v>
      </c>
      <c r="D390" s="171">
        <v>2010</v>
      </c>
      <c r="E390" s="173"/>
      <c r="F390" s="173"/>
      <c r="G390" s="174">
        <v>27064</v>
      </c>
      <c r="H390" s="174">
        <v>9118</v>
      </c>
    </row>
    <row r="391" spans="1:8" ht="33.75" x14ac:dyDescent="0.2">
      <c r="A391" s="177" t="s">
        <v>1188</v>
      </c>
      <c r="B391" s="176" t="s">
        <v>1187</v>
      </c>
      <c r="C391" s="171" t="s">
        <v>1186</v>
      </c>
      <c r="D391" s="171">
        <v>2009</v>
      </c>
      <c r="E391" s="174">
        <v>1101257</v>
      </c>
      <c r="F391" s="174">
        <v>1374851</v>
      </c>
      <c r="G391" s="174">
        <v>17036</v>
      </c>
      <c r="H391" s="174">
        <v>1669</v>
      </c>
    </row>
    <row r="392" spans="1:8" x14ac:dyDescent="0.2">
      <c r="A392" s="177" t="s">
        <v>840</v>
      </c>
      <c r="B392" s="176" t="s">
        <v>844</v>
      </c>
      <c r="C392" s="171" t="s">
        <v>839</v>
      </c>
      <c r="D392" s="171">
        <v>2010</v>
      </c>
      <c r="E392" s="174">
        <v>1115850</v>
      </c>
      <c r="F392" s="174">
        <v>1131502</v>
      </c>
      <c r="G392" s="174">
        <v>10898</v>
      </c>
      <c r="H392" s="174">
        <v>446</v>
      </c>
    </row>
    <row r="393" spans="1:8" ht="22.5" x14ac:dyDescent="0.2">
      <c r="A393" s="177" t="s">
        <v>840</v>
      </c>
      <c r="B393" s="176" t="s">
        <v>844</v>
      </c>
      <c r="C393" s="181" t="s">
        <v>1185</v>
      </c>
      <c r="D393" s="171">
        <v>2009</v>
      </c>
      <c r="E393" s="174">
        <v>563695</v>
      </c>
      <c r="F393" s="174">
        <v>705302</v>
      </c>
      <c r="G393" s="174">
        <v>17036</v>
      </c>
      <c r="H393" s="174">
        <v>1669</v>
      </c>
    </row>
    <row r="394" spans="1:8" x14ac:dyDescent="0.2">
      <c r="A394" s="177" t="s">
        <v>840</v>
      </c>
      <c r="B394" s="176" t="s">
        <v>844</v>
      </c>
      <c r="C394" s="171" t="s">
        <v>839</v>
      </c>
      <c r="D394" s="171">
        <v>2010</v>
      </c>
      <c r="E394" s="174">
        <v>569367</v>
      </c>
      <c r="F394" s="174">
        <v>577274</v>
      </c>
      <c r="G394" s="174">
        <v>10898</v>
      </c>
      <c r="H394" s="174">
        <v>446</v>
      </c>
    </row>
    <row r="395" spans="1:8" ht="22.5" x14ac:dyDescent="0.2">
      <c r="A395" s="177" t="s">
        <v>1184</v>
      </c>
      <c r="B395" s="176" t="s">
        <v>1183</v>
      </c>
      <c r="C395" s="171" t="s">
        <v>883</v>
      </c>
      <c r="D395" s="171">
        <v>2009</v>
      </c>
      <c r="E395" s="174">
        <v>1906</v>
      </c>
      <c r="F395" s="174">
        <v>2234</v>
      </c>
      <c r="G395" s="174">
        <v>7083</v>
      </c>
      <c r="H395" s="174">
        <v>4798</v>
      </c>
    </row>
    <row r="396" spans="1:8" x14ac:dyDescent="0.2">
      <c r="A396" s="177" t="s">
        <v>840</v>
      </c>
      <c r="B396" s="176" t="s">
        <v>844</v>
      </c>
      <c r="C396" s="171" t="s">
        <v>839</v>
      </c>
      <c r="D396" s="171">
        <v>2010</v>
      </c>
      <c r="E396" s="174">
        <v>2463</v>
      </c>
      <c r="F396" s="174">
        <v>2628</v>
      </c>
      <c r="G396" s="174">
        <v>8218</v>
      </c>
      <c r="H396" s="174">
        <v>5584</v>
      </c>
    </row>
    <row r="397" spans="1:8" ht="33.75" x14ac:dyDescent="0.2">
      <c r="A397" s="177" t="s">
        <v>1182</v>
      </c>
      <c r="B397" s="176" t="s">
        <v>1181</v>
      </c>
      <c r="C397" s="171" t="s">
        <v>883</v>
      </c>
      <c r="D397" s="171">
        <v>2009</v>
      </c>
      <c r="E397" s="174">
        <v>3075</v>
      </c>
      <c r="F397" s="174">
        <v>3199</v>
      </c>
      <c r="G397" s="174">
        <v>36438</v>
      </c>
      <c r="H397" s="174">
        <v>36302</v>
      </c>
    </row>
    <row r="398" spans="1:8" x14ac:dyDescent="0.2">
      <c r="A398" s="177" t="s">
        <v>840</v>
      </c>
      <c r="B398" s="176" t="s">
        <v>844</v>
      </c>
      <c r="C398" s="171" t="s">
        <v>839</v>
      </c>
      <c r="D398" s="171">
        <v>2010</v>
      </c>
      <c r="E398" s="174">
        <v>4244</v>
      </c>
      <c r="F398" s="174">
        <v>4303</v>
      </c>
      <c r="G398" s="174">
        <v>47080</v>
      </c>
      <c r="H398" s="174">
        <v>46965</v>
      </c>
    </row>
    <row r="399" spans="1:8" x14ac:dyDescent="0.2">
      <c r="A399" s="177" t="s">
        <v>1180</v>
      </c>
      <c r="B399" s="176" t="s">
        <v>1179</v>
      </c>
      <c r="C399" s="171" t="s">
        <v>883</v>
      </c>
      <c r="D399" s="171">
        <v>2009</v>
      </c>
      <c r="E399" s="174">
        <v>3147016</v>
      </c>
      <c r="F399" s="174">
        <v>3088100</v>
      </c>
      <c r="G399" s="174">
        <v>64233</v>
      </c>
      <c r="H399" s="174">
        <v>7668</v>
      </c>
    </row>
    <row r="400" spans="1:8" x14ac:dyDescent="0.2">
      <c r="A400" s="177" t="s">
        <v>840</v>
      </c>
      <c r="B400" s="176" t="s">
        <v>844</v>
      </c>
      <c r="C400" s="171" t="s">
        <v>839</v>
      </c>
      <c r="D400" s="171">
        <v>2010</v>
      </c>
      <c r="E400" s="174">
        <v>2815371</v>
      </c>
      <c r="F400" s="174">
        <v>2576225</v>
      </c>
      <c r="G400" s="174">
        <v>49938</v>
      </c>
      <c r="H400" s="174">
        <v>7133</v>
      </c>
    </row>
    <row r="401" spans="1:8" ht="22.5" x14ac:dyDescent="0.2">
      <c r="A401" s="177" t="s">
        <v>1178</v>
      </c>
      <c r="B401" s="176" t="s">
        <v>1177</v>
      </c>
      <c r="C401" s="171" t="s">
        <v>883</v>
      </c>
      <c r="D401" s="171">
        <v>2009</v>
      </c>
      <c r="E401" s="174">
        <v>852080</v>
      </c>
      <c r="F401" s="174">
        <v>865481</v>
      </c>
      <c r="G401" s="174">
        <v>12183</v>
      </c>
      <c r="H401" s="174">
        <v>1104</v>
      </c>
    </row>
    <row r="402" spans="1:8" x14ac:dyDescent="0.2">
      <c r="A402" s="177" t="s">
        <v>840</v>
      </c>
      <c r="B402" s="176" t="s">
        <v>844</v>
      </c>
      <c r="C402" s="171" t="s">
        <v>839</v>
      </c>
      <c r="D402" s="171">
        <v>2010</v>
      </c>
      <c r="E402" s="174">
        <v>764509</v>
      </c>
      <c r="F402" s="174">
        <v>681162</v>
      </c>
      <c r="G402" s="174">
        <v>9408</v>
      </c>
      <c r="H402" s="174">
        <v>703</v>
      </c>
    </row>
    <row r="403" spans="1:8" ht="33.75" x14ac:dyDescent="0.2">
      <c r="A403" s="177" t="s">
        <v>1176</v>
      </c>
      <c r="B403" s="176" t="s">
        <v>1175</v>
      </c>
      <c r="C403" s="171" t="s">
        <v>883</v>
      </c>
      <c r="D403" s="171">
        <v>2009</v>
      </c>
      <c r="E403" s="174">
        <v>652102</v>
      </c>
      <c r="F403" s="174">
        <v>668128</v>
      </c>
      <c r="G403" s="174">
        <v>8150</v>
      </c>
      <c r="H403" s="174">
        <v>255</v>
      </c>
    </row>
    <row r="404" spans="1:8" x14ac:dyDescent="0.2">
      <c r="A404" s="177" t="s">
        <v>840</v>
      </c>
      <c r="B404" s="176" t="s">
        <v>844</v>
      </c>
      <c r="C404" s="171" t="s">
        <v>839</v>
      </c>
      <c r="D404" s="171">
        <v>2010</v>
      </c>
      <c r="E404" s="174">
        <v>728908</v>
      </c>
      <c r="F404" s="174">
        <v>652201</v>
      </c>
      <c r="G404" s="174">
        <v>7964</v>
      </c>
      <c r="H404" s="174">
        <v>347</v>
      </c>
    </row>
    <row r="405" spans="1:8" ht="33.75" x14ac:dyDescent="0.2">
      <c r="A405" s="177" t="s">
        <v>1174</v>
      </c>
      <c r="B405" s="176" t="s">
        <v>1173</v>
      </c>
      <c r="C405" s="171" t="s">
        <v>883</v>
      </c>
      <c r="D405" s="171">
        <v>2009</v>
      </c>
      <c r="E405" s="174">
        <v>1360555</v>
      </c>
      <c r="F405" s="174">
        <v>1264736</v>
      </c>
      <c r="G405" s="174">
        <v>34157</v>
      </c>
      <c r="H405" s="174">
        <v>4581</v>
      </c>
    </row>
    <row r="406" spans="1:8" x14ac:dyDescent="0.2">
      <c r="A406" s="177" t="s">
        <v>840</v>
      </c>
      <c r="B406" s="176" t="s">
        <v>844</v>
      </c>
      <c r="C406" s="171" t="s">
        <v>839</v>
      </c>
      <c r="D406" s="171">
        <v>2010</v>
      </c>
      <c r="E406" s="174">
        <v>1068360</v>
      </c>
      <c r="F406" s="174">
        <v>1018552</v>
      </c>
      <c r="G406" s="174">
        <v>25134</v>
      </c>
      <c r="H406" s="174">
        <v>3862</v>
      </c>
    </row>
    <row r="407" spans="1:8" x14ac:dyDescent="0.2">
      <c r="A407" s="177" t="s">
        <v>1172</v>
      </c>
      <c r="B407" s="176" t="s">
        <v>1171</v>
      </c>
      <c r="C407" s="171" t="s">
        <v>883</v>
      </c>
      <c r="D407" s="171">
        <v>2009</v>
      </c>
      <c r="E407" s="174">
        <v>7311536</v>
      </c>
      <c r="F407" s="174">
        <v>7295492</v>
      </c>
      <c r="G407" s="174">
        <v>45304</v>
      </c>
      <c r="H407" s="174">
        <v>6</v>
      </c>
    </row>
    <row r="408" spans="1:8" x14ac:dyDescent="0.2">
      <c r="A408" s="177" t="s">
        <v>840</v>
      </c>
      <c r="B408" s="176" t="s">
        <v>844</v>
      </c>
      <c r="C408" s="171" t="s">
        <v>839</v>
      </c>
      <c r="D408" s="171">
        <v>2010</v>
      </c>
      <c r="E408" s="174">
        <v>6372560</v>
      </c>
      <c r="F408" s="174">
        <v>6353845</v>
      </c>
      <c r="G408" s="174">
        <v>37586</v>
      </c>
      <c r="H408" s="174">
        <v>6</v>
      </c>
    </row>
    <row r="409" spans="1:8" x14ac:dyDescent="0.2">
      <c r="A409" s="177" t="s">
        <v>1170</v>
      </c>
      <c r="B409" s="176" t="s">
        <v>1169</v>
      </c>
      <c r="C409" s="171" t="s">
        <v>883</v>
      </c>
      <c r="D409" s="171">
        <v>2009</v>
      </c>
      <c r="E409" s="174">
        <v>922440</v>
      </c>
      <c r="F409" s="174">
        <v>968511</v>
      </c>
      <c r="G409" s="174">
        <v>24003</v>
      </c>
      <c r="H409" s="174">
        <v>4117</v>
      </c>
    </row>
    <row r="410" spans="1:8" x14ac:dyDescent="0.2">
      <c r="A410" s="177" t="s">
        <v>840</v>
      </c>
      <c r="B410" s="176" t="s">
        <v>844</v>
      </c>
      <c r="C410" s="171" t="s">
        <v>839</v>
      </c>
      <c r="D410" s="171">
        <v>2010</v>
      </c>
      <c r="E410" s="174">
        <v>724517</v>
      </c>
      <c r="F410" s="174">
        <v>721020</v>
      </c>
      <c r="G410" s="174">
        <v>17734</v>
      </c>
      <c r="H410" s="174">
        <v>3931</v>
      </c>
    </row>
    <row r="411" spans="1:8" ht="22.5" x14ac:dyDescent="0.2">
      <c r="A411" s="177" t="s">
        <v>1168</v>
      </c>
      <c r="B411" s="176" t="s">
        <v>1167</v>
      </c>
      <c r="C411" s="171" t="s">
        <v>883</v>
      </c>
      <c r="D411" s="171">
        <v>2009</v>
      </c>
      <c r="E411" s="174">
        <v>116504</v>
      </c>
      <c r="F411" s="174">
        <v>108182</v>
      </c>
      <c r="G411" s="174">
        <v>2567</v>
      </c>
      <c r="H411" s="174">
        <v>155</v>
      </c>
    </row>
    <row r="412" spans="1:8" x14ac:dyDescent="0.2">
      <c r="A412" s="177" t="s">
        <v>840</v>
      </c>
      <c r="B412" s="176" t="s">
        <v>844</v>
      </c>
      <c r="C412" s="171" t="s">
        <v>839</v>
      </c>
      <c r="D412" s="171">
        <v>2010</v>
      </c>
      <c r="E412" s="174">
        <v>153671</v>
      </c>
      <c r="F412" s="174">
        <v>155789</v>
      </c>
      <c r="G412" s="174">
        <v>3828</v>
      </c>
      <c r="H412" s="174">
        <v>299</v>
      </c>
    </row>
    <row r="413" spans="1:8" x14ac:dyDescent="0.2">
      <c r="A413" s="177" t="s">
        <v>1166</v>
      </c>
      <c r="B413" s="176" t="s">
        <v>1165</v>
      </c>
      <c r="C413" s="171" t="s">
        <v>883</v>
      </c>
      <c r="D413" s="171">
        <v>2009</v>
      </c>
      <c r="E413" s="174">
        <v>81931</v>
      </c>
      <c r="F413" s="174">
        <v>81126</v>
      </c>
      <c r="G413" s="174">
        <v>4687</v>
      </c>
      <c r="H413" s="174">
        <v>739</v>
      </c>
    </row>
    <row r="414" spans="1:8" x14ac:dyDescent="0.2">
      <c r="A414" s="177" t="s">
        <v>840</v>
      </c>
      <c r="B414" s="176" t="s">
        <v>844</v>
      </c>
      <c r="C414" s="171" t="s">
        <v>839</v>
      </c>
      <c r="D414" s="171">
        <v>2010</v>
      </c>
      <c r="E414" s="174">
        <v>46698</v>
      </c>
      <c r="F414" s="174">
        <v>48175</v>
      </c>
      <c r="G414" s="174">
        <v>2803</v>
      </c>
      <c r="H414" s="174">
        <v>402</v>
      </c>
    </row>
    <row r="415" spans="1:8" x14ac:dyDescent="0.2">
      <c r="A415" s="177" t="s">
        <v>1164</v>
      </c>
      <c r="B415" s="176" t="s">
        <v>1163</v>
      </c>
      <c r="C415" s="171" t="s">
        <v>883</v>
      </c>
      <c r="D415" s="171">
        <v>2009</v>
      </c>
      <c r="E415" s="174">
        <v>1063358</v>
      </c>
      <c r="F415" s="174">
        <v>13415</v>
      </c>
      <c r="G415" s="174">
        <v>95</v>
      </c>
      <c r="H415" s="174">
        <v>17</v>
      </c>
    </row>
    <row r="416" spans="1:8" x14ac:dyDescent="0.2">
      <c r="A416" s="177" t="s">
        <v>840</v>
      </c>
      <c r="B416" s="176" t="s">
        <v>844</v>
      </c>
      <c r="C416" s="171" t="s">
        <v>839</v>
      </c>
      <c r="D416" s="171">
        <v>2010</v>
      </c>
      <c r="E416" s="174">
        <v>1588185</v>
      </c>
      <c r="F416" s="174">
        <v>2037</v>
      </c>
      <c r="G416" s="174">
        <v>163</v>
      </c>
      <c r="H416" s="174">
        <v>15</v>
      </c>
    </row>
    <row r="417" spans="1:8" x14ac:dyDescent="0.2">
      <c r="A417" s="177" t="s">
        <v>1162</v>
      </c>
      <c r="B417" s="176" t="s">
        <v>1161</v>
      </c>
      <c r="C417" s="171" t="s">
        <v>883</v>
      </c>
      <c r="D417" s="171">
        <v>2009</v>
      </c>
      <c r="E417" s="174">
        <v>1596</v>
      </c>
      <c r="F417" s="174">
        <v>1596</v>
      </c>
      <c r="G417" s="174">
        <v>754</v>
      </c>
      <c r="H417" s="174">
        <v>300</v>
      </c>
    </row>
    <row r="418" spans="1:8" x14ac:dyDescent="0.2">
      <c r="A418" s="177" t="s">
        <v>840</v>
      </c>
      <c r="B418" s="176" t="s">
        <v>844</v>
      </c>
      <c r="C418" s="171" t="s">
        <v>839</v>
      </c>
      <c r="D418" s="171">
        <v>2010</v>
      </c>
      <c r="E418" s="174">
        <v>491</v>
      </c>
      <c r="F418" s="174">
        <v>491</v>
      </c>
      <c r="G418" s="174">
        <v>288</v>
      </c>
      <c r="H418" s="174">
        <v>105</v>
      </c>
    </row>
    <row r="419" spans="1:8" x14ac:dyDescent="0.2">
      <c r="A419" s="177" t="s">
        <v>1160</v>
      </c>
      <c r="B419" s="176" t="s">
        <v>1159</v>
      </c>
      <c r="C419" s="171" t="s">
        <v>883</v>
      </c>
      <c r="D419" s="171">
        <v>2009</v>
      </c>
      <c r="E419" s="174">
        <v>30128</v>
      </c>
      <c r="F419" s="174">
        <v>30030</v>
      </c>
      <c r="G419" s="174">
        <v>6086</v>
      </c>
      <c r="H419" s="174">
        <v>3601</v>
      </c>
    </row>
    <row r="420" spans="1:8" x14ac:dyDescent="0.2">
      <c r="A420" s="177" t="s">
        <v>840</v>
      </c>
      <c r="B420" s="176" t="s">
        <v>844</v>
      </c>
      <c r="C420" s="171" t="s">
        <v>839</v>
      </c>
      <c r="D420" s="171">
        <v>2010</v>
      </c>
      <c r="E420" s="174">
        <v>27224</v>
      </c>
      <c r="F420" s="174">
        <v>26365</v>
      </c>
      <c r="G420" s="174">
        <v>5812</v>
      </c>
      <c r="H420" s="174">
        <v>4202</v>
      </c>
    </row>
    <row r="421" spans="1:8" x14ac:dyDescent="0.2">
      <c r="A421" s="177" t="s">
        <v>1158</v>
      </c>
      <c r="B421" s="176" t="s">
        <v>1157</v>
      </c>
      <c r="C421" s="171" t="s">
        <v>883</v>
      </c>
      <c r="D421" s="171">
        <v>2009</v>
      </c>
      <c r="E421" s="174">
        <v>32118</v>
      </c>
      <c r="F421" s="174">
        <v>27859</v>
      </c>
      <c r="G421" s="174">
        <v>7300</v>
      </c>
      <c r="H421" s="174">
        <v>4811</v>
      </c>
    </row>
    <row r="422" spans="1:8" x14ac:dyDescent="0.2">
      <c r="A422" s="177" t="s">
        <v>840</v>
      </c>
      <c r="B422" s="176" t="s">
        <v>844</v>
      </c>
      <c r="C422" s="171" t="s">
        <v>839</v>
      </c>
      <c r="D422" s="171">
        <v>2010</v>
      </c>
      <c r="E422" s="174">
        <v>26581</v>
      </c>
      <c r="F422" s="174">
        <v>27296</v>
      </c>
      <c r="G422" s="174">
        <v>8823</v>
      </c>
      <c r="H422" s="174">
        <v>6597</v>
      </c>
    </row>
    <row r="423" spans="1:8" ht="22.5" x14ac:dyDescent="0.2">
      <c r="A423" s="177" t="s">
        <v>1156</v>
      </c>
      <c r="B423" s="176" t="s">
        <v>1155</v>
      </c>
      <c r="C423" s="171" t="s">
        <v>883</v>
      </c>
      <c r="D423" s="171">
        <v>2009</v>
      </c>
      <c r="E423" s="174">
        <v>315922</v>
      </c>
      <c r="F423" s="174">
        <v>159937</v>
      </c>
      <c r="G423" s="174">
        <v>37802</v>
      </c>
      <c r="H423" s="174">
        <v>15040</v>
      </c>
    </row>
    <row r="424" spans="1:8" x14ac:dyDescent="0.2">
      <c r="A424" s="177" t="s">
        <v>840</v>
      </c>
      <c r="B424" s="176" t="s">
        <v>844</v>
      </c>
      <c r="C424" s="171" t="s">
        <v>839</v>
      </c>
      <c r="D424" s="171">
        <v>2010</v>
      </c>
      <c r="E424" s="174">
        <v>387326</v>
      </c>
      <c r="F424" s="174">
        <v>220942</v>
      </c>
      <c r="G424" s="174">
        <v>63218</v>
      </c>
      <c r="H424" s="174">
        <v>32094</v>
      </c>
    </row>
    <row r="425" spans="1:8" ht="22.5" x14ac:dyDescent="0.2">
      <c r="A425" s="177" t="s">
        <v>1154</v>
      </c>
      <c r="B425" s="176" t="s">
        <v>1153</v>
      </c>
      <c r="C425" s="171" t="s">
        <v>883</v>
      </c>
      <c r="D425" s="171">
        <v>2009</v>
      </c>
      <c r="E425" s="174">
        <v>177341</v>
      </c>
      <c r="F425" s="174">
        <v>166964</v>
      </c>
      <c r="G425" s="174">
        <v>109534</v>
      </c>
      <c r="H425" s="174">
        <v>95111</v>
      </c>
    </row>
    <row r="426" spans="1:8" x14ac:dyDescent="0.2">
      <c r="A426" s="177" t="s">
        <v>840</v>
      </c>
      <c r="B426" s="176" t="s">
        <v>844</v>
      </c>
      <c r="C426" s="171" t="s">
        <v>839</v>
      </c>
      <c r="D426" s="171">
        <v>2010</v>
      </c>
      <c r="E426" s="174">
        <v>216202</v>
      </c>
      <c r="F426" s="174">
        <v>200267</v>
      </c>
      <c r="G426" s="174">
        <v>151172</v>
      </c>
      <c r="H426" s="174">
        <v>138660</v>
      </c>
    </row>
    <row r="427" spans="1:8" x14ac:dyDescent="0.2">
      <c r="A427" s="177" t="s">
        <v>1152</v>
      </c>
      <c r="B427" s="176" t="s">
        <v>1151</v>
      </c>
      <c r="C427" s="171" t="s">
        <v>883</v>
      </c>
      <c r="D427" s="171">
        <v>2009</v>
      </c>
      <c r="E427" s="174">
        <v>23838</v>
      </c>
      <c r="F427" s="174">
        <v>21444</v>
      </c>
      <c r="G427" s="174">
        <v>9365</v>
      </c>
      <c r="H427" s="174">
        <v>4216</v>
      </c>
    </row>
    <row r="428" spans="1:8" x14ac:dyDescent="0.2">
      <c r="A428" s="177" t="s">
        <v>840</v>
      </c>
      <c r="B428" s="176" t="s">
        <v>844</v>
      </c>
      <c r="C428" s="171" t="s">
        <v>839</v>
      </c>
      <c r="D428" s="171">
        <v>2010</v>
      </c>
      <c r="E428" s="174">
        <v>37420</v>
      </c>
      <c r="F428" s="174">
        <v>29837</v>
      </c>
      <c r="G428" s="174">
        <v>11491</v>
      </c>
      <c r="H428" s="174">
        <v>5339</v>
      </c>
    </row>
    <row r="429" spans="1:8" x14ac:dyDescent="0.2">
      <c r="A429" s="177" t="s">
        <v>1150</v>
      </c>
      <c r="B429" s="176" t="s">
        <v>1149</v>
      </c>
      <c r="C429" s="171" t="s">
        <v>883</v>
      </c>
      <c r="D429" s="171">
        <v>2009</v>
      </c>
      <c r="E429" s="174">
        <v>2971</v>
      </c>
      <c r="F429" s="174">
        <v>2097</v>
      </c>
      <c r="G429" s="174">
        <v>3864</v>
      </c>
      <c r="H429" s="174">
        <v>1850</v>
      </c>
    </row>
    <row r="430" spans="1:8" x14ac:dyDescent="0.2">
      <c r="A430" s="177" t="s">
        <v>840</v>
      </c>
      <c r="B430" s="176" t="s">
        <v>844</v>
      </c>
      <c r="C430" s="171" t="s">
        <v>839</v>
      </c>
      <c r="D430" s="171">
        <v>2010</v>
      </c>
      <c r="E430" s="174">
        <v>3095</v>
      </c>
      <c r="F430" s="174">
        <v>2329</v>
      </c>
      <c r="G430" s="174">
        <v>4766</v>
      </c>
      <c r="H430" s="174">
        <v>2195</v>
      </c>
    </row>
    <row r="431" spans="1:8" x14ac:dyDescent="0.2">
      <c r="A431" s="177" t="s">
        <v>1148</v>
      </c>
      <c r="B431" s="176" t="s">
        <v>1147</v>
      </c>
      <c r="C431" s="171" t="s">
        <v>883</v>
      </c>
      <c r="D431" s="171">
        <v>2009</v>
      </c>
      <c r="E431" s="174">
        <v>35539</v>
      </c>
      <c r="F431" s="174">
        <v>35194</v>
      </c>
      <c r="G431" s="174">
        <v>38542</v>
      </c>
      <c r="H431" s="174">
        <v>31749</v>
      </c>
    </row>
    <row r="432" spans="1:8" x14ac:dyDescent="0.2">
      <c r="A432" s="177" t="s">
        <v>840</v>
      </c>
      <c r="B432" s="176" t="s">
        <v>844</v>
      </c>
      <c r="C432" s="171" t="s">
        <v>839</v>
      </c>
      <c r="D432" s="171">
        <v>2010</v>
      </c>
      <c r="E432" s="174">
        <v>34556</v>
      </c>
      <c r="F432" s="174">
        <v>34620</v>
      </c>
      <c r="G432" s="174">
        <v>47255</v>
      </c>
      <c r="H432" s="174">
        <v>38874</v>
      </c>
    </row>
    <row r="433" spans="1:8" x14ac:dyDescent="0.2">
      <c r="A433" s="177" t="s">
        <v>1146</v>
      </c>
      <c r="B433" s="176" t="s">
        <v>1145</v>
      </c>
      <c r="C433" s="175" t="s">
        <v>841</v>
      </c>
      <c r="D433" s="171">
        <v>2009</v>
      </c>
      <c r="E433" s="173"/>
      <c r="F433" s="173"/>
      <c r="G433" s="174">
        <v>13490</v>
      </c>
      <c r="H433" s="174">
        <v>5081</v>
      </c>
    </row>
    <row r="434" spans="1:8" x14ac:dyDescent="0.2">
      <c r="A434" s="177" t="s">
        <v>840</v>
      </c>
      <c r="B434" s="176" t="s">
        <v>844</v>
      </c>
      <c r="C434" s="171" t="s">
        <v>839</v>
      </c>
      <c r="D434" s="171">
        <v>2010</v>
      </c>
      <c r="E434" s="173"/>
      <c r="F434" s="173"/>
      <c r="G434" s="174">
        <v>10448</v>
      </c>
      <c r="H434" s="174">
        <v>3203</v>
      </c>
    </row>
    <row r="435" spans="1:8" ht="22.5" x14ac:dyDescent="0.2">
      <c r="A435" s="177" t="s">
        <v>1144</v>
      </c>
      <c r="B435" s="176" t="s">
        <v>1143</v>
      </c>
      <c r="C435" s="171" t="s">
        <v>883</v>
      </c>
      <c r="D435" s="171">
        <v>2009</v>
      </c>
      <c r="E435" s="174">
        <v>210988</v>
      </c>
      <c r="F435" s="174">
        <v>203842</v>
      </c>
      <c r="G435" s="174">
        <v>119541</v>
      </c>
      <c r="H435" s="174">
        <v>56550</v>
      </c>
    </row>
    <row r="436" spans="1:8" x14ac:dyDescent="0.2">
      <c r="A436" s="177" t="s">
        <v>840</v>
      </c>
      <c r="B436" s="176" t="s">
        <v>844</v>
      </c>
      <c r="C436" s="171" t="s">
        <v>839</v>
      </c>
      <c r="D436" s="171">
        <v>2010</v>
      </c>
      <c r="E436" s="174">
        <v>198615</v>
      </c>
      <c r="F436" s="174">
        <v>193181</v>
      </c>
      <c r="G436" s="174">
        <v>112691</v>
      </c>
      <c r="H436" s="174">
        <v>54379</v>
      </c>
    </row>
    <row r="437" spans="1:8" ht="22.5" x14ac:dyDescent="0.2">
      <c r="A437" s="177" t="s">
        <v>1142</v>
      </c>
      <c r="B437" s="176" t="s">
        <v>1141</v>
      </c>
      <c r="C437" s="171" t="s">
        <v>883</v>
      </c>
      <c r="D437" s="171">
        <v>2009</v>
      </c>
      <c r="E437" s="174">
        <v>7586</v>
      </c>
      <c r="F437" s="174">
        <v>7596</v>
      </c>
      <c r="G437" s="174">
        <v>10993</v>
      </c>
      <c r="H437" s="174">
        <v>8385</v>
      </c>
    </row>
    <row r="438" spans="1:8" x14ac:dyDescent="0.2">
      <c r="A438" s="177" t="s">
        <v>840</v>
      </c>
      <c r="B438" s="176" t="s">
        <v>844</v>
      </c>
      <c r="C438" s="171" t="s">
        <v>839</v>
      </c>
      <c r="D438" s="171">
        <v>2010</v>
      </c>
      <c r="E438" s="174">
        <v>7200</v>
      </c>
      <c r="F438" s="174">
        <v>7187</v>
      </c>
      <c r="G438" s="174">
        <v>10090</v>
      </c>
      <c r="H438" s="174">
        <v>8338</v>
      </c>
    </row>
    <row r="439" spans="1:8" ht="22.5" x14ac:dyDescent="0.2">
      <c r="A439" s="177" t="s">
        <v>1140</v>
      </c>
      <c r="B439" s="176" t="s">
        <v>1139</v>
      </c>
      <c r="C439" s="171" t="s">
        <v>906</v>
      </c>
      <c r="D439" s="171">
        <v>2009</v>
      </c>
      <c r="E439" s="174">
        <v>170488</v>
      </c>
      <c r="F439" s="174">
        <v>162629</v>
      </c>
      <c r="G439" s="174">
        <v>8844</v>
      </c>
      <c r="H439" s="174">
        <v>2105</v>
      </c>
    </row>
    <row r="440" spans="1:8" x14ac:dyDescent="0.2">
      <c r="A440" s="177" t="s">
        <v>840</v>
      </c>
      <c r="B440" s="176" t="s">
        <v>844</v>
      </c>
      <c r="C440" s="171" t="s">
        <v>839</v>
      </c>
      <c r="D440" s="171">
        <v>2010</v>
      </c>
      <c r="E440" s="174">
        <v>276666</v>
      </c>
      <c r="F440" s="174">
        <v>242320</v>
      </c>
      <c r="G440" s="174">
        <v>5187</v>
      </c>
      <c r="H440" s="174">
        <v>1124</v>
      </c>
    </row>
    <row r="441" spans="1:8" ht="22.5" x14ac:dyDescent="0.2">
      <c r="A441" s="177" t="s">
        <v>1138</v>
      </c>
      <c r="B441" s="176" t="s">
        <v>1137</v>
      </c>
      <c r="C441" s="171" t="s">
        <v>906</v>
      </c>
      <c r="D441" s="171">
        <v>2009</v>
      </c>
      <c r="E441" s="174">
        <v>87326</v>
      </c>
      <c r="F441" s="174">
        <v>92850</v>
      </c>
      <c r="G441" s="174">
        <v>13273</v>
      </c>
      <c r="H441" s="174">
        <v>1073</v>
      </c>
    </row>
    <row r="442" spans="1:8" x14ac:dyDescent="0.2">
      <c r="A442" s="177" t="s">
        <v>840</v>
      </c>
      <c r="B442" s="176" t="s">
        <v>844</v>
      </c>
      <c r="C442" s="171" t="s">
        <v>839</v>
      </c>
      <c r="D442" s="171">
        <v>2010</v>
      </c>
      <c r="E442" s="174">
        <v>63118</v>
      </c>
      <c r="F442" s="174">
        <v>62623</v>
      </c>
      <c r="G442" s="174">
        <v>10749</v>
      </c>
      <c r="H442" s="174">
        <v>1538</v>
      </c>
    </row>
    <row r="443" spans="1:8" x14ac:dyDescent="0.2">
      <c r="A443" s="177" t="s">
        <v>1136</v>
      </c>
      <c r="B443" s="176" t="s">
        <v>1135</v>
      </c>
      <c r="C443" s="175" t="s">
        <v>841</v>
      </c>
      <c r="D443" s="171">
        <v>2009</v>
      </c>
      <c r="E443" s="173"/>
      <c r="F443" s="173"/>
      <c r="G443" s="174">
        <v>20173</v>
      </c>
      <c r="H443" s="174">
        <v>14875</v>
      </c>
    </row>
    <row r="444" spans="1:8" x14ac:dyDescent="0.2">
      <c r="A444" s="177" t="s">
        <v>840</v>
      </c>
      <c r="B444" s="176" t="s">
        <v>844</v>
      </c>
      <c r="C444" s="171" t="s">
        <v>839</v>
      </c>
      <c r="D444" s="171">
        <v>2010</v>
      </c>
      <c r="E444" s="173"/>
      <c r="F444" s="173"/>
      <c r="G444" s="174">
        <v>20567</v>
      </c>
      <c r="H444" s="174">
        <v>14671</v>
      </c>
    </row>
    <row r="445" spans="1:8" ht="56.25" customHeight="1" x14ac:dyDescent="0.2">
      <c r="A445" s="177" t="s">
        <v>1134</v>
      </c>
      <c r="B445" s="176" t="s">
        <v>1133</v>
      </c>
      <c r="C445" s="171" t="s">
        <v>883</v>
      </c>
      <c r="D445" s="171">
        <v>2009</v>
      </c>
      <c r="E445" s="174">
        <v>18596</v>
      </c>
      <c r="F445" s="174">
        <v>18490</v>
      </c>
      <c r="G445" s="174">
        <v>16321</v>
      </c>
      <c r="H445" s="174">
        <v>9106</v>
      </c>
    </row>
    <row r="446" spans="1:8" x14ac:dyDescent="0.2">
      <c r="A446" s="177" t="s">
        <v>840</v>
      </c>
      <c r="B446" s="176" t="s">
        <v>844</v>
      </c>
      <c r="C446" s="171" t="s">
        <v>839</v>
      </c>
      <c r="D446" s="171">
        <v>2010</v>
      </c>
      <c r="E446" s="174">
        <v>20649</v>
      </c>
      <c r="F446" s="174">
        <v>20487</v>
      </c>
      <c r="G446" s="174">
        <v>14273</v>
      </c>
      <c r="H446" s="174">
        <v>8947</v>
      </c>
    </row>
    <row r="447" spans="1:8" ht="22.5" x14ac:dyDescent="0.2">
      <c r="A447" s="177" t="s">
        <v>1132</v>
      </c>
      <c r="B447" s="176" t="s">
        <v>1131</v>
      </c>
      <c r="C447" s="171" t="s">
        <v>883</v>
      </c>
      <c r="D447" s="171">
        <v>2009</v>
      </c>
      <c r="E447" s="174">
        <v>1298</v>
      </c>
      <c r="F447" s="174">
        <v>1307</v>
      </c>
      <c r="G447" s="174">
        <v>1767</v>
      </c>
      <c r="H447" s="174">
        <v>1675</v>
      </c>
    </row>
    <row r="448" spans="1:8" x14ac:dyDescent="0.2">
      <c r="A448" s="177" t="s">
        <v>840</v>
      </c>
      <c r="B448" s="176" t="s">
        <v>844</v>
      </c>
      <c r="C448" s="171" t="s">
        <v>839</v>
      </c>
      <c r="D448" s="171">
        <v>2010</v>
      </c>
      <c r="E448" s="174">
        <v>1177</v>
      </c>
      <c r="F448" s="174">
        <v>1179</v>
      </c>
      <c r="G448" s="174">
        <v>1827</v>
      </c>
      <c r="H448" s="174">
        <v>1699</v>
      </c>
    </row>
    <row r="449" spans="1:8" x14ac:dyDescent="0.2">
      <c r="A449" s="177" t="s">
        <v>1130</v>
      </c>
      <c r="B449" s="176" t="s">
        <v>1129</v>
      </c>
      <c r="C449" s="175" t="s">
        <v>841</v>
      </c>
      <c r="D449" s="171">
        <v>2009</v>
      </c>
      <c r="E449" s="173"/>
      <c r="F449" s="173"/>
      <c r="G449" s="174">
        <v>5105</v>
      </c>
      <c r="H449" s="174">
        <v>3709</v>
      </c>
    </row>
    <row r="450" spans="1:8" x14ac:dyDescent="0.2">
      <c r="A450" s="177" t="s">
        <v>840</v>
      </c>
      <c r="B450" s="176" t="s">
        <v>844</v>
      </c>
      <c r="C450" s="171" t="s">
        <v>839</v>
      </c>
      <c r="D450" s="171">
        <v>2010</v>
      </c>
      <c r="E450" s="173"/>
      <c r="F450" s="173"/>
      <c r="G450" s="174">
        <v>1383</v>
      </c>
      <c r="H450" s="174">
        <v>542</v>
      </c>
    </row>
    <row r="451" spans="1:8" ht="22.5" x14ac:dyDescent="0.2">
      <c r="A451" s="177" t="s">
        <v>1128</v>
      </c>
      <c r="B451" s="176" t="s">
        <v>1127</v>
      </c>
      <c r="C451" s="175" t="s">
        <v>841</v>
      </c>
      <c r="D451" s="171">
        <v>2009</v>
      </c>
      <c r="E451" s="173"/>
      <c r="F451" s="173"/>
      <c r="G451" s="174">
        <v>3032</v>
      </c>
      <c r="H451" s="174">
        <v>2305</v>
      </c>
    </row>
    <row r="452" spans="1:8" x14ac:dyDescent="0.2">
      <c r="A452" s="177" t="s">
        <v>840</v>
      </c>
      <c r="B452" s="176" t="s">
        <v>844</v>
      </c>
      <c r="C452" s="171" t="s">
        <v>839</v>
      </c>
      <c r="D452" s="171">
        <v>2010</v>
      </c>
      <c r="E452" s="173"/>
      <c r="F452" s="173"/>
      <c r="G452" s="174">
        <v>3343</v>
      </c>
      <c r="H452" s="174">
        <v>2925</v>
      </c>
    </row>
    <row r="453" spans="1:8" x14ac:dyDescent="0.2">
      <c r="A453" s="177" t="s">
        <v>1126</v>
      </c>
      <c r="B453" s="176" t="s">
        <v>1125</v>
      </c>
      <c r="C453" s="175" t="s">
        <v>841</v>
      </c>
      <c r="D453" s="171">
        <v>2009</v>
      </c>
      <c r="E453" s="173"/>
      <c r="F453" s="173"/>
      <c r="G453" s="174">
        <v>8816</v>
      </c>
      <c r="H453" s="174">
        <v>4123</v>
      </c>
    </row>
    <row r="454" spans="1:8" x14ac:dyDescent="0.2">
      <c r="A454" s="177" t="s">
        <v>840</v>
      </c>
      <c r="B454" s="176" t="s">
        <v>844</v>
      </c>
      <c r="C454" s="171" t="s">
        <v>839</v>
      </c>
      <c r="D454" s="171">
        <v>2010</v>
      </c>
      <c r="E454" s="173"/>
      <c r="F454" s="173"/>
      <c r="G454" s="174">
        <v>8953</v>
      </c>
      <c r="H454" s="174">
        <v>5843</v>
      </c>
    </row>
    <row r="455" spans="1:8" x14ac:dyDescent="0.2">
      <c r="A455" s="177" t="s">
        <v>1124</v>
      </c>
      <c r="B455" s="176" t="s">
        <v>1123</v>
      </c>
      <c r="C455" s="175" t="s">
        <v>841</v>
      </c>
      <c r="D455" s="171">
        <v>2009</v>
      </c>
      <c r="E455" s="173"/>
      <c r="F455" s="173"/>
      <c r="G455" s="174">
        <v>3198</v>
      </c>
      <c r="H455" s="174">
        <v>2146</v>
      </c>
    </row>
    <row r="456" spans="1:8" x14ac:dyDescent="0.2">
      <c r="A456" s="177" t="s">
        <v>840</v>
      </c>
      <c r="B456" s="176" t="s">
        <v>844</v>
      </c>
      <c r="C456" s="171" t="s">
        <v>839</v>
      </c>
      <c r="D456" s="171">
        <v>2010</v>
      </c>
      <c r="E456" s="173"/>
      <c r="F456" s="173"/>
      <c r="G456" s="174">
        <v>2407</v>
      </c>
      <c r="H456" s="174">
        <v>896</v>
      </c>
    </row>
    <row r="457" spans="1:8" x14ac:dyDescent="0.2">
      <c r="A457" s="177" t="s">
        <v>1122</v>
      </c>
      <c r="B457" s="176" t="s">
        <v>1121</v>
      </c>
      <c r="C457" s="175" t="s">
        <v>841</v>
      </c>
      <c r="D457" s="171">
        <v>2009</v>
      </c>
      <c r="E457" s="173"/>
      <c r="F457" s="173"/>
      <c r="G457" s="174">
        <v>3105</v>
      </c>
      <c r="H457" s="174">
        <v>997</v>
      </c>
    </row>
    <row r="458" spans="1:8" x14ac:dyDescent="0.2">
      <c r="A458" s="177" t="s">
        <v>840</v>
      </c>
      <c r="B458" s="176" t="s">
        <v>844</v>
      </c>
      <c r="C458" s="171" t="s">
        <v>839</v>
      </c>
      <c r="D458" s="171">
        <v>2010</v>
      </c>
      <c r="E458" s="173"/>
      <c r="F458" s="173"/>
      <c r="G458" s="174">
        <v>4033</v>
      </c>
      <c r="H458" s="174">
        <v>1874</v>
      </c>
    </row>
    <row r="459" spans="1:8" x14ac:dyDescent="0.2">
      <c r="A459" s="177" t="s">
        <v>1120</v>
      </c>
      <c r="B459" s="176" t="s">
        <v>1119</v>
      </c>
      <c r="C459" s="175" t="s">
        <v>841</v>
      </c>
      <c r="D459" s="171">
        <v>2009</v>
      </c>
      <c r="E459" s="173"/>
      <c r="F459" s="173"/>
      <c r="G459" s="174">
        <v>17485</v>
      </c>
      <c r="H459" s="174">
        <v>3369</v>
      </c>
    </row>
    <row r="460" spans="1:8" x14ac:dyDescent="0.2">
      <c r="A460" s="177" t="s">
        <v>840</v>
      </c>
      <c r="B460" s="176" t="s">
        <v>844</v>
      </c>
      <c r="C460" s="171" t="s">
        <v>839</v>
      </c>
      <c r="D460" s="171">
        <v>2010</v>
      </c>
      <c r="E460" s="173"/>
      <c r="F460" s="173"/>
      <c r="G460" s="174">
        <v>16731</v>
      </c>
      <c r="H460" s="174">
        <v>2280</v>
      </c>
    </row>
    <row r="461" spans="1:8" ht="22.5" x14ac:dyDescent="0.2">
      <c r="A461" s="177" t="s">
        <v>1118</v>
      </c>
      <c r="B461" s="176" t="s">
        <v>1117</v>
      </c>
      <c r="C461" s="175" t="s">
        <v>841</v>
      </c>
      <c r="D461" s="171">
        <v>2009</v>
      </c>
      <c r="E461" s="173"/>
      <c r="F461" s="173"/>
      <c r="G461" s="174">
        <v>5226</v>
      </c>
      <c r="H461" s="174">
        <v>199</v>
      </c>
    </row>
    <row r="462" spans="1:8" x14ac:dyDescent="0.2">
      <c r="A462" s="177" t="s">
        <v>840</v>
      </c>
      <c r="B462" s="176" t="s">
        <v>844</v>
      </c>
      <c r="C462" s="171" t="s">
        <v>839</v>
      </c>
      <c r="D462" s="171">
        <v>2010</v>
      </c>
      <c r="E462" s="173"/>
      <c r="F462" s="173"/>
      <c r="G462" s="174">
        <v>3762</v>
      </c>
      <c r="H462" s="174">
        <v>389</v>
      </c>
    </row>
    <row r="463" spans="1:8" x14ac:dyDescent="0.2">
      <c r="A463" s="177" t="s">
        <v>1116</v>
      </c>
      <c r="B463" s="176" t="s">
        <v>1115</v>
      </c>
      <c r="C463" s="175" t="s">
        <v>841</v>
      </c>
      <c r="D463" s="171">
        <v>2009</v>
      </c>
      <c r="E463" s="173"/>
      <c r="F463" s="173"/>
      <c r="G463" s="174">
        <v>48374</v>
      </c>
      <c r="H463" s="174">
        <v>18351</v>
      </c>
    </row>
    <row r="464" spans="1:8" x14ac:dyDescent="0.2">
      <c r="A464" s="177" t="s">
        <v>840</v>
      </c>
      <c r="B464" s="176" t="s">
        <v>844</v>
      </c>
      <c r="C464" s="171" t="s">
        <v>839</v>
      </c>
      <c r="D464" s="171">
        <v>2010</v>
      </c>
      <c r="E464" s="173"/>
      <c r="F464" s="173"/>
      <c r="G464" s="174">
        <v>64492</v>
      </c>
      <c r="H464" s="174">
        <v>27411</v>
      </c>
    </row>
    <row r="465" spans="1:8" ht="22.5" x14ac:dyDescent="0.2">
      <c r="A465" s="177" t="s">
        <v>1114</v>
      </c>
      <c r="B465" s="176" t="s">
        <v>1113</v>
      </c>
      <c r="C465" s="175" t="s">
        <v>841</v>
      </c>
      <c r="D465" s="171">
        <v>2009</v>
      </c>
      <c r="E465" s="173"/>
      <c r="F465" s="173"/>
      <c r="G465" s="174">
        <v>28418</v>
      </c>
      <c r="H465" s="174">
        <v>11527</v>
      </c>
    </row>
    <row r="466" spans="1:8" x14ac:dyDescent="0.2">
      <c r="A466" s="177" t="s">
        <v>840</v>
      </c>
      <c r="B466" s="176" t="s">
        <v>844</v>
      </c>
      <c r="C466" s="171" t="s">
        <v>839</v>
      </c>
      <c r="D466" s="171">
        <v>2010</v>
      </c>
      <c r="E466" s="173"/>
      <c r="F466" s="173"/>
      <c r="G466" s="174">
        <v>35536</v>
      </c>
      <c r="H466" s="174">
        <v>16612</v>
      </c>
    </row>
    <row r="467" spans="1:8" ht="22.5" x14ac:dyDescent="0.2">
      <c r="A467" s="177" t="s">
        <v>1112</v>
      </c>
      <c r="B467" s="176" t="s">
        <v>1111</v>
      </c>
      <c r="C467" s="171" t="s">
        <v>77</v>
      </c>
      <c r="D467" s="171">
        <v>2009</v>
      </c>
      <c r="E467" s="174">
        <v>4720</v>
      </c>
      <c r="F467" s="174">
        <v>4720</v>
      </c>
      <c r="G467" s="174">
        <v>1799</v>
      </c>
      <c r="H467" s="174">
        <v>1720</v>
      </c>
    </row>
    <row r="468" spans="1:8" x14ac:dyDescent="0.2">
      <c r="A468" s="177" t="s">
        <v>840</v>
      </c>
      <c r="B468" s="176" t="s">
        <v>844</v>
      </c>
      <c r="C468" s="171" t="s">
        <v>839</v>
      </c>
      <c r="D468" s="171">
        <v>2010</v>
      </c>
      <c r="E468" s="174">
        <v>1172</v>
      </c>
      <c r="F468" s="174">
        <v>1171</v>
      </c>
      <c r="G468" s="174">
        <v>179</v>
      </c>
      <c r="H468" s="174">
        <v>39</v>
      </c>
    </row>
    <row r="469" spans="1:8" ht="56.25" x14ac:dyDescent="0.2">
      <c r="A469" s="177" t="s">
        <v>1110</v>
      </c>
      <c r="B469" s="176" t="s">
        <v>1109</v>
      </c>
      <c r="C469" s="171" t="s">
        <v>883</v>
      </c>
      <c r="D469" s="171">
        <v>2009</v>
      </c>
      <c r="E469" s="174">
        <v>28938</v>
      </c>
      <c r="F469" s="174">
        <v>22281</v>
      </c>
      <c r="G469" s="174">
        <v>16524</v>
      </c>
      <c r="H469" s="174">
        <v>13991</v>
      </c>
    </row>
    <row r="470" spans="1:8" x14ac:dyDescent="0.2">
      <c r="A470" s="177" t="s">
        <v>840</v>
      </c>
      <c r="B470" s="176" t="s">
        <v>844</v>
      </c>
      <c r="C470" s="171" t="s">
        <v>839</v>
      </c>
      <c r="D470" s="171">
        <v>2010</v>
      </c>
      <c r="E470" s="174">
        <v>36413</v>
      </c>
      <c r="F470" s="174">
        <v>28003</v>
      </c>
      <c r="G470" s="174">
        <v>20954</v>
      </c>
      <c r="H470" s="174">
        <v>18105</v>
      </c>
    </row>
    <row r="471" spans="1:8" ht="45" x14ac:dyDescent="0.2">
      <c r="A471" s="177" t="s">
        <v>1108</v>
      </c>
      <c r="B471" s="176" t="s">
        <v>1107</v>
      </c>
      <c r="C471" s="171" t="s">
        <v>883</v>
      </c>
      <c r="D471" s="171">
        <v>2009</v>
      </c>
      <c r="E471" s="174">
        <v>1764</v>
      </c>
      <c r="F471" s="174">
        <v>1769</v>
      </c>
      <c r="G471" s="174">
        <v>3738</v>
      </c>
      <c r="H471" s="174">
        <v>3539</v>
      </c>
    </row>
    <row r="472" spans="1:8" x14ac:dyDescent="0.2">
      <c r="A472" s="177" t="s">
        <v>840</v>
      </c>
      <c r="B472" s="176" t="s">
        <v>844</v>
      </c>
      <c r="C472" s="171" t="s">
        <v>839</v>
      </c>
      <c r="D472" s="171">
        <v>2010</v>
      </c>
      <c r="E472" s="174">
        <v>2413</v>
      </c>
      <c r="F472" s="174">
        <v>2413</v>
      </c>
      <c r="G472" s="174">
        <v>3919</v>
      </c>
      <c r="H472" s="174">
        <v>3389</v>
      </c>
    </row>
    <row r="473" spans="1:8" ht="22.5" x14ac:dyDescent="0.2">
      <c r="A473" s="177" t="s">
        <v>1106</v>
      </c>
      <c r="B473" s="176" t="s">
        <v>1105</v>
      </c>
      <c r="C473" s="171" t="s">
        <v>883</v>
      </c>
      <c r="D473" s="171">
        <v>2009</v>
      </c>
      <c r="E473" s="174">
        <v>3780</v>
      </c>
      <c r="F473" s="174">
        <v>3763</v>
      </c>
      <c r="G473" s="174">
        <v>488</v>
      </c>
      <c r="H473" s="174">
        <v>227</v>
      </c>
    </row>
    <row r="474" spans="1:8" x14ac:dyDescent="0.2">
      <c r="A474" s="177" t="s">
        <v>840</v>
      </c>
      <c r="B474" s="176" t="s">
        <v>844</v>
      </c>
      <c r="C474" s="171" t="s">
        <v>839</v>
      </c>
      <c r="D474" s="171">
        <v>2010</v>
      </c>
      <c r="E474" s="174">
        <v>4641</v>
      </c>
      <c r="F474" s="174">
        <v>4639</v>
      </c>
      <c r="G474" s="174">
        <v>696</v>
      </c>
      <c r="H474" s="174">
        <v>312</v>
      </c>
    </row>
    <row r="475" spans="1:8" ht="33.75" x14ac:dyDescent="0.2">
      <c r="A475" s="177" t="s">
        <v>1104</v>
      </c>
      <c r="B475" s="176" t="s">
        <v>1103</v>
      </c>
      <c r="C475" s="171" t="s">
        <v>883</v>
      </c>
      <c r="D475" s="171">
        <v>2009</v>
      </c>
      <c r="E475" s="174">
        <v>4106</v>
      </c>
      <c r="F475" s="174">
        <v>4000</v>
      </c>
      <c r="G475" s="174">
        <v>4861</v>
      </c>
      <c r="H475" s="174">
        <v>3473</v>
      </c>
    </row>
    <row r="476" spans="1:8" x14ac:dyDescent="0.2">
      <c r="A476" s="177" t="s">
        <v>840</v>
      </c>
      <c r="B476" s="176" t="s">
        <v>844</v>
      </c>
      <c r="C476" s="171" t="s">
        <v>839</v>
      </c>
      <c r="D476" s="171">
        <v>2010</v>
      </c>
      <c r="E476" s="174">
        <v>4445</v>
      </c>
      <c r="F476" s="174">
        <v>4346</v>
      </c>
      <c r="G476" s="174">
        <v>5043</v>
      </c>
      <c r="H476" s="174">
        <v>4049</v>
      </c>
    </row>
    <row r="477" spans="1:8" ht="22.5" x14ac:dyDescent="0.2">
      <c r="A477" s="177" t="s">
        <v>1102</v>
      </c>
      <c r="B477" s="176" t="s">
        <v>1101</v>
      </c>
      <c r="C477" s="171" t="s">
        <v>77</v>
      </c>
      <c r="D477" s="171">
        <v>2009</v>
      </c>
      <c r="E477" s="174">
        <v>102190</v>
      </c>
      <c r="F477" s="174">
        <v>102200</v>
      </c>
      <c r="G477" s="174">
        <v>8161</v>
      </c>
      <c r="H477" s="174">
        <v>4877</v>
      </c>
    </row>
    <row r="478" spans="1:8" x14ac:dyDescent="0.2">
      <c r="A478" s="177" t="s">
        <v>840</v>
      </c>
      <c r="B478" s="176" t="s">
        <v>844</v>
      </c>
      <c r="C478" s="171" t="s">
        <v>839</v>
      </c>
      <c r="D478" s="171">
        <v>2010</v>
      </c>
      <c r="E478" s="174">
        <v>104962</v>
      </c>
      <c r="F478" s="174">
        <v>103841</v>
      </c>
      <c r="G478" s="174">
        <v>9889</v>
      </c>
      <c r="H478" s="174">
        <v>5598</v>
      </c>
    </row>
    <row r="479" spans="1:8" x14ac:dyDescent="0.2">
      <c r="A479" s="177" t="s">
        <v>1100</v>
      </c>
      <c r="B479" s="176" t="s">
        <v>1099</v>
      </c>
      <c r="C479" s="171" t="s">
        <v>883</v>
      </c>
      <c r="D479" s="171">
        <v>2009</v>
      </c>
      <c r="E479" s="174">
        <v>35172</v>
      </c>
      <c r="F479" s="174">
        <v>34644</v>
      </c>
      <c r="G479" s="174">
        <v>5222</v>
      </c>
      <c r="H479" s="174">
        <v>2671</v>
      </c>
    </row>
    <row r="480" spans="1:8" x14ac:dyDescent="0.2">
      <c r="A480" s="177" t="s">
        <v>840</v>
      </c>
      <c r="B480" s="176" t="s">
        <v>844</v>
      </c>
      <c r="C480" s="171" t="s">
        <v>839</v>
      </c>
      <c r="D480" s="171">
        <v>2010</v>
      </c>
      <c r="E480" s="174">
        <v>31276</v>
      </c>
      <c r="F480" s="174">
        <v>31275</v>
      </c>
      <c r="G480" s="174">
        <v>4651</v>
      </c>
      <c r="H480" s="174">
        <v>1464</v>
      </c>
    </row>
    <row r="481" spans="1:8" ht="22.5" x14ac:dyDescent="0.2">
      <c r="A481" s="177" t="s">
        <v>1098</v>
      </c>
      <c r="B481" s="176" t="s">
        <v>1097</v>
      </c>
      <c r="C481" s="171" t="s">
        <v>883</v>
      </c>
      <c r="D481" s="171">
        <v>2009</v>
      </c>
      <c r="E481" s="174">
        <v>3892</v>
      </c>
      <c r="F481" s="174">
        <v>3892</v>
      </c>
      <c r="G481" s="174">
        <v>1107</v>
      </c>
      <c r="H481" s="174">
        <v>1013</v>
      </c>
    </row>
    <row r="482" spans="1:8" x14ac:dyDescent="0.2">
      <c r="A482" s="177" t="s">
        <v>840</v>
      </c>
      <c r="B482" s="176" t="s">
        <v>844</v>
      </c>
      <c r="C482" s="171" t="s">
        <v>839</v>
      </c>
      <c r="D482" s="171">
        <v>2010</v>
      </c>
      <c r="E482" s="174">
        <v>624</v>
      </c>
      <c r="F482" s="174">
        <v>624</v>
      </c>
      <c r="G482" s="174">
        <v>1457</v>
      </c>
      <c r="H482" s="174">
        <v>1285</v>
      </c>
    </row>
    <row r="483" spans="1:8" x14ac:dyDescent="0.2">
      <c r="A483" s="177" t="s">
        <v>1096</v>
      </c>
      <c r="B483" s="176" t="s">
        <v>1095</v>
      </c>
      <c r="C483" s="171" t="s">
        <v>77</v>
      </c>
      <c r="D483" s="171">
        <v>2009</v>
      </c>
      <c r="E483" s="174">
        <v>1073</v>
      </c>
      <c r="F483" s="174">
        <v>1073</v>
      </c>
      <c r="G483" s="174">
        <v>5081</v>
      </c>
      <c r="H483" s="174">
        <v>2820</v>
      </c>
    </row>
    <row r="484" spans="1:8" x14ac:dyDescent="0.2">
      <c r="A484" s="177" t="s">
        <v>840</v>
      </c>
      <c r="B484" s="176" t="s">
        <v>844</v>
      </c>
      <c r="C484" s="171" t="s">
        <v>839</v>
      </c>
      <c r="D484" s="171">
        <v>2010</v>
      </c>
      <c r="E484" s="174">
        <v>1103</v>
      </c>
      <c r="F484" s="174">
        <v>1103</v>
      </c>
      <c r="G484" s="174">
        <v>6089</v>
      </c>
      <c r="H484" s="174">
        <v>3146</v>
      </c>
    </row>
    <row r="485" spans="1:8" x14ac:dyDescent="0.2">
      <c r="A485" s="177" t="s">
        <v>1094</v>
      </c>
      <c r="B485" s="176" t="s">
        <v>1093</v>
      </c>
      <c r="C485" s="171" t="s">
        <v>77</v>
      </c>
      <c r="D485" s="171">
        <v>2009</v>
      </c>
      <c r="E485" s="174">
        <v>1087084</v>
      </c>
      <c r="F485" s="174">
        <v>888122</v>
      </c>
      <c r="G485" s="174">
        <v>32168</v>
      </c>
      <c r="H485" s="174">
        <v>19313</v>
      </c>
    </row>
    <row r="486" spans="1:8" x14ac:dyDescent="0.2">
      <c r="A486" s="177" t="s">
        <v>840</v>
      </c>
      <c r="B486" s="176" t="s">
        <v>844</v>
      </c>
      <c r="C486" s="171" t="s">
        <v>839</v>
      </c>
      <c r="D486" s="171">
        <v>2010</v>
      </c>
      <c r="E486" s="174">
        <v>1242283</v>
      </c>
      <c r="F486" s="174">
        <v>1216400</v>
      </c>
      <c r="G486" s="174">
        <v>27649</v>
      </c>
      <c r="H486" s="174">
        <v>14447</v>
      </c>
    </row>
    <row r="487" spans="1:8" ht="45" x14ac:dyDescent="0.2">
      <c r="A487" s="177" t="s">
        <v>1092</v>
      </c>
      <c r="B487" s="176" t="s">
        <v>1091</v>
      </c>
      <c r="C487" s="171" t="s">
        <v>77</v>
      </c>
      <c r="D487" s="171">
        <v>2009</v>
      </c>
      <c r="E487" s="174">
        <v>257286</v>
      </c>
      <c r="F487" s="174">
        <v>275927</v>
      </c>
      <c r="G487" s="174">
        <v>8226</v>
      </c>
      <c r="H487" s="174">
        <v>6260</v>
      </c>
    </row>
    <row r="488" spans="1:8" x14ac:dyDescent="0.2">
      <c r="A488" s="177" t="s">
        <v>840</v>
      </c>
      <c r="B488" s="176" t="s">
        <v>844</v>
      </c>
      <c r="C488" s="171" t="s">
        <v>839</v>
      </c>
      <c r="D488" s="171">
        <v>2010</v>
      </c>
      <c r="E488" s="174">
        <v>259999</v>
      </c>
      <c r="F488" s="174">
        <v>259581</v>
      </c>
      <c r="G488" s="174">
        <v>7242</v>
      </c>
      <c r="H488" s="174">
        <v>4671</v>
      </c>
    </row>
    <row r="489" spans="1:8" x14ac:dyDescent="0.2">
      <c r="A489" s="177" t="s">
        <v>1090</v>
      </c>
      <c r="B489" s="176" t="s">
        <v>1089</v>
      </c>
      <c r="C489" s="171" t="s">
        <v>883</v>
      </c>
      <c r="D489" s="171">
        <v>2009</v>
      </c>
      <c r="E489" s="174">
        <v>133263</v>
      </c>
      <c r="F489" s="174">
        <v>134880</v>
      </c>
      <c r="G489" s="174">
        <v>41538</v>
      </c>
      <c r="H489" s="174">
        <v>29997</v>
      </c>
    </row>
    <row r="490" spans="1:8" x14ac:dyDescent="0.2">
      <c r="A490" s="177" t="s">
        <v>840</v>
      </c>
      <c r="B490" s="176" t="s">
        <v>844</v>
      </c>
      <c r="C490" s="171" t="s">
        <v>839</v>
      </c>
      <c r="D490" s="171">
        <v>2010</v>
      </c>
      <c r="E490" s="174">
        <v>130235</v>
      </c>
      <c r="F490" s="174">
        <v>133379</v>
      </c>
      <c r="G490" s="174">
        <v>43385</v>
      </c>
      <c r="H490" s="174">
        <v>34174</v>
      </c>
    </row>
    <row r="491" spans="1:8" ht="22.5" x14ac:dyDescent="0.2">
      <c r="A491" s="177" t="s">
        <v>1088</v>
      </c>
      <c r="B491" s="176" t="s">
        <v>1087</v>
      </c>
      <c r="C491" s="171" t="s">
        <v>883</v>
      </c>
      <c r="D491" s="171">
        <v>2009</v>
      </c>
      <c r="E491" s="174">
        <v>2704</v>
      </c>
      <c r="F491" s="174">
        <v>2594</v>
      </c>
      <c r="G491" s="174">
        <v>1546</v>
      </c>
      <c r="H491" s="174">
        <v>472</v>
      </c>
    </row>
    <row r="492" spans="1:8" x14ac:dyDescent="0.2">
      <c r="A492" s="177" t="s">
        <v>840</v>
      </c>
      <c r="B492" s="176" t="s">
        <v>844</v>
      </c>
      <c r="C492" s="171" t="s">
        <v>839</v>
      </c>
      <c r="D492" s="171">
        <v>2010</v>
      </c>
      <c r="E492" s="174">
        <v>3640</v>
      </c>
      <c r="F492" s="174">
        <v>3627</v>
      </c>
      <c r="G492" s="174">
        <v>4968</v>
      </c>
      <c r="H492" s="174">
        <v>3974</v>
      </c>
    </row>
    <row r="493" spans="1:8" ht="22.5" x14ac:dyDescent="0.2">
      <c r="A493" s="177" t="s">
        <v>1086</v>
      </c>
      <c r="B493" s="176" t="s">
        <v>1085</v>
      </c>
      <c r="C493" s="171" t="s">
        <v>883</v>
      </c>
      <c r="D493" s="171">
        <v>2009</v>
      </c>
      <c r="E493" s="174">
        <v>3953</v>
      </c>
      <c r="F493" s="174">
        <v>3942</v>
      </c>
      <c r="G493" s="174">
        <v>1552</v>
      </c>
      <c r="H493" s="174">
        <v>269</v>
      </c>
    </row>
    <row r="494" spans="1:8" x14ac:dyDescent="0.2">
      <c r="A494" s="177" t="s">
        <v>840</v>
      </c>
      <c r="B494" s="176" t="s">
        <v>844</v>
      </c>
      <c r="C494" s="171" t="s">
        <v>839</v>
      </c>
      <c r="D494" s="171">
        <v>2010</v>
      </c>
      <c r="E494" s="174">
        <v>3271</v>
      </c>
      <c r="F494" s="174">
        <v>3259</v>
      </c>
      <c r="G494" s="174">
        <v>1607</v>
      </c>
      <c r="H494" s="174">
        <v>163</v>
      </c>
    </row>
    <row r="495" spans="1:8" ht="22.5" x14ac:dyDescent="0.2">
      <c r="A495" s="177" t="s">
        <v>1084</v>
      </c>
      <c r="B495" s="176" t="s">
        <v>1083</v>
      </c>
      <c r="C495" s="171" t="s">
        <v>883</v>
      </c>
      <c r="D495" s="171">
        <v>2009</v>
      </c>
      <c r="E495" s="174">
        <v>1499</v>
      </c>
      <c r="F495" s="174">
        <v>1497</v>
      </c>
      <c r="G495" s="174">
        <v>1598</v>
      </c>
      <c r="H495" s="174">
        <v>348</v>
      </c>
    </row>
    <row r="496" spans="1:8" x14ac:dyDescent="0.2">
      <c r="A496" s="177" t="s">
        <v>840</v>
      </c>
      <c r="B496" s="176" t="s">
        <v>844</v>
      </c>
      <c r="C496" s="171" t="s">
        <v>839</v>
      </c>
      <c r="D496" s="171">
        <v>2010</v>
      </c>
      <c r="E496" s="174">
        <v>1667</v>
      </c>
      <c r="F496" s="174">
        <v>1656</v>
      </c>
      <c r="G496" s="174">
        <v>2157</v>
      </c>
      <c r="H496" s="174">
        <v>530</v>
      </c>
    </row>
    <row r="497" spans="1:8" ht="33.75" x14ac:dyDescent="0.2">
      <c r="A497" s="177" t="s">
        <v>1082</v>
      </c>
      <c r="B497" s="176" t="s">
        <v>1081</v>
      </c>
      <c r="C497" s="171" t="s">
        <v>883</v>
      </c>
      <c r="D497" s="171">
        <v>2009</v>
      </c>
      <c r="E497" s="174">
        <v>842</v>
      </c>
      <c r="F497" s="174">
        <v>844</v>
      </c>
      <c r="G497" s="174">
        <v>351</v>
      </c>
      <c r="H497" s="174">
        <v>296</v>
      </c>
    </row>
    <row r="498" spans="1:8" x14ac:dyDescent="0.2">
      <c r="A498" s="177" t="s">
        <v>840</v>
      </c>
      <c r="B498" s="176" t="s">
        <v>844</v>
      </c>
      <c r="C498" s="171" t="s">
        <v>839</v>
      </c>
      <c r="D498" s="171">
        <v>2010</v>
      </c>
      <c r="E498" s="174">
        <v>893</v>
      </c>
      <c r="F498" s="174">
        <v>893</v>
      </c>
      <c r="G498" s="174">
        <v>415</v>
      </c>
      <c r="H498" s="174">
        <v>353</v>
      </c>
    </row>
    <row r="499" spans="1:8" ht="33.75" x14ac:dyDescent="0.2">
      <c r="A499" s="177" t="s">
        <v>1080</v>
      </c>
      <c r="B499" s="176" t="s">
        <v>1079</v>
      </c>
      <c r="C499" s="171" t="s">
        <v>883</v>
      </c>
      <c r="D499" s="171">
        <v>2009</v>
      </c>
      <c r="E499" s="174">
        <v>2194</v>
      </c>
      <c r="F499" s="174">
        <v>2191</v>
      </c>
      <c r="G499" s="174">
        <v>2436</v>
      </c>
      <c r="H499" s="174">
        <v>875</v>
      </c>
    </row>
    <row r="500" spans="1:8" x14ac:dyDescent="0.2">
      <c r="A500" s="177" t="s">
        <v>840</v>
      </c>
      <c r="B500" s="176" t="s">
        <v>844</v>
      </c>
      <c r="C500" s="171" t="s">
        <v>839</v>
      </c>
      <c r="D500" s="171">
        <v>2010</v>
      </c>
      <c r="E500" s="174">
        <v>1757</v>
      </c>
      <c r="F500" s="174">
        <v>1755</v>
      </c>
      <c r="G500" s="174">
        <v>1948</v>
      </c>
      <c r="H500" s="174">
        <v>764</v>
      </c>
    </row>
    <row r="501" spans="1:8" ht="45" x14ac:dyDescent="0.2">
      <c r="A501" s="177" t="s">
        <v>1078</v>
      </c>
      <c r="B501" s="176" t="s">
        <v>1077</v>
      </c>
      <c r="C501" s="171" t="s">
        <v>883</v>
      </c>
      <c r="D501" s="171">
        <v>2009</v>
      </c>
      <c r="E501" s="174">
        <v>3548</v>
      </c>
      <c r="F501" s="174">
        <v>3534</v>
      </c>
      <c r="G501" s="174">
        <v>1067</v>
      </c>
      <c r="H501" s="174">
        <v>146</v>
      </c>
    </row>
    <row r="502" spans="1:8" x14ac:dyDescent="0.2">
      <c r="A502" s="177" t="s">
        <v>840</v>
      </c>
      <c r="B502" s="176" t="s">
        <v>844</v>
      </c>
      <c r="C502" s="171" t="s">
        <v>839</v>
      </c>
      <c r="D502" s="171">
        <v>2010</v>
      </c>
      <c r="E502" s="174">
        <v>2391</v>
      </c>
      <c r="F502" s="174">
        <v>2393</v>
      </c>
      <c r="G502" s="174">
        <v>723</v>
      </c>
      <c r="H502" s="174">
        <v>39</v>
      </c>
    </row>
    <row r="503" spans="1:8" x14ac:dyDescent="0.2">
      <c r="A503" s="177" t="s">
        <v>1076</v>
      </c>
      <c r="B503" s="176" t="s">
        <v>1075</v>
      </c>
      <c r="C503" s="171" t="s">
        <v>77</v>
      </c>
      <c r="D503" s="171">
        <v>2009</v>
      </c>
      <c r="E503" s="174">
        <v>237392</v>
      </c>
      <c r="F503" s="174">
        <v>237395</v>
      </c>
      <c r="G503" s="174">
        <v>81425</v>
      </c>
      <c r="H503" s="174">
        <v>81311</v>
      </c>
    </row>
    <row r="504" spans="1:8" x14ac:dyDescent="0.2">
      <c r="A504" s="177" t="s">
        <v>840</v>
      </c>
      <c r="B504" s="176" t="s">
        <v>844</v>
      </c>
      <c r="C504" s="171" t="s">
        <v>839</v>
      </c>
      <c r="D504" s="171">
        <v>2010</v>
      </c>
      <c r="E504" s="174">
        <v>359958</v>
      </c>
      <c r="F504" s="174">
        <v>359937</v>
      </c>
      <c r="G504" s="174">
        <v>115755</v>
      </c>
      <c r="H504" s="174">
        <v>115678</v>
      </c>
    </row>
    <row r="505" spans="1:8" x14ac:dyDescent="0.2">
      <c r="A505" s="177" t="s">
        <v>1074</v>
      </c>
      <c r="B505" s="176" t="s">
        <v>1073</v>
      </c>
      <c r="C505" s="171" t="s">
        <v>77</v>
      </c>
      <c r="D505" s="171">
        <v>2009</v>
      </c>
      <c r="E505" s="174">
        <v>9795</v>
      </c>
      <c r="F505" s="174">
        <v>9666</v>
      </c>
      <c r="G505" s="174">
        <v>24030</v>
      </c>
      <c r="H505" s="174">
        <v>23937</v>
      </c>
    </row>
    <row r="506" spans="1:8" x14ac:dyDescent="0.2">
      <c r="A506" s="177" t="s">
        <v>840</v>
      </c>
      <c r="B506" s="176" t="s">
        <v>844</v>
      </c>
      <c r="C506" s="171" t="s">
        <v>839</v>
      </c>
      <c r="D506" s="171">
        <v>2010</v>
      </c>
      <c r="E506" s="174">
        <v>20119</v>
      </c>
      <c r="F506" s="174">
        <v>20420</v>
      </c>
      <c r="G506" s="174">
        <v>48381</v>
      </c>
      <c r="H506" s="174">
        <v>48187</v>
      </c>
    </row>
    <row r="507" spans="1:8" x14ac:dyDescent="0.2">
      <c r="A507" s="177" t="s">
        <v>1072</v>
      </c>
      <c r="B507" s="176" t="s">
        <v>1071</v>
      </c>
      <c r="C507" s="171" t="s">
        <v>77</v>
      </c>
      <c r="D507" s="171">
        <v>2009</v>
      </c>
      <c r="E507" s="174">
        <v>56925</v>
      </c>
      <c r="F507" s="174">
        <v>56385</v>
      </c>
      <c r="G507" s="174">
        <v>209766</v>
      </c>
      <c r="H507" s="174">
        <v>196124</v>
      </c>
    </row>
    <row r="508" spans="1:8" x14ac:dyDescent="0.2">
      <c r="A508" s="177" t="s">
        <v>840</v>
      </c>
      <c r="B508" s="176" t="s">
        <v>844</v>
      </c>
      <c r="C508" s="171" t="s">
        <v>839</v>
      </c>
      <c r="D508" s="171">
        <v>2010</v>
      </c>
      <c r="E508" s="174">
        <v>72586</v>
      </c>
      <c r="F508" s="174">
        <v>72157</v>
      </c>
      <c r="G508" s="174">
        <v>289299</v>
      </c>
      <c r="H508" s="174">
        <v>276846</v>
      </c>
    </row>
    <row r="509" spans="1:8" ht="22.5" x14ac:dyDescent="0.2">
      <c r="A509" s="177" t="s">
        <v>1070</v>
      </c>
      <c r="B509" s="180" t="s">
        <v>1069</v>
      </c>
      <c r="C509" s="179" t="s">
        <v>77</v>
      </c>
      <c r="D509" s="179">
        <v>2009</v>
      </c>
      <c r="E509" s="178">
        <v>2320</v>
      </c>
      <c r="F509" s="174">
        <v>2320</v>
      </c>
      <c r="G509" s="174">
        <v>221610</v>
      </c>
      <c r="H509" s="174">
        <v>220718</v>
      </c>
    </row>
    <row r="510" spans="1:8" x14ac:dyDescent="0.2">
      <c r="A510" s="177" t="s">
        <v>840</v>
      </c>
      <c r="B510" s="180" t="s">
        <v>844</v>
      </c>
      <c r="C510" s="179" t="s">
        <v>839</v>
      </c>
      <c r="D510" s="179">
        <v>2010</v>
      </c>
      <c r="E510" s="178">
        <v>16788</v>
      </c>
      <c r="F510" s="174">
        <v>16767</v>
      </c>
      <c r="G510" s="174">
        <v>240088</v>
      </c>
      <c r="H510" s="174">
        <v>239304</v>
      </c>
    </row>
    <row r="511" spans="1:8" x14ac:dyDescent="0.2">
      <c r="A511" s="177" t="s">
        <v>1068</v>
      </c>
      <c r="B511" s="176" t="s">
        <v>1067</v>
      </c>
      <c r="C511" s="171" t="s">
        <v>77</v>
      </c>
      <c r="D511" s="171">
        <v>2009</v>
      </c>
      <c r="E511" s="174">
        <v>3709</v>
      </c>
      <c r="F511" s="174">
        <v>3708</v>
      </c>
      <c r="G511" s="174">
        <v>128033</v>
      </c>
      <c r="H511" s="174">
        <v>123130</v>
      </c>
    </row>
    <row r="512" spans="1:8" x14ac:dyDescent="0.2">
      <c r="A512" s="177" t="s">
        <v>840</v>
      </c>
      <c r="B512" s="176" t="s">
        <v>844</v>
      </c>
      <c r="C512" s="171" t="s">
        <v>839</v>
      </c>
      <c r="D512" s="171">
        <v>2010</v>
      </c>
      <c r="E512" s="174">
        <v>4614</v>
      </c>
      <c r="F512" s="174">
        <v>4614</v>
      </c>
      <c r="G512" s="174">
        <v>37959</v>
      </c>
      <c r="H512" s="174">
        <v>32685</v>
      </c>
    </row>
    <row r="513" spans="1:8" ht="22.5" x14ac:dyDescent="0.2">
      <c r="A513" s="177" t="s">
        <v>1066</v>
      </c>
      <c r="B513" s="176" t="s">
        <v>1065</v>
      </c>
      <c r="C513" s="171" t="s">
        <v>77</v>
      </c>
      <c r="D513" s="171">
        <v>2009</v>
      </c>
      <c r="E513" s="174">
        <v>59795</v>
      </c>
      <c r="F513" s="174">
        <v>59005</v>
      </c>
      <c r="G513" s="174">
        <v>1105395</v>
      </c>
      <c r="H513" s="174">
        <v>1098094</v>
      </c>
    </row>
    <row r="514" spans="1:8" x14ac:dyDescent="0.2">
      <c r="A514" s="177" t="s">
        <v>840</v>
      </c>
      <c r="B514" s="176" t="s">
        <v>844</v>
      </c>
      <c r="C514" s="171" t="s">
        <v>839</v>
      </c>
      <c r="D514" s="171">
        <v>2010</v>
      </c>
      <c r="E514" s="174">
        <v>58162</v>
      </c>
      <c r="F514" s="174">
        <v>58065</v>
      </c>
      <c r="G514" s="174">
        <v>1437115</v>
      </c>
      <c r="H514" s="174">
        <v>1431165</v>
      </c>
    </row>
    <row r="515" spans="1:8" ht="22.5" x14ac:dyDescent="0.2">
      <c r="A515" s="177" t="s">
        <v>1064</v>
      </c>
      <c r="B515" s="176" t="s">
        <v>1063</v>
      </c>
      <c r="C515" s="175" t="s">
        <v>841</v>
      </c>
      <c r="D515" s="171">
        <v>2009</v>
      </c>
      <c r="E515" s="173"/>
      <c r="F515" s="173"/>
      <c r="G515" s="174">
        <v>16736</v>
      </c>
      <c r="H515" s="174">
        <v>6275</v>
      </c>
    </row>
    <row r="516" spans="1:8" x14ac:dyDescent="0.2">
      <c r="A516" s="177" t="s">
        <v>840</v>
      </c>
      <c r="B516" s="176" t="s">
        <v>844</v>
      </c>
      <c r="C516" s="175"/>
      <c r="D516" s="171">
        <v>2010</v>
      </c>
      <c r="E516" s="173"/>
      <c r="F516" s="173"/>
      <c r="G516" s="174">
        <v>17817</v>
      </c>
      <c r="H516" s="174">
        <v>5535</v>
      </c>
    </row>
    <row r="517" spans="1:8" ht="45" x14ac:dyDescent="0.2">
      <c r="A517" s="177" t="s">
        <v>1062</v>
      </c>
      <c r="B517" s="176" t="s">
        <v>1061</v>
      </c>
      <c r="C517" s="175" t="s">
        <v>841</v>
      </c>
      <c r="D517" s="171">
        <v>2009</v>
      </c>
      <c r="E517" s="173"/>
      <c r="F517" s="173"/>
      <c r="G517" s="174">
        <v>190227</v>
      </c>
      <c r="H517" s="174">
        <v>139862</v>
      </c>
    </row>
    <row r="518" spans="1:8" x14ac:dyDescent="0.2">
      <c r="A518" s="177" t="s">
        <v>840</v>
      </c>
      <c r="B518" s="176" t="s">
        <v>844</v>
      </c>
      <c r="C518" s="171" t="s">
        <v>839</v>
      </c>
      <c r="D518" s="171">
        <v>2010</v>
      </c>
      <c r="E518" s="173"/>
      <c r="F518" s="173"/>
      <c r="G518" s="174">
        <v>104308</v>
      </c>
      <c r="H518" s="174">
        <v>21623</v>
      </c>
    </row>
    <row r="519" spans="1:8" x14ac:dyDescent="0.2">
      <c r="A519" s="177" t="s">
        <v>1060</v>
      </c>
      <c r="B519" s="176" t="s">
        <v>1059</v>
      </c>
      <c r="C519" s="171" t="s">
        <v>77</v>
      </c>
      <c r="D519" s="171">
        <v>2009</v>
      </c>
      <c r="E519" s="174">
        <v>1523</v>
      </c>
      <c r="F519" s="174">
        <v>1522</v>
      </c>
      <c r="G519" s="174">
        <v>62167</v>
      </c>
      <c r="H519" s="174">
        <v>61780</v>
      </c>
    </row>
    <row r="520" spans="1:8" x14ac:dyDescent="0.2">
      <c r="A520" s="177" t="s">
        <v>840</v>
      </c>
      <c r="B520" s="176" t="s">
        <v>844</v>
      </c>
      <c r="D520" s="171">
        <v>2010</v>
      </c>
      <c r="E520" s="174">
        <v>1576</v>
      </c>
      <c r="F520" s="174">
        <v>1577</v>
      </c>
      <c r="G520" s="174">
        <v>73273</v>
      </c>
      <c r="H520" s="174">
        <v>72609</v>
      </c>
    </row>
    <row r="521" spans="1:8" ht="45" x14ac:dyDescent="0.2">
      <c r="A521" s="177" t="s">
        <v>1058</v>
      </c>
      <c r="B521" s="176" t="s">
        <v>1057</v>
      </c>
      <c r="C521" s="171" t="s">
        <v>77</v>
      </c>
      <c r="D521" s="171">
        <v>2009</v>
      </c>
      <c r="E521" s="174">
        <v>12998</v>
      </c>
      <c r="F521" s="174">
        <v>13010</v>
      </c>
      <c r="G521" s="174">
        <v>848388</v>
      </c>
      <c r="H521" s="174">
        <v>832352</v>
      </c>
    </row>
    <row r="522" spans="1:8" x14ac:dyDescent="0.2">
      <c r="A522" s="177" t="s">
        <v>840</v>
      </c>
      <c r="B522" s="176" t="s">
        <v>844</v>
      </c>
      <c r="D522" s="171">
        <v>2010</v>
      </c>
      <c r="E522" s="174">
        <v>17635</v>
      </c>
      <c r="F522" s="174">
        <v>17566</v>
      </c>
      <c r="G522" s="174">
        <v>1124536</v>
      </c>
      <c r="H522" s="174">
        <v>1069453</v>
      </c>
    </row>
    <row r="523" spans="1:8" ht="22.5" x14ac:dyDescent="0.2">
      <c r="A523" s="177" t="s">
        <v>1056</v>
      </c>
      <c r="B523" s="176" t="s">
        <v>1055</v>
      </c>
      <c r="C523" s="171" t="s">
        <v>77</v>
      </c>
      <c r="D523" s="171">
        <v>2009</v>
      </c>
      <c r="E523" s="174">
        <v>7254</v>
      </c>
      <c r="F523" s="174">
        <v>7354</v>
      </c>
      <c r="G523" s="174">
        <v>263436</v>
      </c>
      <c r="H523" s="174">
        <v>261207</v>
      </c>
    </row>
    <row r="524" spans="1:8" x14ac:dyDescent="0.2">
      <c r="A524" s="177" t="s">
        <v>840</v>
      </c>
      <c r="B524" s="176" t="s">
        <v>844</v>
      </c>
      <c r="D524" s="171">
        <v>2010</v>
      </c>
      <c r="E524" s="174">
        <v>7483</v>
      </c>
      <c r="F524" s="174">
        <v>7182</v>
      </c>
      <c r="G524" s="174">
        <v>219447</v>
      </c>
      <c r="H524" s="174">
        <v>218717</v>
      </c>
    </row>
    <row r="525" spans="1:8" ht="33.75" x14ac:dyDescent="0.2">
      <c r="A525" s="177" t="s">
        <v>1054</v>
      </c>
      <c r="B525" s="180" t="s">
        <v>1053</v>
      </c>
      <c r="C525" s="179" t="s">
        <v>77</v>
      </c>
      <c r="D525" s="179">
        <v>2009</v>
      </c>
      <c r="E525" s="178">
        <v>8094</v>
      </c>
      <c r="F525" s="174">
        <v>8094</v>
      </c>
      <c r="G525" s="174">
        <v>11460</v>
      </c>
      <c r="H525" s="174">
        <v>11454</v>
      </c>
    </row>
    <row r="526" spans="1:8" x14ac:dyDescent="0.2">
      <c r="A526" s="177" t="s">
        <v>840</v>
      </c>
      <c r="B526" s="180" t="s">
        <v>844</v>
      </c>
      <c r="C526" s="179" t="s">
        <v>839</v>
      </c>
      <c r="D526" s="179">
        <v>2010</v>
      </c>
      <c r="E526" s="178">
        <v>27974</v>
      </c>
      <c r="F526" s="174">
        <v>28579</v>
      </c>
      <c r="G526" s="174">
        <v>28589</v>
      </c>
      <c r="H526" s="174">
        <v>28379</v>
      </c>
    </row>
    <row r="527" spans="1:8" ht="22.5" x14ac:dyDescent="0.2">
      <c r="A527" s="177" t="s">
        <v>1052</v>
      </c>
      <c r="B527" s="176" t="s">
        <v>1051</v>
      </c>
      <c r="C527" s="175" t="s">
        <v>841</v>
      </c>
      <c r="D527" s="171">
        <v>2009</v>
      </c>
      <c r="E527" s="173"/>
      <c r="F527" s="173"/>
      <c r="G527" s="174">
        <v>56941</v>
      </c>
      <c r="H527" s="174">
        <v>44652</v>
      </c>
    </row>
    <row r="528" spans="1:8" x14ac:dyDescent="0.2">
      <c r="A528" s="177" t="s">
        <v>840</v>
      </c>
      <c r="B528" s="176" t="s">
        <v>844</v>
      </c>
      <c r="C528" s="175"/>
      <c r="D528" s="171">
        <v>2010</v>
      </c>
      <c r="E528" s="173"/>
      <c r="F528" s="173"/>
      <c r="G528" s="174">
        <v>71635</v>
      </c>
      <c r="H528" s="174">
        <v>58696</v>
      </c>
    </row>
    <row r="529" spans="1:8" ht="22.5" x14ac:dyDescent="0.2">
      <c r="A529" s="177" t="s">
        <v>1050</v>
      </c>
      <c r="B529" s="176" t="s">
        <v>1049</v>
      </c>
      <c r="C529" s="175" t="s">
        <v>841</v>
      </c>
      <c r="D529" s="171">
        <v>2009</v>
      </c>
      <c r="E529" s="173"/>
      <c r="F529" s="173"/>
      <c r="G529" s="174">
        <v>6513</v>
      </c>
      <c r="H529" s="174">
        <v>6468</v>
      </c>
    </row>
    <row r="530" spans="1:8" x14ac:dyDescent="0.2">
      <c r="A530" s="177" t="s">
        <v>840</v>
      </c>
      <c r="B530" s="176" t="s">
        <v>844</v>
      </c>
      <c r="C530" s="171" t="s">
        <v>839</v>
      </c>
      <c r="D530" s="171">
        <v>2010</v>
      </c>
      <c r="E530" s="173"/>
      <c r="F530" s="173"/>
      <c r="G530" s="174">
        <v>6522</v>
      </c>
      <c r="H530" s="174">
        <v>6143</v>
      </c>
    </row>
    <row r="531" spans="1:8" ht="22.5" x14ac:dyDescent="0.2">
      <c r="A531" s="177" t="s">
        <v>1048</v>
      </c>
      <c r="B531" s="176" t="s">
        <v>1047</v>
      </c>
      <c r="C531" s="171" t="s">
        <v>906</v>
      </c>
      <c r="D531" s="171">
        <v>2009</v>
      </c>
      <c r="E531" s="174">
        <v>173225</v>
      </c>
      <c r="F531" s="174">
        <v>145260</v>
      </c>
      <c r="G531" s="174">
        <v>5343</v>
      </c>
      <c r="H531" s="174">
        <v>4464</v>
      </c>
    </row>
    <row r="532" spans="1:8" x14ac:dyDescent="0.2">
      <c r="A532" s="177" t="s">
        <v>840</v>
      </c>
      <c r="B532" s="176" t="s">
        <v>844</v>
      </c>
      <c r="D532" s="171">
        <v>2010</v>
      </c>
      <c r="E532" s="174">
        <v>80515</v>
      </c>
      <c r="F532" s="174">
        <v>80420</v>
      </c>
      <c r="G532" s="174">
        <v>7717</v>
      </c>
      <c r="H532" s="174">
        <v>7084</v>
      </c>
    </row>
    <row r="533" spans="1:8" ht="33.75" x14ac:dyDescent="0.2">
      <c r="A533" s="177" t="s">
        <v>1046</v>
      </c>
      <c r="B533" s="176" t="s">
        <v>1045</v>
      </c>
      <c r="C533" s="171" t="s">
        <v>906</v>
      </c>
      <c r="D533" s="171">
        <v>2009</v>
      </c>
      <c r="E533" s="174">
        <v>536636</v>
      </c>
      <c r="F533" s="174">
        <v>536548</v>
      </c>
      <c r="G533" s="174">
        <v>1815</v>
      </c>
      <c r="H533" s="174">
        <v>1408</v>
      </c>
    </row>
    <row r="534" spans="1:8" x14ac:dyDescent="0.2">
      <c r="A534" s="177" t="s">
        <v>840</v>
      </c>
      <c r="B534" s="176" t="s">
        <v>844</v>
      </c>
      <c r="C534" s="171" t="s">
        <v>839</v>
      </c>
      <c r="D534" s="171">
        <v>2010</v>
      </c>
      <c r="E534" s="174">
        <v>741200</v>
      </c>
      <c r="F534" s="174">
        <v>739191</v>
      </c>
      <c r="G534" s="174">
        <v>2395</v>
      </c>
      <c r="H534" s="174">
        <v>2059</v>
      </c>
    </row>
    <row r="535" spans="1:8" ht="22.5" x14ac:dyDescent="0.2">
      <c r="A535" s="177" t="s">
        <v>1044</v>
      </c>
      <c r="B535" s="176" t="s">
        <v>1043</v>
      </c>
      <c r="C535" s="175" t="s">
        <v>841</v>
      </c>
      <c r="D535" s="171">
        <v>2009</v>
      </c>
      <c r="E535" s="173"/>
      <c r="F535" s="173"/>
      <c r="G535" s="174">
        <v>34678</v>
      </c>
      <c r="H535" s="174">
        <v>29362</v>
      </c>
    </row>
    <row r="536" spans="1:8" x14ac:dyDescent="0.2">
      <c r="A536" s="177" t="s">
        <v>840</v>
      </c>
      <c r="B536" s="176" t="s">
        <v>844</v>
      </c>
      <c r="C536" s="171" t="s">
        <v>839</v>
      </c>
      <c r="D536" s="171">
        <v>2010</v>
      </c>
      <c r="E536" s="173"/>
      <c r="F536" s="173"/>
      <c r="G536" s="174">
        <v>30717</v>
      </c>
      <c r="H536" s="174">
        <v>26637</v>
      </c>
    </row>
    <row r="537" spans="1:8" ht="22.5" x14ac:dyDescent="0.2">
      <c r="A537" s="177" t="s">
        <v>1042</v>
      </c>
      <c r="B537" s="176" t="s">
        <v>1041</v>
      </c>
      <c r="C537" s="171" t="s">
        <v>77</v>
      </c>
      <c r="D537" s="171">
        <v>2009</v>
      </c>
      <c r="E537" s="174">
        <v>1797</v>
      </c>
      <c r="F537" s="174">
        <v>1797</v>
      </c>
      <c r="G537" s="174">
        <v>1599</v>
      </c>
      <c r="H537" s="174">
        <v>1415</v>
      </c>
    </row>
    <row r="538" spans="1:8" x14ac:dyDescent="0.2">
      <c r="A538" s="177" t="s">
        <v>840</v>
      </c>
      <c r="B538" s="176" t="s">
        <v>844</v>
      </c>
      <c r="D538" s="171">
        <v>2010</v>
      </c>
      <c r="E538" s="174">
        <v>925</v>
      </c>
      <c r="F538" s="174">
        <v>924</v>
      </c>
      <c r="G538" s="174">
        <v>1914</v>
      </c>
      <c r="H538" s="174">
        <v>1855</v>
      </c>
    </row>
    <row r="539" spans="1:8" ht="33.75" x14ac:dyDescent="0.2">
      <c r="A539" s="177" t="s">
        <v>1040</v>
      </c>
      <c r="B539" s="176" t="s">
        <v>1039</v>
      </c>
      <c r="C539" s="171" t="s">
        <v>77</v>
      </c>
      <c r="D539" s="171">
        <v>2009</v>
      </c>
      <c r="E539" s="174">
        <v>4942</v>
      </c>
      <c r="F539" s="174">
        <v>4772</v>
      </c>
      <c r="G539" s="174">
        <v>41073</v>
      </c>
      <c r="H539" s="174">
        <v>40481</v>
      </c>
    </row>
    <row r="540" spans="1:8" x14ac:dyDescent="0.2">
      <c r="A540" s="177" t="s">
        <v>840</v>
      </c>
      <c r="B540" s="176" t="s">
        <v>844</v>
      </c>
      <c r="D540" s="171">
        <v>2010</v>
      </c>
      <c r="E540" s="174">
        <v>5160</v>
      </c>
      <c r="F540" s="174">
        <v>5130</v>
      </c>
      <c r="G540" s="174">
        <v>53304</v>
      </c>
      <c r="H540" s="174">
        <v>53061</v>
      </c>
    </row>
    <row r="541" spans="1:8" x14ac:dyDescent="0.2">
      <c r="A541" s="177" t="s">
        <v>1038</v>
      </c>
      <c r="B541" s="176" t="s">
        <v>1037</v>
      </c>
      <c r="C541" s="171" t="s">
        <v>77</v>
      </c>
      <c r="D541" s="171">
        <v>2009</v>
      </c>
      <c r="E541" s="174">
        <v>5218</v>
      </c>
      <c r="F541" s="174">
        <v>5210</v>
      </c>
      <c r="G541" s="174">
        <v>32342</v>
      </c>
      <c r="H541" s="174">
        <v>29227</v>
      </c>
    </row>
    <row r="542" spans="1:8" x14ac:dyDescent="0.2">
      <c r="A542" s="177" t="s">
        <v>840</v>
      </c>
      <c r="B542" s="176" t="s">
        <v>844</v>
      </c>
      <c r="D542" s="171">
        <v>2010</v>
      </c>
      <c r="E542" s="174">
        <v>9284</v>
      </c>
      <c r="F542" s="174">
        <v>9279</v>
      </c>
      <c r="G542" s="174">
        <v>54367</v>
      </c>
      <c r="H542" s="174">
        <v>49751</v>
      </c>
    </row>
    <row r="543" spans="1:8" ht="22.5" x14ac:dyDescent="0.2">
      <c r="A543" s="177" t="s">
        <v>1036</v>
      </c>
      <c r="B543" s="176" t="s">
        <v>1035</v>
      </c>
      <c r="C543" s="171" t="s">
        <v>77</v>
      </c>
      <c r="D543" s="171">
        <v>2009</v>
      </c>
      <c r="E543" s="174">
        <v>465784</v>
      </c>
      <c r="F543" s="174">
        <v>520585</v>
      </c>
      <c r="G543" s="174">
        <v>15558</v>
      </c>
      <c r="H543" s="174">
        <v>14027</v>
      </c>
    </row>
    <row r="544" spans="1:8" x14ac:dyDescent="0.2">
      <c r="A544" s="177" t="s">
        <v>840</v>
      </c>
      <c r="B544" s="176" t="s">
        <v>844</v>
      </c>
      <c r="C544" s="171" t="s">
        <v>839</v>
      </c>
      <c r="D544" s="171">
        <v>2010</v>
      </c>
      <c r="E544" s="174">
        <v>707468</v>
      </c>
      <c r="F544" s="174">
        <v>685180</v>
      </c>
      <c r="G544" s="174">
        <v>25262</v>
      </c>
      <c r="H544" s="174">
        <v>21374</v>
      </c>
    </row>
    <row r="545" spans="1:8" ht="22.5" x14ac:dyDescent="0.2">
      <c r="A545" s="177" t="s">
        <v>1034</v>
      </c>
      <c r="B545" s="176" t="s">
        <v>1033</v>
      </c>
      <c r="C545" s="175" t="s">
        <v>841</v>
      </c>
      <c r="D545" s="171">
        <v>2009</v>
      </c>
      <c r="E545" s="173"/>
      <c r="F545" s="173"/>
      <c r="G545" s="174">
        <v>53741</v>
      </c>
      <c r="H545" s="174">
        <v>49726</v>
      </c>
    </row>
    <row r="546" spans="1:8" x14ac:dyDescent="0.2">
      <c r="A546" s="177" t="s">
        <v>840</v>
      </c>
      <c r="B546" s="176" t="s">
        <v>844</v>
      </c>
      <c r="C546" s="171" t="s">
        <v>839</v>
      </c>
      <c r="D546" s="171">
        <v>2010</v>
      </c>
      <c r="E546" s="173"/>
      <c r="F546" s="173"/>
      <c r="G546" s="174">
        <v>60264</v>
      </c>
      <c r="H546" s="174">
        <v>56824</v>
      </c>
    </row>
    <row r="547" spans="1:8" ht="33.75" x14ac:dyDescent="0.2">
      <c r="A547" s="177" t="s">
        <v>1032</v>
      </c>
      <c r="B547" s="176" t="s">
        <v>1031</v>
      </c>
      <c r="C547" s="171" t="s">
        <v>77</v>
      </c>
      <c r="D547" s="171">
        <v>2009</v>
      </c>
      <c r="E547" s="174">
        <v>6256</v>
      </c>
      <c r="F547" s="174">
        <v>5382</v>
      </c>
      <c r="G547" s="174">
        <v>9301</v>
      </c>
      <c r="H547" s="174">
        <v>7584</v>
      </c>
    </row>
    <row r="548" spans="1:8" x14ac:dyDescent="0.2">
      <c r="A548" s="177" t="s">
        <v>840</v>
      </c>
      <c r="B548" s="176" t="s">
        <v>844</v>
      </c>
      <c r="D548" s="171">
        <v>2010</v>
      </c>
      <c r="E548" s="174">
        <v>2587</v>
      </c>
      <c r="F548" s="174">
        <v>1787</v>
      </c>
      <c r="G548" s="174">
        <v>9383</v>
      </c>
      <c r="H548" s="174">
        <v>7573</v>
      </c>
    </row>
    <row r="549" spans="1:8" ht="33.75" x14ac:dyDescent="0.2">
      <c r="A549" s="177" t="s">
        <v>1030</v>
      </c>
      <c r="B549" s="176" t="s">
        <v>1029</v>
      </c>
      <c r="C549" s="171" t="s">
        <v>77</v>
      </c>
      <c r="D549" s="171">
        <v>2009</v>
      </c>
      <c r="E549" s="174">
        <v>93758</v>
      </c>
      <c r="F549" s="174">
        <v>82259</v>
      </c>
      <c r="G549" s="174">
        <v>34328</v>
      </c>
      <c r="H549" s="174">
        <v>28155</v>
      </c>
    </row>
    <row r="550" spans="1:8" x14ac:dyDescent="0.2">
      <c r="A550" s="177" t="s">
        <v>840</v>
      </c>
      <c r="B550" s="176" t="s">
        <v>844</v>
      </c>
      <c r="D550" s="171">
        <v>2010</v>
      </c>
      <c r="E550" s="174">
        <v>94903</v>
      </c>
      <c r="F550" s="174">
        <v>81063</v>
      </c>
      <c r="G550" s="174">
        <v>28238</v>
      </c>
      <c r="H550" s="174">
        <v>18633</v>
      </c>
    </row>
    <row r="551" spans="1:8" x14ac:dyDescent="0.2">
      <c r="A551" s="177" t="s">
        <v>1028</v>
      </c>
      <c r="B551" s="176" t="s">
        <v>1027</v>
      </c>
      <c r="C551" s="171" t="s">
        <v>77</v>
      </c>
      <c r="D551" s="171">
        <v>2009</v>
      </c>
      <c r="E551" s="174">
        <v>10359</v>
      </c>
      <c r="F551" s="174">
        <v>10334</v>
      </c>
      <c r="G551" s="174">
        <v>24834</v>
      </c>
      <c r="H551" s="174">
        <v>19829</v>
      </c>
    </row>
    <row r="552" spans="1:8" x14ac:dyDescent="0.2">
      <c r="A552" s="177" t="s">
        <v>840</v>
      </c>
      <c r="B552" s="176" t="s">
        <v>844</v>
      </c>
      <c r="C552" s="171" t="s">
        <v>839</v>
      </c>
      <c r="D552" s="171">
        <v>2010</v>
      </c>
      <c r="E552" s="174">
        <v>4193</v>
      </c>
      <c r="F552" s="174">
        <v>4171</v>
      </c>
      <c r="G552" s="174">
        <v>42760</v>
      </c>
      <c r="H552" s="174">
        <v>36527</v>
      </c>
    </row>
    <row r="553" spans="1:8" ht="22.5" x14ac:dyDescent="0.2">
      <c r="A553" s="177" t="s">
        <v>1026</v>
      </c>
      <c r="B553" s="176" t="s">
        <v>1025</v>
      </c>
      <c r="C553" s="175" t="s">
        <v>841</v>
      </c>
      <c r="D553" s="171">
        <v>2009</v>
      </c>
      <c r="E553" s="173"/>
      <c r="F553" s="173"/>
      <c r="G553" s="174">
        <v>33480</v>
      </c>
      <c r="H553" s="174">
        <v>25182</v>
      </c>
    </row>
    <row r="554" spans="1:8" x14ac:dyDescent="0.2">
      <c r="A554" s="177" t="s">
        <v>840</v>
      </c>
      <c r="B554" s="176" t="s">
        <v>844</v>
      </c>
      <c r="C554" s="171" t="s">
        <v>839</v>
      </c>
      <c r="D554" s="171">
        <v>2010</v>
      </c>
      <c r="E554" s="173"/>
      <c r="F554" s="173"/>
      <c r="G554" s="174">
        <v>43818</v>
      </c>
      <c r="H554" s="174">
        <v>33797</v>
      </c>
    </row>
    <row r="555" spans="1:8" ht="33.75" x14ac:dyDescent="0.2">
      <c r="A555" s="177" t="s">
        <v>1024</v>
      </c>
      <c r="B555" s="176" t="s">
        <v>1023</v>
      </c>
      <c r="C555" s="171" t="s">
        <v>77</v>
      </c>
      <c r="D555" s="171">
        <v>2009</v>
      </c>
      <c r="E555" s="174">
        <v>191768</v>
      </c>
      <c r="F555" s="174">
        <v>189510</v>
      </c>
      <c r="G555" s="174">
        <v>24235</v>
      </c>
      <c r="H555" s="174">
        <v>19577</v>
      </c>
    </row>
    <row r="556" spans="1:8" x14ac:dyDescent="0.2">
      <c r="A556" s="177" t="s">
        <v>840</v>
      </c>
      <c r="B556" s="176" t="s">
        <v>844</v>
      </c>
      <c r="C556" s="171" t="s">
        <v>839</v>
      </c>
      <c r="D556" s="171">
        <v>2010</v>
      </c>
      <c r="E556" s="174">
        <v>329543</v>
      </c>
      <c r="F556" s="174">
        <v>331449</v>
      </c>
      <c r="G556" s="174">
        <v>35530</v>
      </c>
      <c r="H556" s="174">
        <v>29241</v>
      </c>
    </row>
    <row r="557" spans="1:8" ht="22.5" x14ac:dyDescent="0.2">
      <c r="A557" s="177" t="s">
        <v>1022</v>
      </c>
      <c r="B557" s="176" t="s">
        <v>1021</v>
      </c>
      <c r="C557" s="171" t="s">
        <v>883</v>
      </c>
      <c r="D557" s="171">
        <v>2009</v>
      </c>
      <c r="E557" s="174">
        <v>770</v>
      </c>
      <c r="F557" s="174">
        <v>769</v>
      </c>
      <c r="G557" s="174">
        <v>603</v>
      </c>
      <c r="H557" s="174">
        <v>273</v>
      </c>
    </row>
    <row r="558" spans="1:8" x14ac:dyDescent="0.2">
      <c r="A558" s="177" t="s">
        <v>840</v>
      </c>
      <c r="B558" s="176" t="s">
        <v>844</v>
      </c>
      <c r="C558" s="171" t="s">
        <v>839</v>
      </c>
      <c r="D558" s="171">
        <v>2010</v>
      </c>
      <c r="E558" s="174">
        <v>666</v>
      </c>
      <c r="F558" s="174">
        <v>612</v>
      </c>
      <c r="G558" s="174">
        <v>478</v>
      </c>
      <c r="H558" s="174">
        <v>255</v>
      </c>
    </row>
    <row r="559" spans="1:8" ht="22.5" x14ac:dyDescent="0.2">
      <c r="A559" s="177" t="s">
        <v>1020</v>
      </c>
      <c r="B559" s="180" t="s">
        <v>1019</v>
      </c>
      <c r="C559" s="179" t="s">
        <v>77</v>
      </c>
      <c r="D559" s="179">
        <v>2009</v>
      </c>
      <c r="E559" s="178">
        <v>720316</v>
      </c>
      <c r="F559" s="174">
        <v>786338</v>
      </c>
      <c r="G559" s="174">
        <v>100879</v>
      </c>
      <c r="H559" s="174">
        <v>98444</v>
      </c>
    </row>
    <row r="560" spans="1:8" x14ac:dyDescent="0.2">
      <c r="A560" s="177" t="s">
        <v>840</v>
      </c>
      <c r="B560" s="180" t="s">
        <v>844</v>
      </c>
      <c r="C560" s="179" t="s">
        <v>839</v>
      </c>
      <c r="D560" s="179">
        <v>2010</v>
      </c>
      <c r="E560" s="178">
        <v>199613</v>
      </c>
      <c r="F560" s="174">
        <v>202090</v>
      </c>
      <c r="G560" s="174">
        <v>17170</v>
      </c>
      <c r="H560" s="174">
        <v>15761</v>
      </c>
    </row>
    <row r="561" spans="1:8" x14ac:dyDescent="0.2">
      <c r="A561" s="177" t="s">
        <v>1018</v>
      </c>
      <c r="B561" s="176" t="s">
        <v>1017</v>
      </c>
      <c r="C561" s="171" t="s">
        <v>77</v>
      </c>
      <c r="D561" s="171">
        <v>2009</v>
      </c>
      <c r="E561" s="174">
        <v>9424</v>
      </c>
      <c r="F561" s="174">
        <v>9218</v>
      </c>
      <c r="G561" s="174">
        <v>20575</v>
      </c>
      <c r="H561" s="174">
        <v>16804</v>
      </c>
    </row>
    <row r="562" spans="1:8" x14ac:dyDescent="0.2">
      <c r="A562" s="177" t="s">
        <v>840</v>
      </c>
      <c r="B562" s="176" t="s">
        <v>844</v>
      </c>
      <c r="D562" s="171">
        <v>2010</v>
      </c>
      <c r="E562" s="174">
        <v>7672</v>
      </c>
      <c r="F562" s="174">
        <v>7609</v>
      </c>
      <c r="G562" s="174">
        <v>20789</v>
      </c>
      <c r="H562" s="174">
        <v>18151</v>
      </c>
    </row>
    <row r="563" spans="1:8" ht="22.5" x14ac:dyDescent="0.2">
      <c r="A563" s="177" t="s">
        <v>1016</v>
      </c>
      <c r="B563" s="176" t="s">
        <v>1015</v>
      </c>
      <c r="C563" s="171" t="s">
        <v>77</v>
      </c>
      <c r="D563" s="171">
        <v>2009</v>
      </c>
      <c r="E563" s="174">
        <v>2430</v>
      </c>
      <c r="F563" s="174">
        <v>2429</v>
      </c>
      <c r="G563" s="174">
        <v>91814</v>
      </c>
      <c r="H563" s="174">
        <v>91163</v>
      </c>
    </row>
    <row r="564" spans="1:8" x14ac:dyDescent="0.2">
      <c r="A564" s="177" t="s">
        <v>840</v>
      </c>
      <c r="B564" s="176" t="s">
        <v>844</v>
      </c>
      <c r="D564" s="171">
        <v>2010</v>
      </c>
      <c r="E564" s="174">
        <v>2216</v>
      </c>
      <c r="F564" s="174">
        <v>2243</v>
      </c>
      <c r="G564" s="174">
        <v>87586</v>
      </c>
      <c r="H564" s="174">
        <v>87001</v>
      </c>
    </row>
    <row r="565" spans="1:8" ht="33.75" x14ac:dyDescent="0.2">
      <c r="A565" s="177" t="s">
        <v>1014</v>
      </c>
      <c r="B565" s="176" t="s">
        <v>1013</v>
      </c>
      <c r="C565" s="171" t="s">
        <v>77</v>
      </c>
      <c r="D565" s="171">
        <v>2009</v>
      </c>
      <c r="E565" s="174">
        <v>2697</v>
      </c>
      <c r="F565" s="174">
        <v>2728</v>
      </c>
      <c r="G565" s="174">
        <v>45189</v>
      </c>
      <c r="H565" s="174">
        <v>44852</v>
      </c>
    </row>
    <row r="566" spans="1:8" x14ac:dyDescent="0.2">
      <c r="A566" s="177" t="s">
        <v>840</v>
      </c>
      <c r="B566" s="176" t="s">
        <v>844</v>
      </c>
      <c r="C566" s="171" t="s">
        <v>839</v>
      </c>
      <c r="D566" s="171">
        <v>2010</v>
      </c>
      <c r="E566" s="174">
        <v>4552</v>
      </c>
      <c r="F566" s="174">
        <v>4503</v>
      </c>
      <c r="G566" s="174">
        <v>50676</v>
      </c>
      <c r="H566" s="174">
        <v>47996</v>
      </c>
    </row>
    <row r="567" spans="1:8" x14ac:dyDescent="0.2">
      <c r="A567" s="177" t="s">
        <v>1012</v>
      </c>
      <c r="B567" s="176" t="s">
        <v>1011</v>
      </c>
      <c r="C567" s="175" t="s">
        <v>841</v>
      </c>
      <c r="D567" s="171">
        <v>2009</v>
      </c>
      <c r="E567" s="173"/>
      <c r="F567" s="173"/>
      <c r="G567" s="174">
        <v>29774</v>
      </c>
      <c r="H567" s="174">
        <v>17483</v>
      </c>
    </row>
    <row r="568" spans="1:8" x14ac:dyDescent="0.2">
      <c r="A568" s="177" t="s">
        <v>840</v>
      </c>
      <c r="B568" s="176" t="s">
        <v>844</v>
      </c>
      <c r="C568" s="171" t="s">
        <v>839</v>
      </c>
      <c r="D568" s="171">
        <v>2010</v>
      </c>
      <c r="E568" s="173"/>
      <c r="F568" s="173"/>
      <c r="G568" s="174">
        <v>36149</v>
      </c>
      <c r="H568" s="174">
        <v>19853</v>
      </c>
    </row>
    <row r="569" spans="1:8" ht="22.5" x14ac:dyDescent="0.2">
      <c r="A569" s="177" t="s">
        <v>1010</v>
      </c>
      <c r="B569" s="176" t="s">
        <v>1009</v>
      </c>
      <c r="C569" s="171" t="s">
        <v>906</v>
      </c>
      <c r="D569" s="171">
        <v>2009</v>
      </c>
      <c r="E569" s="174">
        <v>335495</v>
      </c>
      <c r="F569" s="174">
        <v>336565</v>
      </c>
      <c r="G569" s="174">
        <v>25656</v>
      </c>
      <c r="H569" s="174">
        <v>20732</v>
      </c>
    </row>
    <row r="570" spans="1:8" x14ac:dyDescent="0.2">
      <c r="A570" s="177" t="s">
        <v>840</v>
      </c>
      <c r="B570" s="176" t="s">
        <v>844</v>
      </c>
      <c r="C570" s="171" t="s">
        <v>839</v>
      </c>
      <c r="D570" s="171">
        <v>2010</v>
      </c>
      <c r="E570" s="174">
        <v>308673</v>
      </c>
      <c r="F570" s="174">
        <v>323480</v>
      </c>
      <c r="G570" s="174">
        <v>25543</v>
      </c>
      <c r="H570" s="174">
        <v>21759</v>
      </c>
    </row>
    <row r="571" spans="1:8" ht="33.75" x14ac:dyDescent="0.2">
      <c r="A571" s="177" t="s">
        <v>1008</v>
      </c>
      <c r="B571" s="176" t="s">
        <v>1007</v>
      </c>
      <c r="C571" s="171" t="s">
        <v>883</v>
      </c>
      <c r="D571" s="171">
        <v>2009</v>
      </c>
      <c r="E571" s="174">
        <v>1582</v>
      </c>
      <c r="F571" s="174">
        <v>1582</v>
      </c>
      <c r="G571" s="174">
        <v>1941</v>
      </c>
      <c r="H571" s="174">
        <v>1118</v>
      </c>
    </row>
    <row r="572" spans="1:8" x14ac:dyDescent="0.2">
      <c r="A572" s="177" t="s">
        <v>840</v>
      </c>
      <c r="B572" s="176" t="s">
        <v>844</v>
      </c>
      <c r="C572" s="171" t="s">
        <v>839</v>
      </c>
      <c r="D572" s="171">
        <v>2010</v>
      </c>
      <c r="E572" s="174">
        <v>1551</v>
      </c>
      <c r="F572" s="174">
        <v>1551</v>
      </c>
      <c r="G572" s="174">
        <v>2234</v>
      </c>
      <c r="H572" s="174">
        <v>1523</v>
      </c>
    </row>
    <row r="573" spans="1:8" ht="45" customHeight="1" x14ac:dyDescent="0.2">
      <c r="A573" s="177" t="s">
        <v>1006</v>
      </c>
      <c r="B573" s="176" t="s">
        <v>1005</v>
      </c>
      <c r="C573" s="171" t="s">
        <v>906</v>
      </c>
      <c r="D573" s="171">
        <v>2009</v>
      </c>
      <c r="E573" s="174">
        <v>5764</v>
      </c>
      <c r="F573" s="174">
        <v>5764</v>
      </c>
      <c r="G573" s="174">
        <v>471</v>
      </c>
      <c r="H573" s="174">
        <v>224</v>
      </c>
    </row>
    <row r="574" spans="1:8" x14ac:dyDescent="0.2">
      <c r="A574" s="177" t="s">
        <v>840</v>
      </c>
      <c r="B574" s="176" t="s">
        <v>844</v>
      </c>
      <c r="C574" s="171" t="s">
        <v>839</v>
      </c>
      <c r="D574" s="171">
        <v>2010</v>
      </c>
      <c r="E574" s="174">
        <v>4872</v>
      </c>
      <c r="F574" s="174">
        <v>4871</v>
      </c>
      <c r="G574" s="174">
        <v>837</v>
      </c>
      <c r="H574" s="174">
        <v>534</v>
      </c>
    </row>
    <row r="575" spans="1:8" x14ac:dyDescent="0.2">
      <c r="A575" s="177" t="s">
        <v>1004</v>
      </c>
      <c r="B575" s="176" t="s">
        <v>1003</v>
      </c>
      <c r="C575" s="175" t="s">
        <v>841</v>
      </c>
      <c r="D575" s="171">
        <v>2009</v>
      </c>
      <c r="E575" s="173"/>
      <c r="F575" s="173"/>
      <c r="G575" s="174">
        <v>166661</v>
      </c>
      <c r="H575" s="174">
        <v>165315</v>
      </c>
    </row>
    <row r="576" spans="1:8" x14ac:dyDescent="0.2">
      <c r="A576" s="177" t="s">
        <v>840</v>
      </c>
      <c r="B576" s="176" t="s">
        <v>844</v>
      </c>
      <c r="C576" s="171" t="s">
        <v>839</v>
      </c>
      <c r="D576" s="171">
        <v>2010</v>
      </c>
      <c r="E576" s="173"/>
      <c r="F576" s="173"/>
      <c r="G576" s="174">
        <v>248381</v>
      </c>
      <c r="H576" s="174">
        <v>243262</v>
      </c>
    </row>
    <row r="577" spans="1:8" x14ac:dyDescent="0.2">
      <c r="A577" s="177" t="s">
        <v>1002</v>
      </c>
      <c r="B577" s="176" t="s">
        <v>1001</v>
      </c>
      <c r="C577" s="175" t="s">
        <v>841</v>
      </c>
      <c r="D577" s="171">
        <v>2009</v>
      </c>
      <c r="E577" s="173"/>
      <c r="F577" s="173"/>
      <c r="G577" s="174">
        <v>97648</v>
      </c>
      <c r="H577" s="174">
        <v>78352</v>
      </c>
    </row>
    <row r="578" spans="1:8" x14ac:dyDescent="0.2">
      <c r="A578" s="177" t="s">
        <v>840</v>
      </c>
      <c r="B578" s="176" t="s">
        <v>844</v>
      </c>
      <c r="C578" s="171" t="s">
        <v>839</v>
      </c>
      <c r="D578" s="171">
        <v>2010</v>
      </c>
      <c r="E578" s="173"/>
      <c r="F578" s="173"/>
      <c r="G578" s="174">
        <v>138046</v>
      </c>
      <c r="H578" s="174">
        <v>114408</v>
      </c>
    </row>
    <row r="579" spans="1:8" ht="22.5" x14ac:dyDescent="0.2">
      <c r="A579" s="177" t="s">
        <v>1000</v>
      </c>
      <c r="B579" s="176" t="s">
        <v>999</v>
      </c>
      <c r="C579" s="171" t="s">
        <v>906</v>
      </c>
      <c r="D579" s="171">
        <v>2009</v>
      </c>
      <c r="E579" s="174">
        <v>29451</v>
      </c>
      <c r="F579" s="174">
        <v>28740</v>
      </c>
      <c r="G579" s="174">
        <v>789</v>
      </c>
      <c r="H579" s="174">
        <v>117</v>
      </c>
    </row>
    <row r="580" spans="1:8" x14ac:dyDescent="0.2">
      <c r="A580" s="177" t="s">
        <v>840</v>
      </c>
      <c r="B580" s="176" t="s">
        <v>844</v>
      </c>
      <c r="C580" s="171" t="s">
        <v>839</v>
      </c>
      <c r="D580" s="171">
        <v>2010</v>
      </c>
      <c r="E580" s="174">
        <v>23166</v>
      </c>
      <c r="F580" s="174">
        <v>22983</v>
      </c>
      <c r="G580" s="174">
        <v>662</v>
      </c>
      <c r="H580" s="174">
        <v>60</v>
      </c>
    </row>
    <row r="581" spans="1:8" x14ac:dyDescent="0.2">
      <c r="A581" s="177" t="s">
        <v>998</v>
      </c>
      <c r="B581" s="176" t="s">
        <v>997</v>
      </c>
      <c r="C581" s="171" t="s">
        <v>883</v>
      </c>
      <c r="D581" s="171">
        <v>2009</v>
      </c>
      <c r="E581" s="174">
        <v>3364</v>
      </c>
      <c r="F581" s="174">
        <v>3354</v>
      </c>
      <c r="G581" s="174">
        <v>10266</v>
      </c>
      <c r="H581" s="174">
        <v>9555</v>
      </c>
    </row>
    <row r="582" spans="1:8" x14ac:dyDescent="0.2">
      <c r="A582" s="177" t="s">
        <v>840</v>
      </c>
      <c r="B582" s="176" t="s">
        <v>844</v>
      </c>
      <c r="C582" s="171" t="s">
        <v>839</v>
      </c>
      <c r="D582" s="171">
        <v>2010</v>
      </c>
      <c r="E582" s="174">
        <v>3306</v>
      </c>
      <c r="F582" s="174">
        <v>3306</v>
      </c>
      <c r="G582" s="174">
        <v>15220</v>
      </c>
      <c r="H582" s="174">
        <v>14387</v>
      </c>
    </row>
    <row r="583" spans="1:8" x14ac:dyDescent="0.2">
      <c r="A583" s="177" t="s">
        <v>996</v>
      </c>
      <c r="B583" s="176" t="s">
        <v>995</v>
      </c>
      <c r="C583" s="171" t="s">
        <v>906</v>
      </c>
      <c r="D583" s="171">
        <v>2009</v>
      </c>
      <c r="E583" s="174">
        <v>2446585</v>
      </c>
      <c r="F583" s="174">
        <v>2498975</v>
      </c>
      <c r="G583" s="174">
        <v>70876</v>
      </c>
      <c r="H583" s="174">
        <v>70081</v>
      </c>
    </row>
    <row r="584" spans="1:8" x14ac:dyDescent="0.2">
      <c r="A584" s="177" t="s">
        <v>840</v>
      </c>
      <c r="B584" s="176" t="s">
        <v>844</v>
      </c>
      <c r="C584" s="171" t="s">
        <v>839</v>
      </c>
      <c r="D584" s="171">
        <v>2010</v>
      </c>
      <c r="E584" s="174">
        <v>3875909</v>
      </c>
      <c r="F584" s="174">
        <v>3906907</v>
      </c>
      <c r="G584" s="174">
        <v>92985</v>
      </c>
      <c r="H584" s="174">
        <v>90057</v>
      </c>
    </row>
    <row r="585" spans="1:8" ht="22.5" x14ac:dyDescent="0.2">
      <c r="A585" s="177" t="s">
        <v>994</v>
      </c>
      <c r="B585" s="176" t="s">
        <v>993</v>
      </c>
      <c r="C585" s="171" t="s">
        <v>883</v>
      </c>
      <c r="D585" s="171">
        <v>2009</v>
      </c>
      <c r="E585" s="174">
        <v>1396</v>
      </c>
      <c r="F585" s="174">
        <v>1390</v>
      </c>
      <c r="G585" s="174">
        <v>3501</v>
      </c>
      <c r="H585" s="174">
        <v>2106</v>
      </c>
    </row>
    <row r="586" spans="1:8" x14ac:dyDescent="0.2">
      <c r="A586" s="177" t="s">
        <v>840</v>
      </c>
      <c r="B586" s="176" t="s">
        <v>844</v>
      </c>
      <c r="C586" s="171" t="s">
        <v>839</v>
      </c>
      <c r="D586" s="171">
        <v>2010</v>
      </c>
      <c r="E586" s="174">
        <v>896</v>
      </c>
      <c r="F586" s="174">
        <v>896</v>
      </c>
      <c r="G586" s="174">
        <v>1963</v>
      </c>
      <c r="H586" s="174">
        <v>832</v>
      </c>
    </row>
    <row r="587" spans="1:8" ht="45" x14ac:dyDescent="0.2">
      <c r="A587" s="177" t="s">
        <v>992</v>
      </c>
      <c r="B587" s="176" t="s">
        <v>991</v>
      </c>
      <c r="C587" s="171" t="s">
        <v>883</v>
      </c>
      <c r="D587" s="171">
        <v>2009</v>
      </c>
      <c r="E587" s="174">
        <v>2140</v>
      </c>
      <c r="F587" s="174">
        <v>1773</v>
      </c>
      <c r="G587" s="174">
        <v>6401</v>
      </c>
      <c r="H587" s="174">
        <v>3517</v>
      </c>
    </row>
    <row r="588" spans="1:8" x14ac:dyDescent="0.2">
      <c r="A588" s="177" t="s">
        <v>840</v>
      </c>
      <c r="B588" s="176" t="s">
        <v>844</v>
      </c>
      <c r="C588" s="171" t="s">
        <v>839</v>
      </c>
      <c r="D588" s="171">
        <v>2010</v>
      </c>
      <c r="E588" s="174">
        <v>2317</v>
      </c>
      <c r="F588" s="174">
        <v>1839</v>
      </c>
      <c r="G588" s="174">
        <v>6779</v>
      </c>
      <c r="H588" s="174">
        <v>3908</v>
      </c>
    </row>
    <row r="589" spans="1:8" ht="22.5" x14ac:dyDescent="0.2">
      <c r="A589" s="177" t="s">
        <v>990</v>
      </c>
      <c r="B589" s="176" t="s">
        <v>989</v>
      </c>
      <c r="C589" s="171" t="s">
        <v>883</v>
      </c>
      <c r="D589" s="171">
        <v>2009</v>
      </c>
      <c r="E589" s="174">
        <v>3232</v>
      </c>
      <c r="F589" s="174">
        <v>3123</v>
      </c>
      <c r="G589" s="174">
        <v>18711</v>
      </c>
      <c r="H589" s="174">
        <v>16603</v>
      </c>
    </row>
    <row r="590" spans="1:8" x14ac:dyDescent="0.2">
      <c r="A590" s="177" t="s">
        <v>840</v>
      </c>
      <c r="B590" s="176" t="s">
        <v>844</v>
      </c>
      <c r="C590" s="171" t="s">
        <v>839</v>
      </c>
      <c r="D590" s="171">
        <v>2010</v>
      </c>
      <c r="E590" s="174">
        <v>3992</v>
      </c>
      <c r="F590" s="174">
        <v>3973</v>
      </c>
      <c r="G590" s="174">
        <v>18744</v>
      </c>
      <c r="H590" s="174">
        <v>16774</v>
      </c>
    </row>
    <row r="591" spans="1:8" ht="22.5" x14ac:dyDescent="0.2">
      <c r="A591" s="177" t="s">
        <v>988</v>
      </c>
      <c r="B591" s="176" t="s">
        <v>987</v>
      </c>
      <c r="C591" s="171" t="s">
        <v>883</v>
      </c>
      <c r="D591" s="171">
        <v>2009</v>
      </c>
      <c r="E591" s="174">
        <v>5342</v>
      </c>
      <c r="F591" s="174">
        <v>5217</v>
      </c>
      <c r="G591" s="174">
        <v>4007</v>
      </c>
      <c r="H591" s="174">
        <v>3087</v>
      </c>
    </row>
    <row r="592" spans="1:8" x14ac:dyDescent="0.2">
      <c r="A592" s="177" t="s">
        <v>840</v>
      </c>
      <c r="B592" s="176" t="s">
        <v>844</v>
      </c>
      <c r="C592" s="171" t="s">
        <v>839</v>
      </c>
      <c r="D592" s="171">
        <v>2010</v>
      </c>
      <c r="E592" s="174">
        <v>5170</v>
      </c>
      <c r="F592" s="174">
        <v>5052</v>
      </c>
      <c r="G592" s="174">
        <v>4897</v>
      </c>
      <c r="H592" s="174">
        <v>3958</v>
      </c>
    </row>
    <row r="593" spans="1:8" ht="33.75" x14ac:dyDescent="0.2">
      <c r="A593" s="177" t="s">
        <v>986</v>
      </c>
      <c r="B593" s="176" t="s">
        <v>985</v>
      </c>
      <c r="C593" s="171" t="s">
        <v>906</v>
      </c>
      <c r="D593" s="171">
        <v>2009</v>
      </c>
      <c r="E593" s="174">
        <v>1579</v>
      </c>
      <c r="F593" s="174">
        <v>1579</v>
      </c>
      <c r="G593" s="174">
        <v>1617</v>
      </c>
      <c r="H593" s="174">
        <v>457</v>
      </c>
    </row>
    <row r="594" spans="1:8" x14ac:dyDescent="0.2">
      <c r="A594" s="177" t="s">
        <v>840</v>
      </c>
      <c r="B594" s="176" t="s">
        <v>844</v>
      </c>
      <c r="C594" s="171" t="s">
        <v>839</v>
      </c>
      <c r="D594" s="171">
        <v>2010</v>
      </c>
      <c r="E594" s="174">
        <v>1937</v>
      </c>
      <c r="F594" s="174">
        <v>1937</v>
      </c>
      <c r="G594" s="174">
        <v>2094</v>
      </c>
      <c r="H594" s="174">
        <v>787</v>
      </c>
    </row>
    <row r="595" spans="1:8" ht="33.75" x14ac:dyDescent="0.2">
      <c r="A595" s="177" t="s">
        <v>984</v>
      </c>
      <c r="B595" s="176" t="s">
        <v>983</v>
      </c>
      <c r="C595" s="171" t="s">
        <v>906</v>
      </c>
      <c r="D595" s="171">
        <v>2009</v>
      </c>
      <c r="E595" s="174">
        <v>3315</v>
      </c>
      <c r="F595" s="174">
        <v>2759</v>
      </c>
      <c r="G595" s="174">
        <v>4388</v>
      </c>
      <c r="H595" s="174">
        <v>1526</v>
      </c>
    </row>
    <row r="596" spans="1:8" x14ac:dyDescent="0.2">
      <c r="A596" s="177" t="s">
        <v>840</v>
      </c>
      <c r="B596" s="176" t="s">
        <v>844</v>
      </c>
      <c r="C596" s="171" t="s">
        <v>839</v>
      </c>
      <c r="D596" s="171">
        <v>2010</v>
      </c>
      <c r="E596" s="174">
        <v>2477</v>
      </c>
      <c r="F596" s="174">
        <v>2360</v>
      </c>
      <c r="G596" s="174">
        <v>3825</v>
      </c>
      <c r="H596" s="174">
        <v>1816</v>
      </c>
    </row>
    <row r="597" spans="1:8" x14ac:dyDescent="0.2">
      <c r="A597" s="177" t="s">
        <v>982</v>
      </c>
      <c r="B597" s="176" t="s">
        <v>981</v>
      </c>
      <c r="C597" s="171" t="s">
        <v>906</v>
      </c>
      <c r="D597" s="171">
        <v>2009</v>
      </c>
      <c r="E597" s="174">
        <v>64479</v>
      </c>
      <c r="F597" s="174">
        <v>64397</v>
      </c>
      <c r="G597" s="174">
        <v>27743</v>
      </c>
      <c r="H597" s="174">
        <v>26518</v>
      </c>
    </row>
    <row r="598" spans="1:8" x14ac:dyDescent="0.2">
      <c r="A598" s="177" t="s">
        <v>840</v>
      </c>
      <c r="B598" s="176" t="s">
        <v>844</v>
      </c>
      <c r="C598" s="171" t="s">
        <v>839</v>
      </c>
      <c r="D598" s="171">
        <v>2010</v>
      </c>
      <c r="E598" s="174">
        <v>48116</v>
      </c>
      <c r="F598" s="174">
        <v>48289</v>
      </c>
      <c r="G598" s="174">
        <v>27618</v>
      </c>
      <c r="H598" s="174">
        <v>25941</v>
      </c>
    </row>
    <row r="599" spans="1:8" x14ac:dyDescent="0.2">
      <c r="A599" s="177" t="s">
        <v>980</v>
      </c>
      <c r="B599" s="176" t="s">
        <v>979</v>
      </c>
      <c r="C599" s="171" t="s">
        <v>906</v>
      </c>
      <c r="D599" s="171">
        <v>2009</v>
      </c>
      <c r="E599" s="174">
        <v>1289669</v>
      </c>
      <c r="F599" s="174">
        <v>1270643</v>
      </c>
      <c r="G599" s="174">
        <v>34858</v>
      </c>
      <c r="H599" s="174">
        <v>14243</v>
      </c>
    </row>
    <row r="600" spans="1:8" x14ac:dyDescent="0.2">
      <c r="A600" s="177" t="s">
        <v>840</v>
      </c>
      <c r="B600" s="176" t="s">
        <v>844</v>
      </c>
      <c r="C600" s="171" t="s">
        <v>839</v>
      </c>
      <c r="D600" s="171">
        <v>2010</v>
      </c>
      <c r="E600" s="174">
        <v>1821834</v>
      </c>
      <c r="F600" s="174">
        <v>1783025</v>
      </c>
      <c r="G600" s="174">
        <v>44618</v>
      </c>
      <c r="H600" s="174">
        <v>42820</v>
      </c>
    </row>
    <row r="601" spans="1:8" ht="33.75" x14ac:dyDescent="0.2">
      <c r="A601" s="177" t="s">
        <v>978</v>
      </c>
      <c r="B601" s="176" t="s">
        <v>977</v>
      </c>
      <c r="C601" s="171" t="s">
        <v>906</v>
      </c>
      <c r="D601" s="171">
        <v>2009</v>
      </c>
      <c r="E601" s="174">
        <v>87290</v>
      </c>
      <c r="F601" s="174">
        <v>87403</v>
      </c>
      <c r="G601" s="174">
        <v>17388</v>
      </c>
      <c r="H601" s="174">
        <v>16357</v>
      </c>
    </row>
    <row r="602" spans="1:8" x14ac:dyDescent="0.2">
      <c r="A602" s="177" t="s">
        <v>840</v>
      </c>
      <c r="B602" s="176" t="s">
        <v>844</v>
      </c>
      <c r="C602" s="171" t="s">
        <v>839</v>
      </c>
      <c r="D602" s="171">
        <v>2010</v>
      </c>
      <c r="E602" s="174">
        <v>69556</v>
      </c>
      <c r="F602" s="174">
        <v>70420</v>
      </c>
      <c r="G602" s="174">
        <v>15799</v>
      </c>
      <c r="H602" s="174">
        <v>14667</v>
      </c>
    </row>
    <row r="603" spans="1:8" ht="22.5" x14ac:dyDescent="0.2">
      <c r="A603" s="177" t="s">
        <v>976</v>
      </c>
      <c r="B603" s="176" t="s">
        <v>975</v>
      </c>
      <c r="C603" s="171" t="s">
        <v>906</v>
      </c>
      <c r="D603" s="171">
        <v>2009</v>
      </c>
      <c r="E603" s="174">
        <v>5202542</v>
      </c>
      <c r="F603" s="174">
        <v>5202537</v>
      </c>
      <c r="G603" s="174">
        <v>3179</v>
      </c>
      <c r="H603" s="174">
        <v>2901</v>
      </c>
    </row>
    <row r="604" spans="1:8" x14ac:dyDescent="0.2">
      <c r="A604" s="177" t="s">
        <v>840</v>
      </c>
      <c r="B604" s="176" t="s">
        <v>844</v>
      </c>
      <c r="C604" s="171" t="s">
        <v>839</v>
      </c>
      <c r="D604" s="171">
        <v>2010</v>
      </c>
      <c r="E604" s="174">
        <v>9302619</v>
      </c>
      <c r="F604" s="174">
        <v>9302619</v>
      </c>
      <c r="G604" s="174">
        <v>5023</v>
      </c>
      <c r="H604" s="174">
        <v>4862</v>
      </c>
    </row>
    <row r="605" spans="1:8" ht="22.5" x14ac:dyDescent="0.2">
      <c r="A605" s="177" t="s">
        <v>974</v>
      </c>
      <c r="B605" s="176" t="s">
        <v>973</v>
      </c>
      <c r="C605" s="171" t="s">
        <v>906</v>
      </c>
      <c r="D605" s="171">
        <v>2009</v>
      </c>
      <c r="E605" s="174">
        <v>183747</v>
      </c>
      <c r="F605" s="174">
        <v>188698</v>
      </c>
      <c r="G605" s="174">
        <v>26225</v>
      </c>
      <c r="H605" s="174">
        <v>23147</v>
      </c>
    </row>
    <row r="606" spans="1:8" x14ac:dyDescent="0.2">
      <c r="A606" s="177" t="s">
        <v>840</v>
      </c>
      <c r="B606" s="176" t="s">
        <v>844</v>
      </c>
      <c r="C606" s="171" t="s">
        <v>839</v>
      </c>
      <c r="D606" s="171">
        <v>2010</v>
      </c>
      <c r="E606" s="174">
        <v>100287</v>
      </c>
      <c r="F606" s="174">
        <v>101677</v>
      </c>
      <c r="G606" s="174">
        <v>26985</v>
      </c>
      <c r="H606" s="174">
        <v>24747</v>
      </c>
    </row>
    <row r="607" spans="1:8" ht="33.75" x14ac:dyDescent="0.2">
      <c r="A607" s="177" t="s">
        <v>972</v>
      </c>
      <c r="B607" s="180" t="s">
        <v>971</v>
      </c>
      <c r="C607" s="179" t="s">
        <v>906</v>
      </c>
      <c r="D607" s="179">
        <v>2009</v>
      </c>
      <c r="E607" s="178">
        <v>1804</v>
      </c>
      <c r="F607" s="174">
        <v>1794</v>
      </c>
      <c r="G607" s="174">
        <v>6301</v>
      </c>
      <c r="H607" s="174">
        <v>5947</v>
      </c>
    </row>
    <row r="608" spans="1:8" x14ac:dyDescent="0.2">
      <c r="A608" s="177" t="s">
        <v>840</v>
      </c>
      <c r="B608" s="180" t="s">
        <v>844</v>
      </c>
      <c r="C608" s="179" t="s">
        <v>839</v>
      </c>
      <c r="D608" s="179">
        <v>2010</v>
      </c>
      <c r="E608" s="178">
        <v>2375</v>
      </c>
      <c r="F608" s="174">
        <v>2422</v>
      </c>
      <c r="G608" s="174">
        <v>1487</v>
      </c>
      <c r="H608" s="174">
        <v>857</v>
      </c>
    </row>
    <row r="609" spans="1:8" x14ac:dyDescent="0.2">
      <c r="A609" s="177" t="s">
        <v>970</v>
      </c>
      <c r="B609" s="180" t="s">
        <v>969</v>
      </c>
      <c r="C609" s="179" t="s">
        <v>906</v>
      </c>
      <c r="D609" s="179">
        <v>2009</v>
      </c>
      <c r="E609" s="178">
        <v>44202</v>
      </c>
      <c r="F609" s="174">
        <v>61151</v>
      </c>
      <c r="G609" s="174">
        <v>10323</v>
      </c>
      <c r="H609" s="174">
        <v>6742</v>
      </c>
    </row>
    <row r="610" spans="1:8" x14ac:dyDescent="0.2">
      <c r="A610" s="177" t="s">
        <v>840</v>
      </c>
      <c r="B610" s="180" t="s">
        <v>844</v>
      </c>
      <c r="C610" s="179" t="s">
        <v>839</v>
      </c>
      <c r="D610" s="179">
        <v>2010</v>
      </c>
      <c r="E610" s="178">
        <v>82746</v>
      </c>
      <c r="F610" s="174">
        <v>89042</v>
      </c>
      <c r="G610" s="174">
        <v>9696</v>
      </c>
      <c r="H610" s="174">
        <v>7573</v>
      </c>
    </row>
    <row r="611" spans="1:8" x14ac:dyDescent="0.2">
      <c r="A611" s="177" t="s">
        <v>968</v>
      </c>
      <c r="B611" s="180" t="s">
        <v>967</v>
      </c>
      <c r="C611" s="179" t="s">
        <v>906</v>
      </c>
      <c r="D611" s="179">
        <v>2009</v>
      </c>
      <c r="E611" s="178">
        <v>2540</v>
      </c>
      <c r="F611" s="174">
        <v>2580</v>
      </c>
      <c r="G611" s="174">
        <v>5035</v>
      </c>
      <c r="H611" s="174">
        <v>4065</v>
      </c>
    </row>
    <row r="612" spans="1:8" x14ac:dyDescent="0.2">
      <c r="A612" s="177" t="s">
        <v>840</v>
      </c>
      <c r="B612" s="180" t="s">
        <v>844</v>
      </c>
      <c r="C612" s="179" t="s">
        <v>839</v>
      </c>
      <c r="D612" s="179">
        <v>2010</v>
      </c>
      <c r="E612" s="178">
        <v>1522</v>
      </c>
      <c r="F612" s="174">
        <v>1484</v>
      </c>
      <c r="G612" s="174">
        <v>2919</v>
      </c>
      <c r="H612" s="174">
        <v>2671</v>
      </c>
    </row>
    <row r="613" spans="1:8" x14ac:dyDescent="0.2">
      <c r="A613" s="177" t="s">
        <v>966</v>
      </c>
      <c r="B613" s="180" t="s">
        <v>965</v>
      </c>
      <c r="C613" s="179" t="s">
        <v>906</v>
      </c>
      <c r="D613" s="179">
        <v>2009</v>
      </c>
      <c r="E613" s="178">
        <v>10422</v>
      </c>
      <c r="F613" s="174">
        <v>10257</v>
      </c>
      <c r="G613" s="174">
        <v>9137</v>
      </c>
      <c r="H613" s="174">
        <v>7092</v>
      </c>
    </row>
    <row r="614" spans="1:8" x14ac:dyDescent="0.2">
      <c r="A614" s="177" t="s">
        <v>840</v>
      </c>
      <c r="B614" s="180" t="s">
        <v>844</v>
      </c>
      <c r="C614" s="179" t="s">
        <v>839</v>
      </c>
      <c r="D614" s="179">
        <v>2010</v>
      </c>
      <c r="E614" s="178">
        <v>7439</v>
      </c>
      <c r="F614" s="174">
        <v>7806</v>
      </c>
      <c r="G614" s="174">
        <v>8126</v>
      </c>
      <c r="H614" s="174">
        <v>7517</v>
      </c>
    </row>
    <row r="615" spans="1:8" ht="33.75" x14ac:dyDescent="0.2">
      <c r="A615" s="177" t="s">
        <v>964</v>
      </c>
      <c r="B615" s="176" t="s">
        <v>963</v>
      </c>
      <c r="C615" s="171" t="s">
        <v>906</v>
      </c>
      <c r="D615" s="171">
        <v>2009</v>
      </c>
      <c r="E615" s="174">
        <v>1364</v>
      </c>
      <c r="F615" s="174">
        <v>1573</v>
      </c>
      <c r="G615" s="174">
        <v>1454</v>
      </c>
      <c r="H615" s="174">
        <v>261</v>
      </c>
    </row>
    <row r="616" spans="1:8" x14ac:dyDescent="0.2">
      <c r="A616" s="177" t="s">
        <v>840</v>
      </c>
      <c r="B616" s="176" t="s">
        <v>844</v>
      </c>
      <c r="C616" s="171" t="s">
        <v>839</v>
      </c>
      <c r="D616" s="171">
        <v>2010</v>
      </c>
      <c r="E616" s="174">
        <v>11785</v>
      </c>
      <c r="F616" s="174">
        <v>10558</v>
      </c>
      <c r="G616" s="174">
        <v>1192</v>
      </c>
      <c r="H616" s="174">
        <v>297</v>
      </c>
    </row>
    <row r="617" spans="1:8" ht="22.5" x14ac:dyDescent="0.2">
      <c r="A617" s="177" t="s">
        <v>962</v>
      </c>
      <c r="B617" s="176" t="s">
        <v>961</v>
      </c>
      <c r="C617" s="171" t="s">
        <v>906</v>
      </c>
      <c r="D617" s="171">
        <v>2009</v>
      </c>
      <c r="E617" s="174">
        <v>708</v>
      </c>
      <c r="F617" s="174">
        <v>699</v>
      </c>
      <c r="G617" s="174">
        <v>2054</v>
      </c>
      <c r="H617" s="174">
        <v>794</v>
      </c>
    </row>
    <row r="618" spans="1:8" x14ac:dyDescent="0.2">
      <c r="A618" s="177" t="s">
        <v>840</v>
      </c>
      <c r="B618" s="176" t="s">
        <v>844</v>
      </c>
      <c r="C618" s="171" t="s">
        <v>839</v>
      </c>
      <c r="D618" s="171">
        <v>2010</v>
      </c>
      <c r="E618" s="174">
        <v>521</v>
      </c>
      <c r="F618" s="174">
        <v>509</v>
      </c>
      <c r="G618" s="174">
        <v>1887</v>
      </c>
      <c r="H618" s="174">
        <v>1090</v>
      </c>
    </row>
    <row r="619" spans="1:8" ht="33.75" x14ac:dyDescent="0.2">
      <c r="A619" s="177" t="s">
        <v>960</v>
      </c>
      <c r="B619" s="180" t="s">
        <v>959</v>
      </c>
      <c r="C619" s="179" t="s">
        <v>906</v>
      </c>
      <c r="D619" s="179">
        <v>2009</v>
      </c>
      <c r="E619" s="178">
        <v>40512</v>
      </c>
      <c r="F619" s="174">
        <v>40293</v>
      </c>
      <c r="G619" s="174">
        <v>2038</v>
      </c>
      <c r="H619" s="174">
        <v>713</v>
      </c>
    </row>
    <row r="620" spans="1:8" x14ac:dyDescent="0.2">
      <c r="A620" s="177" t="s">
        <v>840</v>
      </c>
      <c r="B620" s="180" t="s">
        <v>844</v>
      </c>
      <c r="C620" s="179" t="s">
        <v>839</v>
      </c>
      <c r="D620" s="179">
        <v>2010</v>
      </c>
      <c r="E620" s="178">
        <v>38394</v>
      </c>
      <c r="F620" s="174">
        <v>38181</v>
      </c>
      <c r="G620" s="174">
        <v>2015</v>
      </c>
      <c r="H620" s="174">
        <v>737</v>
      </c>
    </row>
    <row r="621" spans="1:8" ht="24.75" customHeight="1" x14ac:dyDescent="0.2">
      <c r="A621" s="177" t="s">
        <v>958</v>
      </c>
      <c r="B621" s="176" t="s">
        <v>957</v>
      </c>
      <c r="C621" s="171" t="s">
        <v>906</v>
      </c>
      <c r="D621" s="171">
        <v>2009</v>
      </c>
      <c r="E621" s="174">
        <v>39926</v>
      </c>
      <c r="F621" s="174">
        <v>39070</v>
      </c>
      <c r="G621" s="174">
        <v>36149</v>
      </c>
      <c r="H621" s="174">
        <v>29996</v>
      </c>
    </row>
    <row r="622" spans="1:8" x14ac:dyDescent="0.2">
      <c r="A622" s="177" t="s">
        <v>840</v>
      </c>
      <c r="B622" s="176" t="s">
        <v>844</v>
      </c>
      <c r="C622" s="171" t="s">
        <v>839</v>
      </c>
      <c r="D622" s="171">
        <v>2010</v>
      </c>
      <c r="E622" s="174">
        <v>10822</v>
      </c>
      <c r="F622" s="174">
        <v>10477</v>
      </c>
      <c r="G622" s="174">
        <v>34430</v>
      </c>
      <c r="H622" s="174">
        <v>29596</v>
      </c>
    </row>
    <row r="623" spans="1:8" ht="33.75" x14ac:dyDescent="0.2">
      <c r="A623" s="177" t="s">
        <v>956</v>
      </c>
      <c r="B623" s="176" t="s">
        <v>955</v>
      </c>
      <c r="C623" s="171" t="s">
        <v>906</v>
      </c>
      <c r="D623" s="171">
        <v>2009</v>
      </c>
      <c r="E623" s="174">
        <v>2478</v>
      </c>
      <c r="F623" s="174">
        <v>2414</v>
      </c>
      <c r="G623" s="174">
        <v>5223</v>
      </c>
      <c r="H623" s="174">
        <v>3552</v>
      </c>
    </row>
    <row r="624" spans="1:8" x14ac:dyDescent="0.2">
      <c r="A624" s="177" t="s">
        <v>840</v>
      </c>
      <c r="B624" s="176" t="s">
        <v>844</v>
      </c>
      <c r="C624" s="171" t="s">
        <v>839</v>
      </c>
      <c r="D624" s="171">
        <v>2010</v>
      </c>
      <c r="E624" s="174">
        <v>1769</v>
      </c>
      <c r="F624" s="174">
        <v>1769</v>
      </c>
      <c r="G624" s="174">
        <v>4427</v>
      </c>
      <c r="H624" s="174">
        <v>3045</v>
      </c>
    </row>
    <row r="625" spans="1:8" ht="33.75" x14ac:dyDescent="0.2">
      <c r="A625" s="177" t="s">
        <v>954</v>
      </c>
      <c r="B625" s="176" t="s">
        <v>953</v>
      </c>
      <c r="C625" s="171" t="s">
        <v>906</v>
      </c>
      <c r="D625" s="171">
        <v>2009</v>
      </c>
      <c r="E625" s="174">
        <v>24028</v>
      </c>
      <c r="F625" s="174">
        <v>23546</v>
      </c>
      <c r="G625" s="174">
        <v>1796</v>
      </c>
      <c r="H625" s="174">
        <v>1368</v>
      </c>
    </row>
    <row r="626" spans="1:8" x14ac:dyDescent="0.2">
      <c r="A626" s="177" t="s">
        <v>840</v>
      </c>
      <c r="B626" s="176" t="s">
        <v>844</v>
      </c>
      <c r="C626" s="171" t="s">
        <v>839</v>
      </c>
      <c r="D626" s="171">
        <v>2010</v>
      </c>
      <c r="E626" s="174">
        <v>20724</v>
      </c>
      <c r="F626" s="174">
        <v>20723</v>
      </c>
      <c r="G626" s="174">
        <v>2727</v>
      </c>
      <c r="H626" s="174">
        <v>2639</v>
      </c>
    </row>
    <row r="627" spans="1:8" x14ac:dyDescent="0.2">
      <c r="A627" s="177" t="s">
        <v>952</v>
      </c>
      <c r="B627" s="176" t="s">
        <v>951</v>
      </c>
      <c r="C627" s="171" t="s">
        <v>906</v>
      </c>
      <c r="D627" s="171">
        <v>2009</v>
      </c>
      <c r="E627" s="174">
        <v>3910708</v>
      </c>
      <c r="F627" s="174">
        <v>3910470</v>
      </c>
      <c r="G627" s="174">
        <v>16344</v>
      </c>
      <c r="H627" s="174">
        <v>9938</v>
      </c>
    </row>
    <row r="628" spans="1:8" x14ac:dyDescent="0.2">
      <c r="A628" s="177" t="s">
        <v>840</v>
      </c>
      <c r="B628" s="176" t="s">
        <v>844</v>
      </c>
      <c r="C628" s="171" t="s">
        <v>839</v>
      </c>
      <c r="D628" s="171">
        <v>2010</v>
      </c>
      <c r="E628" s="174">
        <v>3970924</v>
      </c>
      <c r="F628" s="174">
        <v>3934224</v>
      </c>
      <c r="G628" s="174">
        <v>15669</v>
      </c>
      <c r="H628" s="174">
        <v>8201</v>
      </c>
    </row>
    <row r="629" spans="1:8" x14ac:dyDescent="0.2">
      <c r="A629" s="177" t="s">
        <v>950</v>
      </c>
      <c r="B629" s="176" t="s">
        <v>949</v>
      </c>
      <c r="C629" s="171" t="s">
        <v>906</v>
      </c>
      <c r="D629" s="171">
        <v>2009</v>
      </c>
      <c r="E629" s="174">
        <v>3957</v>
      </c>
      <c r="F629" s="174">
        <v>4083</v>
      </c>
      <c r="G629" s="174">
        <v>11591</v>
      </c>
      <c r="H629" s="174">
        <v>7049</v>
      </c>
    </row>
    <row r="630" spans="1:8" x14ac:dyDescent="0.2">
      <c r="A630" s="177" t="s">
        <v>840</v>
      </c>
      <c r="B630" s="176" t="s">
        <v>844</v>
      </c>
      <c r="C630" s="171" t="s">
        <v>839</v>
      </c>
      <c r="D630" s="171">
        <v>2010</v>
      </c>
      <c r="E630" s="174">
        <v>9095</v>
      </c>
      <c r="F630" s="174">
        <v>9461</v>
      </c>
      <c r="G630" s="174">
        <v>12337</v>
      </c>
      <c r="H630" s="174">
        <v>9415</v>
      </c>
    </row>
    <row r="631" spans="1:8" ht="24" customHeight="1" x14ac:dyDescent="0.2">
      <c r="A631" s="177" t="s">
        <v>948</v>
      </c>
      <c r="B631" s="176" t="s">
        <v>947</v>
      </c>
      <c r="C631" s="175" t="s">
        <v>841</v>
      </c>
      <c r="D631" s="171">
        <v>2009</v>
      </c>
      <c r="E631" s="173"/>
      <c r="F631" s="173"/>
      <c r="G631" s="174">
        <v>21750</v>
      </c>
      <c r="H631" s="174">
        <v>19095</v>
      </c>
    </row>
    <row r="632" spans="1:8" x14ac:dyDescent="0.2">
      <c r="A632" s="177" t="s">
        <v>840</v>
      </c>
      <c r="B632" s="176" t="s">
        <v>844</v>
      </c>
      <c r="C632" s="171" t="s">
        <v>839</v>
      </c>
      <c r="D632" s="171">
        <v>2010</v>
      </c>
      <c r="E632" s="173"/>
      <c r="F632" s="173"/>
      <c r="G632" s="174">
        <v>24043</v>
      </c>
      <c r="H632" s="174">
        <v>21328</v>
      </c>
    </row>
    <row r="633" spans="1:8" ht="33.75" x14ac:dyDescent="0.2">
      <c r="A633" s="177" t="s">
        <v>946</v>
      </c>
      <c r="B633" s="176" t="s">
        <v>945</v>
      </c>
      <c r="C633" s="171" t="s">
        <v>883</v>
      </c>
      <c r="D633" s="171">
        <v>2009</v>
      </c>
      <c r="E633" s="174">
        <v>20854</v>
      </c>
      <c r="F633" s="174">
        <v>20810</v>
      </c>
      <c r="G633" s="174">
        <v>66693</v>
      </c>
      <c r="H633" s="174">
        <v>65471</v>
      </c>
    </row>
    <row r="634" spans="1:8" x14ac:dyDescent="0.2">
      <c r="A634" s="177" t="s">
        <v>840</v>
      </c>
      <c r="B634" s="176" t="s">
        <v>844</v>
      </c>
      <c r="C634" s="171" t="s">
        <v>839</v>
      </c>
      <c r="D634" s="171">
        <v>2010</v>
      </c>
      <c r="E634" s="174">
        <v>20781</v>
      </c>
      <c r="F634" s="174">
        <v>20781</v>
      </c>
      <c r="G634" s="174">
        <v>55899</v>
      </c>
      <c r="H634" s="174">
        <v>53555</v>
      </c>
    </row>
    <row r="635" spans="1:8" ht="22.5" x14ac:dyDescent="0.2">
      <c r="A635" s="177" t="s">
        <v>944</v>
      </c>
      <c r="B635" s="176" t="s">
        <v>943</v>
      </c>
      <c r="C635" s="175" t="s">
        <v>841</v>
      </c>
      <c r="D635" s="171">
        <v>2009</v>
      </c>
      <c r="E635" s="173"/>
      <c r="F635" s="173"/>
      <c r="G635" s="174">
        <v>195826</v>
      </c>
      <c r="H635" s="174">
        <v>163658</v>
      </c>
    </row>
    <row r="636" spans="1:8" x14ac:dyDescent="0.2">
      <c r="A636" s="177" t="s">
        <v>840</v>
      </c>
      <c r="B636" s="176" t="s">
        <v>844</v>
      </c>
      <c r="C636" s="171" t="s">
        <v>839</v>
      </c>
      <c r="D636" s="171">
        <v>2010</v>
      </c>
      <c r="E636" s="173"/>
      <c r="F636" s="173"/>
      <c r="G636" s="174">
        <v>266969</v>
      </c>
      <c r="H636" s="174">
        <v>231413</v>
      </c>
    </row>
    <row r="637" spans="1:8" x14ac:dyDescent="0.2">
      <c r="A637" s="177" t="s">
        <v>942</v>
      </c>
      <c r="B637" s="176" t="s">
        <v>941</v>
      </c>
      <c r="C637" s="171" t="s">
        <v>906</v>
      </c>
      <c r="D637" s="171">
        <v>2009</v>
      </c>
      <c r="E637" s="174">
        <v>636213</v>
      </c>
      <c r="F637" s="174">
        <v>636213</v>
      </c>
      <c r="G637" s="174">
        <v>26820</v>
      </c>
      <c r="H637" s="174">
        <v>219</v>
      </c>
    </row>
    <row r="638" spans="1:8" x14ac:dyDescent="0.2">
      <c r="A638" s="177" t="s">
        <v>840</v>
      </c>
      <c r="B638" s="176" t="s">
        <v>844</v>
      </c>
      <c r="C638" s="171" t="s">
        <v>839</v>
      </c>
      <c r="D638" s="171">
        <v>2010</v>
      </c>
      <c r="E638" s="174">
        <v>804582</v>
      </c>
      <c r="F638" s="174">
        <v>804582</v>
      </c>
      <c r="G638" s="174">
        <v>33062</v>
      </c>
      <c r="H638" s="174">
        <v>536</v>
      </c>
    </row>
    <row r="639" spans="1:8" ht="22.5" x14ac:dyDescent="0.2">
      <c r="A639" s="177" t="s">
        <v>940</v>
      </c>
      <c r="B639" s="176" t="s">
        <v>939</v>
      </c>
      <c r="C639" s="175" t="s">
        <v>841</v>
      </c>
      <c r="D639" s="171">
        <v>2009</v>
      </c>
      <c r="E639" s="173"/>
      <c r="F639" s="173"/>
      <c r="G639" s="174">
        <v>17581</v>
      </c>
      <c r="H639" s="174">
        <v>12086</v>
      </c>
    </row>
    <row r="640" spans="1:8" x14ac:dyDescent="0.2">
      <c r="A640" s="177" t="s">
        <v>840</v>
      </c>
      <c r="B640" s="176" t="s">
        <v>844</v>
      </c>
      <c r="C640" s="171" t="s">
        <v>839</v>
      </c>
      <c r="D640" s="171">
        <v>2010</v>
      </c>
      <c r="E640" s="173"/>
      <c r="F640" s="173"/>
      <c r="G640" s="174">
        <v>25277</v>
      </c>
      <c r="H640" s="174">
        <v>18929</v>
      </c>
    </row>
    <row r="641" spans="1:8" ht="33.75" x14ac:dyDescent="0.2">
      <c r="A641" s="177" t="s">
        <v>938</v>
      </c>
      <c r="B641" s="176" t="s">
        <v>937</v>
      </c>
      <c r="C641" s="171" t="s">
        <v>883</v>
      </c>
      <c r="D641" s="171">
        <v>2009</v>
      </c>
      <c r="E641" s="174">
        <v>5341</v>
      </c>
      <c r="F641" s="174">
        <v>3640</v>
      </c>
      <c r="G641" s="174">
        <v>22797</v>
      </c>
      <c r="H641" s="174">
        <v>22056</v>
      </c>
    </row>
    <row r="642" spans="1:8" x14ac:dyDescent="0.2">
      <c r="A642" s="177" t="s">
        <v>840</v>
      </c>
      <c r="B642" s="176" t="s">
        <v>844</v>
      </c>
      <c r="C642" s="171" t="s">
        <v>839</v>
      </c>
      <c r="D642" s="171">
        <v>2010</v>
      </c>
      <c r="E642" s="174">
        <v>6584</v>
      </c>
      <c r="F642" s="174">
        <v>7392</v>
      </c>
      <c r="G642" s="174">
        <v>35758</v>
      </c>
      <c r="H642" s="174">
        <v>35141</v>
      </c>
    </row>
    <row r="643" spans="1:8" x14ac:dyDescent="0.2">
      <c r="A643" s="177" t="s">
        <v>936</v>
      </c>
      <c r="B643" s="176" t="s">
        <v>935</v>
      </c>
      <c r="C643" s="171" t="s">
        <v>906</v>
      </c>
      <c r="D643" s="171">
        <v>2009</v>
      </c>
      <c r="E643" s="174">
        <v>2618520</v>
      </c>
      <c r="F643" s="174">
        <v>2632883</v>
      </c>
      <c r="G643" s="174">
        <v>31607</v>
      </c>
      <c r="H643" s="174">
        <v>28598</v>
      </c>
    </row>
    <row r="644" spans="1:8" x14ac:dyDescent="0.2">
      <c r="A644" s="177" t="s">
        <v>840</v>
      </c>
      <c r="B644" s="176" t="s">
        <v>844</v>
      </c>
      <c r="C644" s="171" t="s">
        <v>839</v>
      </c>
      <c r="D644" s="171">
        <v>2010</v>
      </c>
      <c r="E644" s="174">
        <v>3737951</v>
      </c>
      <c r="F644" s="174">
        <v>3667422</v>
      </c>
      <c r="G644" s="174">
        <v>49381</v>
      </c>
      <c r="H644" s="174">
        <v>43965</v>
      </c>
    </row>
    <row r="645" spans="1:8" ht="22.5" x14ac:dyDescent="0.2">
      <c r="A645" s="177" t="s">
        <v>934</v>
      </c>
      <c r="B645" s="176" t="s">
        <v>933</v>
      </c>
      <c r="C645" s="171" t="s">
        <v>883</v>
      </c>
      <c r="D645" s="171">
        <v>2009</v>
      </c>
      <c r="E645" s="174">
        <v>13036</v>
      </c>
      <c r="F645" s="174">
        <v>13874</v>
      </c>
      <c r="G645" s="174">
        <v>19589</v>
      </c>
      <c r="H645" s="174">
        <v>18772</v>
      </c>
    </row>
    <row r="646" spans="1:8" x14ac:dyDescent="0.2">
      <c r="A646" s="177" t="s">
        <v>840</v>
      </c>
      <c r="B646" s="176" t="s">
        <v>844</v>
      </c>
      <c r="C646" s="171" t="s">
        <v>839</v>
      </c>
      <c r="D646" s="171">
        <v>2010</v>
      </c>
      <c r="E646" s="174">
        <v>19236</v>
      </c>
      <c r="F646" s="174">
        <v>18390</v>
      </c>
      <c r="G646" s="174">
        <v>21708</v>
      </c>
      <c r="H646" s="174">
        <v>20260</v>
      </c>
    </row>
    <row r="647" spans="1:8" x14ac:dyDescent="0.2">
      <c r="A647" s="177" t="s">
        <v>932</v>
      </c>
      <c r="B647" s="176" t="s">
        <v>931</v>
      </c>
      <c r="C647" s="171" t="s">
        <v>906</v>
      </c>
      <c r="D647" s="171">
        <v>2009</v>
      </c>
      <c r="E647" s="174">
        <v>1880</v>
      </c>
      <c r="F647" s="174">
        <v>1880</v>
      </c>
      <c r="G647" s="174">
        <v>849</v>
      </c>
      <c r="H647" s="174">
        <v>525</v>
      </c>
    </row>
    <row r="648" spans="1:8" x14ac:dyDescent="0.2">
      <c r="A648" s="177" t="s">
        <v>840</v>
      </c>
      <c r="B648" s="176" t="s">
        <v>844</v>
      </c>
      <c r="C648" s="171" t="s">
        <v>839</v>
      </c>
      <c r="D648" s="171">
        <v>2010</v>
      </c>
      <c r="E648" s="174">
        <v>740</v>
      </c>
      <c r="F648" s="174">
        <v>740</v>
      </c>
      <c r="G648" s="174">
        <v>694</v>
      </c>
      <c r="H648" s="174">
        <v>385</v>
      </c>
    </row>
    <row r="649" spans="1:8" x14ac:dyDescent="0.2">
      <c r="A649" s="177" t="s">
        <v>930</v>
      </c>
      <c r="B649" s="176" t="s">
        <v>929</v>
      </c>
      <c r="C649" s="175" t="s">
        <v>841</v>
      </c>
      <c r="D649" s="171">
        <v>2009</v>
      </c>
      <c r="E649" s="173"/>
      <c r="F649" s="173"/>
      <c r="G649" s="174">
        <v>52466</v>
      </c>
      <c r="H649" s="174">
        <v>34514</v>
      </c>
    </row>
    <row r="650" spans="1:8" x14ac:dyDescent="0.2">
      <c r="A650" s="177" t="s">
        <v>840</v>
      </c>
      <c r="B650" s="176" t="s">
        <v>844</v>
      </c>
      <c r="C650" s="171" t="s">
        <v>839</v>
      </c>
      <c r="D650" s="171">
        <v>2010</v>
      </c>
      <c r="E650" s="173"/>
      <c r="F650" s="173"/>
      <c r="G650" s="174">
        <v>54823</v>
      </c>
      <c r="H650" s="174">
        <v>50750</v>
      </c>
    </row>
    <row r="651" spans="1:8" ht="22.5" x14ac:dyDescent="0.2">
      <c r="A651" s="177" t="s">
        <v>928</v>
      </c>
      <c r="B651" s="176" t="s">
        <v>927</v>
      </c>
      <c r="C651" s="171" t="s">
        <v>906</v>
      </c>
      <c r="D651" s="171">
        <v>2009</v>
      </c>
      <c r="E651" s="174">
        <v>340893</v>
      </c>
      <c r="F651" s="174">
        <v>337861</v>
      </c>
      <c r="G651" s="174">
        <v>17599</v>
      </c>
      <c r="H651" s="174">
        <v>15630</v>
      </c>
    </row>
    <row r="652" spans="1:8" x14ac:dyDescent="0.2">
      <c r="A652" s="177" t="s">
        <v>840</v>
      </c>
      <c r="B652" s="176" t="s">
        <v>844</v>
      </c>
      <c r="C652" s="171" t="s">
        <v>839</v>
      </c>
      <c r="D652" s="171">
        <v>2010</v>
      </c>
      <c r="E652" s="174">
        <v>349286</v>
      </c>
      <c r="F652" s="174">
        <v>347678</v>
      </c>
      <c r="G652" s="174">
        <v>15646</v>
      </c>
      <c r="H652" s="174">
        <v>14165</v>
      </c>
    </row>
    <row r="653" spans="1:8" x14ac:dyDescent="0.2">
      <c r="A653" s="177" t="s">
        <v>926</v>
      </c>
      <c r="B653" s="176" t="s">
        <v>925</v>
      </c>
      <c r="C653" s="171" t="s">
        <v>906</v>
      </c>
      <c r="D653" s="171">
        <v>2009</v>
      </c>
      <c r="E653" s="174">
        <v>226075</v>
      </c>
      <c r="F653" s="174">
        <v>226019</v>
      </c>
      <c r="G653" s="174">
        <v>2583</v>
      </c>
      <c r="H653" s="174">
        <v>482</v>
      </c>
    </row>
    <row r="654" spans="1:8" x14ac:dyDescent="0.2">
      <c r="A654" s="177" t="s">
        <v>840</v>
      </c>
      <c r="B654" s="176" t="s">
        <v>844</v>
      </c>
      <c r="C654" s="171" t="s">
        <v>839</v>
      </c>
      <c r="D654" s="171">
        <v>2010</v>
      </c>
      <c r="E654" s="174">
        <v>157244</v>
      </c>
      <c r="F654" s="174">
        <v>155810</v>
      </c>
      <c r="G654" s="174">
        <v>2431</v>
      </c>
      <c r="H654" s="174">
        <v>467</v>
      </c>
    </row>
    <row r="655" spans="1:8" x14ac:dyDescent="0.2">
      <c r="A655" s="177" t="s">
        <v>924</v>
      </c>
      <c r="B655" s="176" t="s">
        <v>923</v>
      </c>
      <c r="C655" s="171" t="s">
        <v>906</v>
      </c>
      <c r="D655" s="171">
        <v>2009</v>
      </c>
      <c r="E655" s="174">
        <v>867301</v>
      </c>
      <c r="F655" s="174">
        <v>859358</v>
      </c>
      <c r="G655" s="174">
        <v>41921</v>
      </c>
      <c r="H655" s="174">
        <v>34156</v>
      </c>
    </row>
    <row r="656" spans="1:8" x14ac:dyDescent="0.2">
      <c r="A656" s="177" t="s">
        <v>840</v>
      </c>
      <c r="B656" s="176" t="s">
        <v>844</v>
      </c>
      <c r="C656" s="171" t="s">
        <v>839</v>
      </c>
      <c r="D656" s="171">
        <v>2010</v>
      </c>
      <c r="E656" s="174">
        <v>766496</v>
      </c>
      <c r="F656" s="174">
        <v>760562</v>
      </c>
      <c r="G656" s="174">
        <v>36961</v>
      </c>
      <c r="H656" s="174">
        <v>31191</v>
      </c>
    </row>
    <row r="657" spans="1:8" ht="22.5" x14ac:dyDescent="0.2">
      <c r="A657" s="177" t="s">
        <v>922</v>
      </c>
      <c r="B657" s="176" t="s">
        <v>921</v>
      </c>
      <c r="C657" s="171" t="s">
        <v>906</v>
      </c>
      <c r="D657" s="171">
        <v>2009</v>
      </c>
      <c r="E657" s="174">
        <v>34281</v>
      </c>
      <c r="F657" s="174">
        <v>34281</v>
      </c>
      <c r="G657" s="174">
        <v>1067</v>
      </c>
      <c r="H657" s="174">
        <v>723</v>
      </c>
    </row>
    <row r="658" spans="1:8" x14ac:dyDescent="0.2">
      <c r="A658" s="177" t="s">
        <v>840</v>
      </c>
      <c r="B658" s="176" t="s">
        <v>844</v>
      </c>
      <c r="C658" s="171" t="s">
        <v>839</v>
      </c>
      <c r="D658" s="171">
        <v>2010</v>
      </c>
      <c r="E658" s="174">
        <v>31154</v>
      </c>
      <c r="F658" s="174">
        <v>30350</v>
      </c>
      <c r="G658" s="174">
        <v>351</v>
      </c>
      <c r="H658" s="174">
        <v>23</v>
      </c>
    </row>
    <row r="659" spans="1:8" ht="22.5" x14ac:dyDescent="0.2">
      <c r="A659" s="177" t="s">
        <v>920</v>
      </c>
      <c r="B659" s="176" t="s">
        <v>919</v>
      </c>
      <c r="C659" s="171" t="s">
        <v>906</v>
      </c>
      <c r="D659" s="171">
        <v>2009</v>
      </c>
      <c r="E659" s="174">
        <v>262365</v>
      </c>
      <c r="F659" s="174">
        <v>260529</v>
      </c>
      <c r="G659" s="174">
        <v>10154</v>
      </c>
      <c r="H659" s="174">
        <v>2947</v>
      </c>
    </row>
    <row r="660" spans="1:8" x14ac:dyDescent="0.2">
      <c r="A660" s="177" t="s">
        <v>840</v>
      </c>
      <c r="B660" s="176" t="s">
        <v>844</v>
      </c>
      <c r="C660" s="171" t="s">
        <v>839</v>
      </c>
      <c r="D660" s="171">
        <v>2010</v>
      </c>
      <c r="E660" s="174">
        <v>205561</v>
      </c>
      <c r="F660" s="174">
        <v>204427</v>
      </c>
      <c r="G660" s="174">
        <v>6081</v>
      </c>
      <c r="H660" s="174">
        <v>414</v>
      </c>
    </row>
    <row r="661" spans="1:8" x14ac:dyDescent="0.2">
      <c r="A661" s="177" t="s">
        <v>918</v>
      </c>
      <c r="B661" s="176" t="s">
        <v>917</v>
      </c>
      <c r="C661" s="171" t="s">
        <v>906</v>
      </c>
      <c r="D661" s="171">
        <v>2009</v>
      </c>
      <c r="E661" s="174">
        <v>22686</v>
      </c>
      <c r="F661" s="174">
        <v>22449</v>
      </c>
      <c r="G661" s="174">
        <v>4760</v>
      </c>
      <c r="H661" s="174">
        <v>2068</v>
      </c>
    </row>
    <row r="662" spans="1:8" x14ac:dyDescent="0.2">
      <c r="A662" s="177" t="s">
        <v>840</v>
      </c>
      <c r="B662" s="176" t="s">
        <v>844</v>
      </c>
      <c r="C662" s="171" t="s">
        <v>839</v>
      </c>
      <c r="D662" s="171">
        <v>2010</v>
      </c>
      <c r="E662" s="174">
        <v>15727</v>
      </c>
      <c r="F662" s="174">
        <v>15443</v>
      </c>
      <c r="G662" s="174">
        <v>4560</v>
      </c>
      <c r="H662" s="174">
        <v>2711</v>
      </c>
    </row>
    <row r="663" spans="1:8" x14ac:dyDescent="0.2">
      <c r="A663" s="177" t="s">
        <v>916</v>
      </c>
      <c r="B663" s="176" t="s">
        <v>915</v>
      </c>
      <c r="C663" s="171" t="s">
        <v>906</v>
      </c>
      <c r="D663" s="171">
        <v>2009</v>
      </c>
      <c r="E663" s="174">
        <v>67162</v>
      </c>
      <c r="F663" s="174">
        <v>66447</v>
      </c>
      <c r="G663" s="174">
        <v>4499</v>
      </c>
      <c r="H663" s="174">
        <v>521</v>
      </c>
    </row>
    <row r="664" spans="1:8" x14ac:dyDescent="0.2">
      <c r="A664" s="177" t="s">
        <v>840</v>
      </c>
      <c r="B664" s="176" t="s">
        <v>844</v>
      </c>
      <c r="C664" s="171" t="s">
        <v>839</v>
      </c>
      <c r="D664" s="171">
        <v>2010</v>
      </c>
      <c r="E664" s="174">
        <v>63009</v>
      </c>
      <c r="F664" s="174">
        <v>62290</v>
      </c>
      <c r="G664" s="174">
        <v>3529</v>
      </c>
      <c r="H664" s="174">
        <v>414</v>
      </c>
    </row>
    <row r="665" spans="1:8" x14ac:dyDescent="0.2">
      <c r="A665" s="177" t="s">
        <v>914</v>
      </c>
      <c r="B665" s="176" t="s">
        <v>913</v>
      </c>
      <c r="C665" s="171" t="s">
        <v>906</v>
      </c>
      <c r="D665" s="171">
        <v>2009</v>
      </c>
      <c r="E665" s="174">
        <v>171503</v>
      </c>
      <c r="F665" s="174">
        <v>169868</v>
      </c>
      <c r="G665" s="174">
        <v>3228</v>
      </c>
      <c r="H665" s="174">
        <v>262</v>
      </c>
    </row>
    <row r="666" spans="1:8" x14ac:dyDescent="0.2">
      <c r="A666" s="177" t="s">
        <v>840</v>
      </c>
      <c r="B666" s="176" t="s">
        <v>844</v>
      </c>
      <c r="C666" s="171" t="s">
        <v>839</v>
      </c>
      <c r="D666" s="171">
        <v>2010</v>
      </c>
      <c r="E666" s="174">
        <v>184695</v>
      </c>
      <c r="F666" s="174">
        <v>182267</v>
      </c>
      <c r="G666" s="174">
        <v>3168</v>
      </c>
      <c r="H666" s="174">
        <v>503</v>
      </c>
    </row>
    <row r="667" spans="1:8" ht="56.25" x14ac:dyDescent="0.2">
      <c r="A667" s="177" t="s">
        <v>912</v>
      </c>
      <c r="B667" s="176" t="s">
        <v>911</v>
      </c>
      <c r="C667" s="171" t="s">
        <v>906</v>
      </c>
      <c r="D667" s="171">
        <v>2009</v>
      </c>
      <c r="E667" s="174">
        <v>268763</v>
      </c>
      <c r="F667" s="174">
        <v>267518</v>
      </c>
      <c r="G667" s="174">
        <v>6449</v>
      </c>
      <c r="H667" s="174">
        <v>3865</v>
      </c>
    </row>
    <row r="668" spans="1:8" x14ac:dyDescent="0.2">
      <c r="A668" s="177" t="s">
        <v>840</v>
      </c>
      <c r="B668" s="176" t="s">
        <v>844</v>
      </c>
      <c r="C668" s="171" t="s">
        <v>839</v>
      </c>
      <c r="D668" s="171">
        <v>2010</v>
      </c>
      <c r="E668" s="174">
        <v>279214</v>
      </c>
      <c r="F668" s="174">
        <v>279043</v>
      </c>
      <c r="G668" s="174">
        <v>7200</v>
      </c>
      <c r="H668" s="174">
        <v>4777</v>
      </c>
    </row>
    <row r="669" spans="1:8" ht="33.75" x14ac:dyDescent="0.2">
      <c r="A669" s="177" t="s">
        <v>910</v>
      </c>
      <c r="B669" s="176" t="s">
        <v>909</v>
      </c>
      <c r="C669" s="171" t="s">
        <v>906</v>
      </c>
      <c r="D669" s="171">
        <v>2009</v>
      </c>
      <c r="E669" s="174">
        <v>153079</v>
      </c>
      <c r="F669" s="174">
        <v>150993</v>
      </c>
      <c r="G669" s="174">
        <v>5590</v>
      </c>
      <c r="H669" s="174">
        <v>2029</v>
      </c>
    </row>
    <row r="670" spans="1:8" x14ac:dyDescent="0.2">
      <c r="A670" s="177" t="s">
        <v>840</v>
      </c>
      <c r="B670" s="176" t="s">
        <v>844</v>
      </c>
      <c r="C670" s="171" t="s">
        <v>839</v>
      </c>
      <c r="D670" s="171">
        <v>2010</v>
      </c>
      <c r="E670" s="174">
        <v>150161</v>
      </c>
      <c r="F670" s="174">
        <v>148062</v>
      </c>
      <c r="G670" s="174">
        <v>4664</v>
      </c>
      <c r="H670" s="174">
        <v>1876</v>
      </c>
    </row>
    <row r="671" spans="1:8" ht="22.5" x14ac:dyDescent="0.2">
      <c r="A671" s="177" t="s">
        <v>908</v>
      </c>
      <c r="B671" s="176" t="s">
        <v>907</v>
      </c>
      <c r="C671" s="171" t="s">
        <v>906</v>
      </c>
      <c r="D671" s="171">
        <v>2009</v>
      </c>
      <c r="E671" s="174">
        <v>295688</v>
      </c>
      <c r="F671" s="174">
        <v>249657</v>
      </c>
      <c r="G671" s="174">
        <v>624</v>
      </c>
      <c r="H671" s="174">
        <v>241</v>
      </c>
    </row>
    <row r="672" spans="1:8" x14ac:dyDescent="0.2">
      <c r="A672" s="177" t="s">
        <v>840</v>
      </c>
      <c r="B672" s="176" t="s">
        <v>844</v>
      </c>
      <c r="C672" s="171" t="s">
        <v>839</v>
      </c>
      <c r="D672" s="171">
        <v>2010</v>
      </c>
      <c r="E672" s="174">
        <v>257195</v>
      </c>
      <c r="F672" s="174">
        <v>238996</v>
      </c>
      <c r="G672" s="174">
        <v>604</v>
      </c>
      <c r="H672" s="174">
        <v>210</v>
      </c>
    </row>
    <row r="673" spans="1:8" x14ac:dyDescent="0.2">
      <c r="A673" s="177" t="s">
        <v>905</v>
      </c>
      <c r="B673" s="176" t="s">
        <v>904</v>
      </c>
      <c r="C673" s="175" t="s">
        <v>841</v>
      </c>
      <c r="D673" s="171">
        <v>2009</v>
      </c>
      <c r="E673" s="173"/>
      <c r="F673" s="173"/>
      <c r="G673" s="174">
        <v>20283</v>
      </c>
      <c r="H673" s="174">
        <v>14793</v>
      </c>
    </row>
    <row r="674" spans="1:8" x14ac:dyDescent="0.2">
      <c r="A674" s="177" t="s">
        <v>840</v>
      </c>
      <c r="B674" s="176" t="s">
        <v>844</v>
      </c>
      <c r="C674" s="175"/>
      <c r="D674" s="171">
        <v>2010</v>
      </c>
      <c r="E674" s="173"/>
      <c r="F674" s="173"/>
      <c r="G674" s="174">
        <v>23614</v>
      </c>
      <c r="H674" s="174">
        <v>17450</v>
      </c>
    </row>
    <row r="675" spans="1:8" ht="22.5" x14ac:dyDescent="0.2">
      <c r="A675" s="177" t="s">
        <v>903</v>
      </c>
      <c r="B675" s="176" t="s">
        <v>902</v>
      </c>
      <c r="C675" s="175" t="s">
        <v>841</v>
      </c>
      <c r="D675" s="171">
        <v>2009</v>
      </c>
      <c r="E675" s="173"/>
      <c r="F675" s="173"/>
      <c r="G675" s="174">
        <v>7961</v>
      </c>
      <c r="H675" s="174">
        <v>2987</v>
      </c>
    </row>
    <row r="676" spans="1:8" x14ac:dyDescent="0.2">
      <c r="A676" s="177" t="s">
        <v>840</v>
      </c>
      <c r="B676" s="176" t="s">
        <v>844</v>
      </c>
      <c r="C676" s="171" t="s">
        <v>839</v>
      </c>
      <c r="D676" s="171">
        <v>2010</v>
      </c>
      <c r="E676" s="173"/>
      <c r="F676" s="173"/>
      <c r="G676" s="174">
        <v>8695</v>
      </c>
      <c r="H676" s="174">
        <v>3048</v>
      </c>
    </row>
    <row r="677" spans="1:8" ht="33.75" customHeight="1" x14ac:dyDescent="0.2">
      <c r="A677" s="177" t="s">
        <v>901</v>
      </c>
      <c r="B677" s="176" t="s">
        <v>900</v>
      </c>
      <c r="C677" s="175" t="s">
        <v>841</v>
      </c>
      <c r="D677" s="171">
        <v>2009</v>
      </c>
      <c r="E677" s="173"/>
      <c r="F677" s="173"/>
      <c r="G677" s="174">
        <v>9420</v>
      </c>
      <c r="H677" s="174">
        <v>9366</v>
      </c>
    </row>
    <row r="678" spans="1:8" x14ac:dyDescent="0.2">
      <c r="A678" s="177" t="s">
        <v>840</v>
      </c>
      <c r="B678" s="176" t="s">
        <v>844</v>
      </c>
      <c r="C678" s="175"/>
      <c r="D678" s="171">
        <v>2010</v>
      </c>
      <c r="E678" s="173"/>
      <c r="F678" s="173"/>
      <c r="G678" s="174">
        <v>10306</v>
      </c>
      <c r="H678" s="174">
        <v>10158</v>
      </c>
    </row>
    <row r="679" spans="1:8" x14ac:dyDescent="0.2">
      <c r="A679" s="177" t="s">
        <v>899</v>
      </c>
      <c r="B679" s="176" t="s">
        <v>898</v>
      </c>
      <c r="C679" s="175" t="s">
        <v>841</v>
      </c>
      <c r="D679" s="171">
        <v>2009</v>
      </c>
      <c r="E679" s="173"/>
      <c r="F679" s="173"/>
      <c r="G679" s="174">
        <v>895</v>
      </c>
      <c r="H679" s="174">
        <v>496</v>
      </c>
    </row>
    <row r="680" spans="1:8" x14ac:dyDescent="0.2">
      <c r="A680" s="177" t="s">
        <v>840</v>
      </c>
      <c r="B680" s="176" t="s">
        <v>844</v>
      </c>
      <c r="C680" s="171" t="s">
        <v>839</v>
      </c>
      <c r="D680" s="171">
        <v>2010</v>
      </c>
      <c r="E680" s="173"/>
      <c r="F680" s="173"/>
      <c r="G680" s="174">
        <v>762</v>
      </c>
      <c r="H680" s="174">
        <v>346</v>
      </c>
    </row>
    <row r="681" spans="1:8" ht="22.5" x14ac:dyDescent="0.2">
      <c r="A681" s="177" t="s">
        <v>897</v>
      </c>
      <c r="B681" s="176" t="s">
        <v>896</v>
      </c>
      <c r="C681" s="171" t="s">
        <v>77</v>
      </c>
      <c r="D681" s="171">
        <v>2009</v>
      </c>
      <c r="E681" s="174">
        <v>253568</v>
      </c>
      <c r="F681" s="174">
        <v>261783</v>
      </c>
      <c r="G681" s="174">
        <v>23271</v>
      </c>
      <c r="H681" s="174">
        <v>20633</v>
      </c>
    </row>
    <row r="682" spans="1:8" x14ac:dyDescent="0.2">
      <c r="A682" s="177" t="s">
        <v>840</v>
      </c>
      <c r="B682" s="176" t="s">
        <v>844</v>
      </c>
      <c r="C682" s="171" t="s">
        <v>839</v>
      </c>
      <c r="D682" s="171">
        <v>2010</v>
      </c>
      <c r="E682" s="174">
        <v>314287</v>
      </c>
      <c r="F682" s="174">
        <v>312560</v>
      </c>
      <c r="G682" s="174">
        <v>27154</v>
      </c>
      <c r="H682" s="174">
        <v>24865</v>
      </c>
    </row>
    <row r="683" spans="1:8" ht="33.75" x14ac:dyDescent="0.2">
      <c r="A683" s="177" t="s">
        <v>895</v>
      </c>
      <c r="B683" s="176" t="s">
        <v>894</v>
      </c>
      <c r="C683" s="171" t="s">
        <v>77</v>
      </c>
      <c r="D683" s="171">
        <v>2009</v>
      </c>
      <c r="E683" s="174">
        <v>251211</v>
      </c>
      <c r="F683" s="174">
        <v>259926</v>
      </c>
      <c r="G683" s="174">
        <v>14752</v>
      </c>
      <c r="H683" s="174">
        <v>13641</v>
      </c>
    </row>
    <row r="684" spans="1:8" x14ac:dyDescent="0.2">
      <c r="A684" s="177" t="s">
        <v>840</v>
      </c>
      <c r="B684" s="176" t="s">
        <v>844</v>
      </c>
      <c r="C684" s="171" t="s">
        <v>839</v>
      </c>
      <c r="D684" s="171">
        <v>2010</v>
      </c>
      <c r="E684" s="174">
        <v>310469</v>
      </c>
      <c r="F684" s="174">
        <v>309942</v>
      </c>
      <c r="G684" s="174">
        <v>16491</v>
      </c>
      <c r="H684" s="174">
        <v>15742</v>
      </c>
    </row>
    <row r="685" spans="1:8" ht="22.5" x14ac:dyDescent="0.2">
      <c r="A685" s="177" t="s">
        <v>893</v>
      </c>
      <c r="B685" s="176" t="s">
        <v>892</v>
      </c>
      <c r="C685" s="175" t="s">
        <v>841</v>
      </c>
      <c r="D685" s="171">
        <v>2009</v>
      </c>
      <c r="E685" s="173"/>
      <c r="F685" s="173"/>
      <c r="G685" s="174">
        <v>7091</v>
      </c>
      <c r="H685" s="174">
        <v>4218</v>
      </c>
    </row>
    <row r="686" spans="1:8" x14ac:dyDescent="0.2">
      <c r="A686" s="177" t="s">
        <v>840</v>
      </c>
      <c r="B686" s="176" t="s">
        <v>844</v>
      </c>
      <c r="C686" s="175"/>
      <c r="D686" s="171">
        <v>2010</v>
      </c>
      <c r="E686" s="173"/>
      <c r="F686" s="173"/>
      <c r="G686" s="174">
        <v>9271</v>
      </c>
      <c r="H686" s="174">
        <v>5637</v>
      </c>
    </row>
    <row r="687" spans="1:8" ht="22.5" x14ac:dyDescent="0.2">
      <c r="A687" s="177" t="s">
        <v>891</v>
      </c>
      <c r="B687" s="176" t="s">
        <v>890</v>
      </c>
      <c r="C687" s="175" t="s">
        <v>841</v>
      </c>
      <c r="D687" s="171">
        <v>2009</v>
      </c>
      <c r="E687" s="173"/>
      <c r="F687" s="173"/>
      <c r="G687" s="174">
        <v>936</v>
      </c>
      <c r="H687" s="174">
        <v>182</v>
      </c>
    </row>
    <row r="688" spans="1:8" x14ac:dyDescent="0.2">
      <c r="A688" s="177" t="s">
        <v>840</v>
      </c>
      <c r="B688" s="176" t="s">
        <v>844</v>
      </c>
      <c r="C688" s="171" t="s">
        <v>839</v>
      </c>
      <c r="D688" s="171">
        <v>2010</v>
      </c>
      <c r="E688" s="173"/>
      <c r="F688" s="173"/>
      <c r="G688" s="174">
        <v>776</v>
      </c>
      <c r="H688" s="174">
        <v>282</v>
      </c>
    </row>
    <row r="689" spans="1:8" ht="22.5" x14ac:dyDescent="0.2">
      <c r="A689" s="177" t="s">
        <v>889</v>
      </c>
      <c r="B689" s="176" t="s">
        <v>888</v>
      </c>
      <c r="C689" s="171" t="s">
        <v>77</v>
      </c>
      <c r="D689" s="171">
        <v>2009</v>
      </c>
      <c r="E689" s="174">
        <v>4351</v>
      </c>
      <c r="F689" s="174">
        <v>3169</v>
      </c>
      <c r="G689" s="174">
        <v>7412</v>
      </c>
      <c r="H689" s="174">
        <v>6451</v>
      </c>
    </row>
    <row r="690" spans="1:8" x14ac:dyDescent="0.2">
      <c r="A690" s="177" t="s">
        <v>840</v>
      </c>
      <c r="B690" s="176" t="s">
        <v>844</v>
      </c>
      <c r="C690" s="171" t="s">
        <v>839</v>
      </c>
      <c r="D690" s="171">
        <v>2010</v>
      </c>
      <c r="E690" s="174">
        <v>3245</v>
      </c>
      <c r="F690" s="174">
        <v>3063</v>
      </c>
      <c r="G690" s="174">
        <v>7562</v>
      </c>
      <c r="H690" s="174">
        <v>6828</v>
      </c>
    </row>
    <row r="691" spans="1:8" x14ac:dyDescent="0.2">
      <c r="A691" s="177" t="s">
        <v>887</v>
      </c>
      <c r="B691" s="176" t="s">
        <v>886</v>
      </c>
      <c r="C691" s="171" t="s">
        <v>77</v>
      </c>
      <c r="D691" s="171">
        <v>2009</v>
      </c>
      <c r="E691" s="174">
        <v>3513</v>
      </c>
      <c r="F691" s="174">
        <v>3516</v>
      </c>
      <c r="G691" s="174">
        <v>907</v>
      </c>
      <c r="H691" s="174">
        <v>128</v>
      </c>
    </row>
    <row r="692" spans="1:8" x14ac:dyDescent="0.2">
      <c r="A692" s="177" t="s">
        <v>840</v>
      </c>
      <c r="B692" s="176" t="s">
        <v>844</v>
      </c>
      <c r="C692" s="171" t="s">
        <v>839</v>
      </c>
      <c r="D692" s="171">
        <v>2010</v>
      </c>
      <c r="E692" s="174">
        <v>2763</v>
      </c>
      <c r="F692" s="174">
        <v>2728</v>
      </c>
      <c r="G692" s="174">
        <v>1177</v>
      </c>
      <c r="H692" s="174">
        <v>504</v>
      </c>
    </row>
    <row r="693" spans="1:8" ht="56.25" x14ac:dyDescent="0.2">
      <c r="A693" s="177" t="s">
        <v>885</v>
      </c>
      <c r="B693" s="176" t="s">
        <v>884</v>
      </c>
      <c r="C693" s="171" t="s">
        <v>883</v>
      </c>
      <c r="D693" s="171">
        <v>2009</v>
      </c>
      <c r="E693" s="174">
        <v>6225</v>
      </c>
      <c r="F693" s="174">
        <v>6224</v>
      </c>
      <c r="G693" s="174">
        <v>3409</v>
      </c>
      <c r="H693" s="174">
        <v>2984</v>
      </c>
    </row>
    <row r="694" spans="1:8" x14ac:dyDescent="0.2">
      <c r="A694" s="177" t="s">
        <v>840</v>
      </c>
      <c r="B694" s="176" t="s">
        <v>844</v>
      </c>
      <c r="C694" s="171" t="s">
        <v>839</v>
      </c>
      <c r="D694" s="171">
        <v>2010</v>
      </c>
      <c r="E694" s="174">
        <v>7524</v>
      </c>
      <c r="F694" s="174">
        <v>7339</v>
      </c>
      <c r="G694" s="174">
        <v>4056</v>
      </c>
      <c r="H694" s="174">
        <v>3794</v>
      </c>
    </row>
    <row r="695" spans="1:8" ht="22.5" x14ac:dyDescent="0.2">
      <c r="A695" s="177" t="s">
        <v>882</v>
      </c>
      <c r="B695" s="176" t="s">
        <v>881</v>
      </c>
      <c r="C695" s="175" t="s">
        <v>841</v>
      </c>
      <c r="D695" s="171">
        <v>2009</v>
      </c>
      <c r="E695" s="173"/>
      <c r="F695" s="173"/>
      <c r="G695" s="174">
        <v>5600</v>
      </c>
      <c r="H695" s="174">
        <v>947</v>
      </c>
    </row>
    <row r="696" spans="1:8" x14ac:dyDescent="0.2">
      <c r="A696" s="177" t="s">
        <v>840</v>
      </c>
      <c r="B696" s="176" t="s">
        <v>844</v>
      </c>
      <c r="C696" s="175"/>
      <c r="D696" s="171">
        <v>2010</v>
      </c>
      <c r="E696" s="173"/>
      <c r="F696" s="173"/>
      <c r="G696" s="174">
        <v>4454</v>
      </c>
      <c r="H696" s="174">
        <v>1133</v>
      </c>
    </row>
    <row r="697" spans="1:8" ht="33.75" x14ac:dyDescent="0.2">
      <c r="A697" s="177" t="s">
        <v>880</v>
      </c>
      <c r="B697" s="176" t="s">
        <v>879</v>
      </c>
      <c r="C697" s="175" t="s">
        <v>841</v>
      </c>
      <c r="D697" s="171">
        <v>2009</v>
      </c>
      <c r="E697" s="173"/>
      <c r="F697" s="173"/>
      <c r="G697" s="174">
        <v>14289</v>
      </c>
      <c r="H697" s="174">
        <v>839</v>
      </c>
    </row>
    <row r="698" spans="1:8" x14ac:dyDescent="0.2">
      <c r="A698" s="177" t="s">
        <v>840</v>
      </c>
      <c r="B698" s="176" t="s">
        <v>844</v>
      </c>
      <c r="C698" s="175"/>
      <c r="D698" s="171">
        <v>2010</v>
      </c>
      <c r="E698" s="173"/>
      <c r="F698" s="173"/>
      <c r="G698" s="174">
        <v>3131</v>
      </c>
      <c r="H698" s="174">
        <v>1200</v>
      </c>
    </row>
    <row r="699" spans="1:8" ht="22.5" x14ac:dyDescent="0.2">
      <c r="A699" s="177" t="s">
        <v>878</v>
      </c>
      <c r="B699" s="176" t="s">
        <v>877</v>
      </c>
      <c r="C699" s="175" t="s">
        <v>841</v>
      </c>
      <c r="D699" s="171">
        <v>2009</v>
      </c>
      <c r="E699" s="173"/>
      <c r="F699" s="173"/>
      <c r="G699" s="174">
        <v>2651</v>
      </c>
      <c r="H699" s="174">
        <v>10</v>
      </c>
    </row>
    <row r="700" spans="1:8" x14ac:dyDescent="0.2">
      <c r="A700" s="177" t="s">
        <v>840</v>
      </c>
      <c r="B700" s="176" t="s">
        <v>844</v>
      </c>
      <c r="C700" s="175"/>
      <c r="D700" s="171">
        <v>2010</v>
      </c>
      <c r="E700" s="173"/>
      <c r="F700" s="173"/>
      <c r="G700" s="174">
        <v>933</v>
      </c>
      <c r="H700" s="174">
        <v>3</v>
      </c>
    </row>
    <row r="701" spans="1:8" ht="22.5" x14ac:dyDescent="0.2">
      <c r="A701" s="177" t="s">
        <v>876</v>
      </c>
      <c r="B701" s="176" t="s">
        <v>875</v>
      </c>
      <c r="C701" s="175" t="s">
        <v>841</v>
      </c>
      <c r="D701" s="171">
        <v>2009</v>
      </c>
      <c r="E701" s="173"/>
      <c r="F701" s="173"/>
      <c r="G701" s="174">
        <v>4474</v>
      </c>
      <c r="H701" s="174">
        <v>520</v>
      </c>
    </row>
    <row r="702" spans="1:8" x14ac:dyDescent="0.2">
      <c r="A702" s="177" t="s">
        <v>840</v>
      </c>
      <c r="B702" s="176" t="s">
        <v>844</v>
      </c>
      <c r="C702" s="175"/>
      <c r="D702" s="171">
        <v>2010</v>
      </c>
      <c r="E702" s="173"/>
      <c r="F702" s="173"/>
      <c r="G702" s="174">
        <v>2295</v>
      </c>
      <c r="H702" s="174">
        <v>143</v>
      </c>
    </row>
    <row r="703" spans="1:8" ht="33.75" x14ac:dyDescent="0.2">
      <c r="A703" s="177" t="s">
        <v>874</v>
      </c>
      <c r="B703" s="176" t="s">
        <v>873</v>
      </c>
      <c r="C703" s="175" t="s">
        <v>841</v>
      </c>
      <c r="D703" s="171">
        <v>2009</v>
      </c>
      <c r="E703" s="173"/>
      <c r="F703" s="173"/>
      <c r="G703" s="174">
        <v>3748</v>
      </c>
      <c r="H703" s="174">
        <v>539</v>
      </c>
    </row>
    <row r="704" spans="1:8" x14ac:dyDescent="0.2">
      <c r="A704" s="177" t="s">
        <v>840</v>
      </c>
      <c r="B704" s="176" t="s">
        <v>844</v>
      </c>
      <c r="C704" s="175"/>
      <c r="D704" s="171">
        <v>2010</v>
      </c>
      <c r="E704" s="173"/>
      <c r="F704" s="173"/>
      <c r="G704" s="174">
        <v>4909</v>
      </c>
      <c r="H704" s="174">
        <v>1553</v>
      </c>
    </row>
    <row r="705" spans="1:8" ht="22.5" x14ac:dyDescent="0.2">
      <c r="A705" s="177" t="s">
        <v>872</v>
      </c>
      <c r="B705" s="176" t="s">
        <v>871</v>
      </c>
      <c r="C705" s="175" t="s">
        <v>841</v>
      </c>
      <c r="D705" s="171">
        <v>2009</v>
      </c>
      <c r="E705" s="173"/>
      <c r="F705" s="173"/>
      <c r="G705" s="174">
        <v>19126</v>
      </c>
      <c r="H705" s="174">
        <v>4208</v>
      </c>
    </row>
    <row r="706" spans="1:8" x14ac:dyDescent="0.2">
      <c r="A706" s="177" t="s">
        <v>840</v>
      </c>
      <c r="B706" s="176" t="s">
        <v>844</v>
      </c>
      <c r="C706" s="175"/>
      <c r="D706" s="171">
        <v>2010</v>
      </c>
      <c r="E706" s="173"/>
      <c r="F706" s="173"/>
      <c r="G706" s="174">
        <v>15818</v>
      </c>
      <c r="H706" s="174">
        <v>3376</v>
      </c>
    </row>
    <row r="707" spans="1:8" ht="22.5" x14ac:dyDescent="0.2">
      <c r="A707" s="177" t="s">
        <v>870</v>
      </c>
      <c r="B707" s="176" t="s">
        <v>869</v>
      </c>
      <c r="C707" s="175" t="s">
        <v>841</v>
      </c>
      <c r="D707" s="171">
        <v>2009</v>
      </c>
      <c r="E707" s="173"/>
      <c r="F707" s="173"/>
      <c r="G707" s="174">
        <v>34972</v>
      </c>
      <c r="H707" s="174">
        <v>28025</v>
      </c>
    </row>
    <row r="708" spans="1:8" x14ac:dyDescent="0.2">
      <c r="A708" s="177" t="s">
        <v>840</v>
      </c>
      <c r="B708" s="176" t="s">
        <v>844</v>
      </c>
      <c r="C708" s="175"/>
      <c r="D708" s="171">
        <v>2010</v>
      </c>
      <c r="E708" s="173"/>
      <c r="F708" s="173"/>
      <c r="G708" s="174">
        <v>34135</v>
      </c>
      <c r="H708" s="174">
        <v>25883</v>
      </c>
    </row>
    <row r="709" spans="1:8" ht="56.25" x14ac:dyDescent="0.2">
      <c r="A709" s="177" t="s">
        <v>868</v>
      </c>
      <c r="B709" s="176" t="s">
        <v>867</v>
      </c>
      <c r="C709" s="175" t="s">
        <v>841</v>
      </c>
      <c r="D709" s="171">
        <v>2009</v>
      </c>
      <c r="E709" s="173"/>
      <c r="F709" s="173"/>
      <c r="G709" s="174">
        <v>57850</v>
      </c>
      <c r="H709" s="174">
        <v>2408</v>
      </c>
    </row>
    <row r="710" spans="1:8" x14ac:dyDescent="0.2">
      <c r="A710" s="177" t="s">
        <v>840</v>
      </c>
      <c r="B710" s="176" t="s">
        <v>844</v>
      </c>
      <c r="C710" s="175"/>
      <c r="D710" s="171">
        <v>2010</v>
      </c>
      <c r="E710" s="173"/>
      <c r="F710" s="173"/>
      <c r="G710" s="174">
        <v>61140</v>
      </c>
      <c r="H710" s="174">
        <v>5615</v>
      </c>
    </row>
    <row r="711" spans="1:8" ht="22.5" x14ac:dyDescent="0.2">
      <c r="A711" s="177" t="s">
        <v>866</v>
      </c>
      <c r="B711" s="176" t="s">
        <v>865</v>
      </c>
      <c r="C711" s="175" t="s">
        <v>841</v>
      </c>
      <c r="D711" s="171">
        <v>2009</v>
      </c>
      <c r="E711" s="173"/>
      <c r="F711" s="173"/>
      <c r="G711" s="174">
        <v>9426</v>
      </c>
      <c r="H711" s="174">
        <v>504</v>
      </c>
    </row>
    <row r="712" spans="1:8" x14ac:dyDescent="0.2">
      <c r="A712" s="177" t="s">
        <v>840</v>
      </c>
      <c r="B712" s="176" t="s">
        <v>844</v>
      </c>
      <c r="C712" s="175"/>
      <c r="D712" s="171">
        <v>2010</v>
      </c>
      <c r="E712" s="173"/>
      <c r="F712" s="173"/>
      <c r="G712" s="174">
        <v>6585</v>
      </c>
      <c r="H712" s="174">
        <v>401</v>
      </c>
    </row>
    <row r="713" spans="1:8" ht="22.5" x14ac:dyDescent="0.2">
      <c r="A713" s="177" t="s">
        <v>864</v>
      </c>
      <c r="B713" s="176" t="s">
        <v>863</v>
      </c>
      <c r="C713" s="175" t="s">
        <v>841</v>
      </c>
      <c r="D713" s="171">
        <v>2009</v>
      </c>
      <c r="E713" s="173"/>
      <c r="F713" s="173"/>
      <c r="G713" s="174">
        <v>6338</v>
      </c>
      <c r="H713" s="174">
        <v>649</v>
      </c>
    </row>
    <row r="714" spans="1:8" x14ac:dyDescent="0.2">
      <c r="A714" s="177" t="s">
        <v>840</v>
      </c>
      <c r="B714" s="176" t="s">
        <v>844</v>
      </c>
      <c r="C714" s="175"/>
      <c r="D714" s="171">
        <v>2010</v>
      </c>
      <c r="E714" s="173"/>
      <c r="F714" s="173"/>
      <c r="G714" s="174">
        <v>6922</v>
      </c>
      <c r="H714" s="174">
        <v>1530</v>
      </c>
    </row>
    <row r="715" spans="1:8" ht="22.5" x14ac:dyDescent="0.2">
      <c r="A715" s="177" t="s">
        <v>862</v>
      </c>
      <c r="B715" s="176" t="s">
        <v>861</v>
      </c>
      <c r="C715" s="175" t="s">
        <v>841</v>
      </c>
      <c r="D715" s="171">
        <v>2009</v>
      </c>
      <c r="E715" s="173"/>
      <c r="F715" s="173"/>
      <c r="G715" s="174">
        <v>4256</v>
      </c>
      <c r="H715" s="174">
        <v>76</v>
      </c>
    </row>
    <row r="716" spans="1:8" x14ac:dyDescent="0.2">
      <c r="A716" s="177" t="s">
        <v>840</v>
      </c>
      <c r="B716" s="176" t="s">
        <v>844</v>
      </c>
      <c r="C716" s="175"/>
      <c r="D716" s="171">
        <v>2010</v>
      </c>
      <c r="E716" s="173"/>
      <c r="F716" s="173"/>
      <c r="G716" s="174">
        <v>2521</v>
      </c>
      <c r="H716" s="174">
        <v>990</v>
      </c>
    </row>
    <row r="717" spans="1:8" ht="33.75" x14ac:dyDescent="0.2">
      <c r="A717" s="177" t="s">
        <v>860</v>
      </c>
      <c r="B717" s="176" t="s">
        <v>859</v>
      </c>
      <c r="C717" s="175" t="s">
        <v>841</v>
      </c>
      <c r="D717" s="171">
        <v>2009</v>
      </c>
      <c r="E717" s="173"/>
      <c r="F717" s="173"/>
      <c r="G717" s="174">
        <v>29201</v>
      </c>
      <c r="H717" s="174">
        <v>1919</v>
      </c>
    </row>
    <row r="718" spans="1:8" x14ac:dyDescent="0.2">
      <c r="A718" s="177" t="s">
        <v>840</v>
      </c>
      <c r="B718" s="176" t="s">
        <v>844</v>
      </c>
      <c r="C718" s="171" t="s">
        <v>839</v>
      </c>
      <c r="D718" s="171">
        <v>2010</v>
      </c>
      <c r="E718" s="173"/>
      <c r="F718" s="173"/>
      <c r="G718" s="174">
        <v>16106</v>
      </c>
      <c r="H718" s="174">
        <v>223</v>
      </c>
    </row>
    <row r="719" spans="1:8" x14ac:dyDescent="0.2">
      <c r="A719" s="177" t="s">
        <v>858</v>
      </c>
      <c r="B719" s="176" t="s">
        <v>857</v>
      </c>
      <c r="C719" s="171" t="s">
        <v>79</v>
      </c>
      <c r="D719" s="171">
        <v>2009</v>
      </c>
      <c r="E719" s="174">
        <v>30448</v>
      </c>
      <c r="F719" s="174">
        <v>28173</v>
      </c>
      <c r="G719" s="174">
        <v>472127</v>
      </c>
      <c r="H719" s="174">
        <v>28</v>
      </c>
    </row>
    <row r="720" spans="1:8" x14ac:dyDescent="0.2">
      <c r="A720" s="177" t="s">
        <v>840</v>
      </c>
      <c r="B720" s="176" t="s">
        <v>844</v>
      </c>
      <c r="C720" s="171" t="s">
        <v>839</v>
      </c>
      <c r="D720" s="171">
        <v>2010</v>
      </c>
      <c r="E720" s="174">
        <v>34191</v>
      </c>
      <c r="F720" s="174">
        <v>31724</v>
      </c>
      <c r="G720" s="174">
        <v>582783</v>
      </c>
      <c r="H720" s="174">
        <v>3660</v>
      </c>
    </row>
    <row r="721" spans="1:8" x14ac:dyDescent="0.2">
      <c r="A721" s="177" t="s">
        <v>856</v>
      </c>
      <c r="B721" s="176" t="s">
        <v>855</v>
      </c>
      <c r="C721" s="175" t="s">
        <v>841</v>
      </c>
      <c r="D721" s="171">
        <v>2009</v>
      </c>
      <c r="E721" s="173"/>
      <c r="F721" s="173"/>
      <c r="G721" s="174">
        <v>408449</v>
      </c>
      <c r="H721" s="173" t="s">
        <v>43</v>
      </c>
    </row>
    <row r="722" spans="1:8" x14ac:dyDescent="0.2">
      <c r="A722" s="177" t="s">
        <v>840</v>
      </c>
      <c r="B722" s="176" t="s">
        <v>844</v>
      </c>
      <c r="C722" s="171" t="s">
        <v>839</v>
      </c>
      <c r="D722" s="171">
        <v>2010</v>
      </c>
      <c r="E722" s="173"/>
      <c r="F722" s="173"/>
      <c r="G722" s="174">
        <v>396443</v>
      </c>
      <c r="H722" s="173" t="s">
        <v>43</v>
      </c>
    </row>
    <row r="723" spans="1:8" x14ac:dyDescent="0.2">
      <c r="A723" s="177" t="s">
        <v>854</v>
      </c>
      <c r="B723" s="176" t="s">
        <v>853</v>
      </c>
      <c r="C723" s="171" t="s">
        <v>852</v>
      </c>
      <c r="D723" s="171">
        <v>2009</v>
      </c>
      <c r="E723" s="173" t="s">
        <v>43</v>
      </c>
      <c r="F723" s="174">
        <v>54906</v>
      </c>
      <c r="G723" s="174">
        <v>1319915</v>
      </c>
      <c r="H723" s="174">
        <v>35752</v>
      </c>
    </row>
    <row r="724" spans="1:8" x14ac:dyDescent="0.2">
      <c r="A724" s="177" t="s">
        <v>840</v>
      </c>
      <c r="B724" s="176" t="s">
        <v>844</v>
      </c>
      <c r="C724" s="171" t="s">
        <v>839</v>
      </c>
      <c r="D724" s="171">
        <v>2010</v>
      </c>
      <c r="E724" s="173" t="s">
        <v>43</v>
      </c>
      <c r="F724" s="174">
        <v>89705</v>
      </c>
      <c r="G724" s="174">
        <v>1772386</v>
      </c>
      <c r="H724" s="174">
        <v>165823</v>
      </c>
    </row>
    <row r="725" spans="1:8" ht="22.5" x14ac:dyDescent="0.2">
      <c r="A725" s="177" t="s">
        <v>851</v>
      </c>
      <c r="B725" s="176" t="s">
        <v>850</v>
      </c>
      <c r="C725" s="175" t="s">
        <v>841</v>
      </c>
      <c r="D725" s="171">
        <v>2009</v>
      </c>
      <c r="E725" s="173"/>
      <c r="F725" s="173"/>
      <c r="G725" s="174">
        <v>101652</v>
      </c>
      <c r="H725" s="173" t="s">
        <v>43</v>
      </c>
    </row>
    <row r="726" spans="1:8" x14ac:dyDescent="0.2">
      <c r="A726" s="177" t="s">
        <v>840</v>
      </c>
      <c r="B726" s="176" t="s">
        <v>844</v>
      </c>
      <c r="C726" s="171" t="s">
        <v>839</v>
      </c>
      <c r="D726" s="171">
        <v>2010</v>
      </c>
      <c r="E726" s="173"/>
      <c r="F726" s="173"/>
      <c r="G726" s="174">
        <v>129563</v>
      </c>
      <c r="H726" s="173" t="s">
        <v>43</v>
      </c>
    </row>
    <row r="727" spans="1:8" x14ac:dyDescent="0.2">
      <c r="A727" s="177" t="s">
        <v>849</v>
      </c>
      <c r="B727" s="176" t="s">
        <v>848</v>
      </c>
      <c r="C727" s="175" t="s">
        <v>841</v>
      </c>
      <c r="D727" s="171">
        <v>2009</v>
      </c>
      <c r="E727" s="173"/>
      <c r="F727" s="173"/>
      <c r="G727" s="174">
        <v>2420094</v>
      </c>
      <c r="H727" s="173" t="s">
        <v>43</v>
      </c>
    </row>
    <row r="728" spans="1:8" x14ac:dyDescent="0.2">
      <c r="A728" s="177" t="s">
        <v>840</v>
      </c>
      <c r="B728" s="176" t="s">
        <v>844</v>
      </c>
      <c r="C728" s="171" t="s">
        <v>839</v>
      </c>
      <c r="D728" s="171">
        <v>2010</v>
      </c>
      <c r="E728" s="173"/>
      <c r="F728" s="173"/>
      <c r="G728" s="174">
        <v>2544138</v>
      </c>
      <c r="H728" s="174">
        <v>202983</v>
      </c>
    </row>
    <row r="729" spans="1:8" x14ac:dyDescent="0.2">
      <c r="A729" s="177" t="s">
        <v>847</v>
      </c>
      <c r="B729" s="176" t="s">
        <v>846</v>
      </c>
      <c r="C729" s="171" t="s">
        <v>845</v>
      </c>
      <c r="D729" s="171">
        <v>2009</v>
      </c>
      <c r="E729" s="174">
        <v>111123</v>
      </c>
      <c r="F729" s="174">
        <v>50435</v>
      </c>
      <c r="G729" s="174">
        <v>181847</v>
      </c>
      <c r="H729" s="173" t="s">
        <v>43</v>
      </c>
    </row>
    <row r="730" spans="1:8" x14ac:dyDescent="0.2">
      <c r="A730" s="177" t="s">
        <v>840</v>
      </c>
      <c r="B730" s="176" t="s">
        <v>844</v>
      </c>
      <c r="C730" s="171" t="s">
        <v>839</v>
      </c>
      <c r="D730" s="171">
        <v>2010</v>
      </c>
      <c r="E730" s="174">
        <v>118987</v>
      </c>
      <c r="F730" s="174">
        <v>51638</v>
      </c>
      <c r="G730" s="174">
        <v>182822</v>
      </c>
      <c r="H730" s="173" t="s">
        <v>43</v>
      </c>
    </row>
    <row r="731" spans="1:8" ht="22.5" x14ac:dyDescent="0.2">
      <c r="A731" s="177" t="s">
        <v>843</v>
      </c>
      <c r="B731" s="176" t="s">
        <v>842</v>
      </c>
      <c r="C731" s="175" t="s">
        <v>841</v>
      </c>
      <c r="D731" s="171">
        <v>2009</v>
      </c>
      <c r="E731" s="173"/>
      <c r="F731" s="173"/>
      <c r="G731" s="174">
        <v>49578</v>
      </c>
      <c r="H731" s="173" t="s">
        <v>43</v>
      </c>
    </row>
    <row r="732" spans="1:8" x14ac:dyDescent="0.2">
      <c r="A732" s="170" t="s">
        <v>840</v>
      </c>
      <c r="C732" s="171" t="s">
        <v>839</v>
      </c>
      <c r="D732" s="171">
        <v>2010</v>
      </c>
      <c r="E732" s="173"/>
      <c r="F732" s="173"/>
      <c r="G732" s="174">
        <v>59286</v>
      </c>
      <c r="H732" s="173" t="s">
        <v>43</v>
      </c>
    </row>
  </sheetData>
  <mergeCells count="7">
    <mergeCell ref="E4:F4"/>
    <mergeCell ref="G4:H4"/>
    <mergeCell ref="A3:A4"/>
    <mergeCell ref="C3:C4"/>
    <mergeCell ref="D3:D4"/>
    <mergeCell ref="B3:B4"/>
    <mergeCell ref="F3:G3"/>
  </mergeCells>
  <pageMargins left="0.6692913385826772" right="0.55118110236220474" top="0.6692913385826772" bottom="0.82677165354330717" header="0.51181102362204722" footer="0.62992125984251968"/>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7A7C-71AE-4866-B8C1-93049C009913}">
  <dimension ref="A1:H36"/>
  <sheetViews>
    <sheetView workbookViewId="0"/>
  </sheetViews>
  <sheetFormatPr defaultRowHeight="11.25" x14ac:dyDescent="0.2"/>
  <cols>
    <col min="1" max="1" width="9.85546875" style="170" customWidth="1"/>
    <col min="2" max="2" width="29.42578125" style="172" customWidth="1"/>
    <col min="3" max="3" width="8.5703125" style="171" customWidth="1"/>
    <col min="4" max="4" width="5.42578125" style="170" customWidth="1"/>
    <col min="5" max="6" width="9.7109375" style="170" customWidth="1"/>
    <col min="7" max="8" width="9.140625" style="170" customWidth="1"/>
    <col min="9" max="16384" width="9.140625" style="186"/>
  </cols>
  <sheetData>
    <row r="1" spans="1:8" x14ac:dyDescent="0.2">
      <c r="A1" s="189" t="s">
        <v>1587</v>
      </c>
      <c r="B1" s="190"/>
      <c r="C1" s="191"/>
      <c r="D1" s="190"/>
      <c r="E1" s="190"/>
      <c r="F1" s="190"/>
      <c r="G1" s="190"/>
      <c r="H1" s="190"/>
    </row>
    <row r="2" spans="1:8" ht="12" thickBot="1" x14ac:dyDescent="0.25">
      <c r="A2" s="189"/>
      <c r="B2" s="188"/>
      <c r="C2" s="187"/>
      <c r="D2" s="186"/>
      <c r="E2" s="186"/>
      <c r="F2" s="186"/>
      <c r="G2" s="186"/>
      <c r="H2" s="186"/>
    </row>
    <row r="3" spans="1:8" s="170" customFormat="1" ht="12.75" customHeight="1" x14ac:dyDescent="0.2">
      <c r="A3" s="378" t="s">
        <v>1579</v>
      </c>
      <c r="B3" s="380" t="s">
        <v>1578</v>
      </c>
      <c r="C3" s="380" t="s">
        <v>1577</v>
      </c>
      <c r="D3" s="380" t="s">
        <v>6</v>
      </c>
      <c r="E3" s="185" t="s">
        <v>1576</v>
      </c>
      <c r="F3" s="382" t="s">
        <v>801</v>
      </c>
      <c r="G3" s="382"/>
      <c r="H3" s="184" t="s">
        <v>799</v>
      </c>
    </row>
    <row r="4" spans="1:8" s="170" customFormat="1" ht="12.75" customHeight="1" x14ac:dyDescent="0.2">
      <c r="A4" s="379"/>
      <c r="B4" s="381"/>
      <c r="C4" s="381"/>
      <c r="D4" s="381"/>
      <c r="E4" s="376" t="s">
        <v>1575</v>
      </c>
      <c r="F4" s="376"/>
      <c r="G4" s="376" t="s">
        <v>1574</v>
      </c>
      <c r="H4" s="377"/>
    </row>
    <row r="5" spans="1:8" ht="22.5" x14ac:dyDescent="0.2">
      <c r="A5" s="177" t="s">
        <v>1549</v>
      </c>
      <c r="B5" s="176" t="s">
        <v>1548</v>
      </c>
      <c r="C5" s="171" t="s">
        <v>883</v>
      </c>
      <c r="D5" s="171">
        <v>2009</v>
      </c>
      <c r="E5" s="174">
        <v>31278</v>
      </c>
      <c r="F5" s="174">
        <v>31948</v>
      </c>
      <c r="G5" s="174">
        <v>6385</v>
      </c>
      <c r="H5" s="173">
        <v>382</v>
      </c>
    </row>
    <row r="6" spans="1:8" x14ac:dyDescent="0.2">
      <c r="A6" s="177" t="s">
        <v>840</v>
      </c>
      <c r="B6" s="176" t="s">
        <v>1582</v>
      </c>
      <c r="C6" s="171" t="s">
        <v>1581</v>
      </c>
      <c r="D6" s="171">
        <v>2010</v>
      </c>
      <c r="E6" s="174">
        <v>41255</v>
      </c>
      <c r="F6" s="174">
        <v>40670</v>
      </c>
      <c r="G6" s="174">
        <v>12179</v>
      </c>
      <c r="H6" s="173">
        <v>740</v>
      </c>
    </row>
    <row r="7" spans="1:8" ht="45" x14ac:dyDescent="0.2">
      <c r="A7" s="177" t="s">
        <v>1505</v>
      </c>
      <c r="B7" s="176" t="s">
        <v>1504</v>
      </c>
      <c r="C7" s="171" t="s">
        <v>883</v>
      </c>
      <c r="D7" s="171">
        <v>2009</v>
      </c>
      <c r="E7" s="174">
        <v>40215</v>
      </c>
      <c r="F7" s="174">
        <v>39751</v>
      </c>
      <c r="G7" s="174">
        <v>7293</v>
      </c>
      <c r="H7" s="173" t="s">
        <v>43</v>
      </c>
    </row>
    <row r="8" spans="1:8" x14ac:dyDescent="0.2">
      <c r="A8" s="177" t="s">
        <v>840</v>
      </c>
      <c r="B8" s="176" t="s">
        <v>1582</v>
      </c>
      <c r="C8" s="171" t="s">
        <v>1581</v>
      </c>
      <c r="D8" s="171">
        <v>2010</v>
      </c>
      <c r="E8" s="174">
        <v>37715</v>
      </c>
      <c r="F8" s="174">
        <v>36107</v>
      </c>
      <c r="G8" s="174">
        <v>7824</v>
      </c>
      <c r="H8" s="173" t="s">
        <v>43</v>
      </c>
    </row>
    <row r="9" spans="1:8" ht="22.5" x14ac:dyDescent="0.2">
      <c r="A9" s="177" t="s">
        <v>1483</v>
      </c>
      <c r="B9" s="176" t="s">
        <v>1482</v>
      </c>
      <c r="C9" s="171" t="s">
        <v>883</v>
      </c>
      <c r="D9" s="171">
        <v>2009</v>
      </c>
      <c r="E9" s="174">
        <v>577279</v>
      </c>
      <c r="F9" s="174">
        <v>319163</v>
      </c>
      <c r="G9" s="174">
        <v>20919</v>
      </c>
      <c r="H9" s="173">
        <v>464</v>
      </c>
    </row>
    <row r="10" spans="1:8" x14ac:dyDescent="0.2">
      <c r="A10" s="177" t="s">
        <v>840</v>
      </c>
      <c r="B10" s="176" t="s">
        <v>1582</v>
      </c>
      <c r="C10" s="171" t="s">
        <v>1581</v>
      </c>
      <c r="D10" s="171">
        <v>2010</v>
      </c>
      <c r="E10" s="174">
        <v>470398</v>
      </c>
      <c r="F10" s="174">
        <v>157998</v>
      </c>
      <c r="G10" s="174">
        <v>10965</v>
      </c>
      <c r="H10" s="174">
        <v>163</v>
      </c>
    </row>
    <row r="11" spans="1:8" x14ac:dyDescent="0.2">
      <c r="A11" s="177" t="s">
        <v>1389</v>
      </c>
      <c r="B11" s="176" t="s">
        <v>1388</v>
      </c>
      <c r="C11" s="171" t="s">
        <v>1186</v>
      </c>
      <c r="D11" s="171">
        <v>2009</v>
      </c>
      <c r="E11" s="174">
        <v>21612</v>
      </c>
      <c r="F11" s="174">
        <v>16822</v>
      </c>
      <c r="G11" s="174">
        <v>754</v>
      </c>
      <c r="H11" s="174">
        <v>22</v>
      </c>
    </row>
    <row r="12" spans="1:8" x14ac:dyDescent="0.2">
      <c r="A12" s="177" t="s">
        <v>840</v>
      </c>
      <c r="B12" s="176"/>
      <c r="C12" s="171" t="s">
        <v>1581</v>
      </c>
      <c r="D12" s="171">
        <v>2010</v>
      </c>
      <c r="E12" s="174">
        <v>6003</v>
      </c>
      <c r="F12" s="174">
        <v>1415</v>
      </c>
      <c r="G12" s="174">
        <v>27</v>
      </c>
      <c r="H12" s="174">
        <v>4</v>
      </c>
    </row>
    <row r="13" spans="1:8" ht="45.75" customHeight="1" x14ac:dyDescent="0.2">
      <c r="A13" s="177" t="s">
        <v>1387</v>
      </c>
      <c r="B13" s="176" t="s">
        <v>1386</v>
      </c>
      <c r="C13" s="171" t="s">
        <v>1186</v>
      </c>
      <c r="D13" s="171">
        <v>2009</v>
      </c>
      <c r="E13" s="174">
        <v>71581</v>
      </c>
      <c r="F13" s="174">
        <v>39929</v>
      </c>
      <c r="G13" s="174">
        <v>1989</v>
      </c>
      <c r="H13" s="174">
        <v>835</v>
      </c>
    </row>
    <row r="14" spans="1:8" x14ac:dyDescent="0.2">
      <c r="A14" s="177" t="s">
        <v>840</v>
      </c>
      <c r="B14" s="176" t="s">
        <v>1582</v>
      </c>
      <c r="C14" s="171" t="s">
        <v>1581</v>
      </c>
      <c r="D14" s="171">
        <v>2010</v>
      </c>
      <c r="E14" s="174">
        <v>73044</v>
      </c>
      <c r="F14" s="174">
        <v>37466</v>
      </c>
      <c r="G14" s="174">
        <v>1614</v>
      </c>
      <c r="H14" s="174">
        <v>691</v>
      </c>
    </row>
    <row r="15" spans="1:8" x14ac:dyDescent="0.2">
      <c r="A15" s="177" t="s">
        <v>1385</v>
      </c>
      <c r="B15" s="176" t="s">
        <v>1384</v>
      </c>
      <c r="C15" s="171" t="s">
        <v>883</v>
      </c>
      <c r="D15" s="171">
        <v>2009</v>
      </c>
      <c r="E15" s="174">
        <v>70720</v>
      </c>
      <c r="F15" s="174">
        <v>59286</v>
      </c>
      <c r="G15" s="174">
        <v>491</v>
      </c>
      <c r="H15" s="173" t="s">
        <v>43</v>
      </c>
    </row>
    <row r="16" spans="1:8" x14ac:dyDescent="0.2">
      <c r="A16" s="177" t="s">
        <v>840</v>
      </c>
      <c r="B16" s="176" t="s">
        <v>1582</v>
      </c>
      <c r="C16" s="175" t="s">
        <v>1581</v>
      </c>
      <c r="D16" s="171">
        <v>2010</v>
      </c>
      <c r="E16" s="173">
        <v>112933</v>
      </c>
      <c r="F16" s="173">
        <v>91511</v>
      </c>
      <c r="G16" s="174">
        <v>806</v>
      </c>
      <c r="H16" s="174">
        <v>25</v>
      </c>
    </row>
    <row r="17" spans="1:8" ht="33.75" x14ac:dyDescent="0.2">
      <c r="A17" s="177" t="s">
        <v>1332</v>
      </c>
      <c r="B17" s="176" t="s">
        <v>1331</v>
      </c>
      <c r="C17" s="171" t="s">
        <v>883</v>
      </c>
      <c r="D17" s="171">
        <v>2009</v>
      </c>
      <c r="E17" s="173">
        <v>12335</v>
      </c>
      <c r="F17" s="173">
        <v>11550</v>
      </c>
      <c r="G17" s="174">
        <v>3401</v>
      </c>
      <c r="H17" s="174">
        <v>673</v>
      </c>
    </row>
    <row r="18" spans="1:8" x14ac:dyDescent="0.2">
      <c r="A18" s="177" t="s">
        <v>840</v>
      </c>
      <c r="B18" s="176"/>
      <c r="C18" s="171" t="s">
        <v>1581</v>
      </c>
      <c r="D18" s="171">
        <v>2010</v>
      </c>
      <c r="E18" s="174">
        <v>11925</v>
      </c>
      <c r="F18" s="174">
        <v>11443</v>
      </c>
      <c r="G18" s="174">
        <v>3127</v>
      </c>
      <c r="H18" s="174">
        <v>575</v>
      </c>
    </row>
    <row r="19" spans="1:8" ht="22.5" x14ac:dyDescent="0.2">
      <c r="A19" s="177" t="s">
        <v>1328</v>
      </c>
      <c r="B19" s="176" t="s">
        <v>1327</v>
      </c>
      <c r="C19" s="171" t="s">
        <v>883</v>
      </c>
      <c r="D19" s="171">
        <v>2009</v>
      </c>
      <c r="E19" s="174">
        <v>249</v>
      </c>
      <c r="F19" s="174">
        <v>249</v>
      </c>
      <c r="G19" s="174">
        <v>136</v>
      </c>
      <c r="H19" s="174">
        <v>11</v>
      </c>
    </row>
    <row r="20" spans="1:8" x14ac:dyDescent="0.2">
      <c r="A20" s="177" t="s">
        <v>840</v>
      </c>
      <c r="B20" s="176"/>
      <c r="C20" s="171" t="s">
        <v>1581</v>
      </c>
      <c r="D20" s="171">
        <v>2010</v>
      </c>
      <c r="E20" s="174">
        <v>44</v>
      </c>
      <c r="F20" s="174">
        <v>44</v>
      </c>
      <c r="G20" s="174">
        <v>443</v>
      </c>
      <c r="H20" s="174">
        <v>19</v>
      </c>
    </row>
    <row r="21" spans="1:8" ht="33.75" x14ac:dyDescent="0.2">
      <c r="A21" s="177" t="s">
        <v>1326</v>
      </c>
      <c r="B21" s="176" t="s">
        <v>1325</v>
      </c>
      <c r="C21" s="171" t="s">
        <v>883</v>
      </c>
      <c r="D21" s="171">
        <v>2009</v>
      </c>
      <c r="E21" s="174">
        <v>10500</v>
      </c>
      <c r="F21" s="174">
        <v>9939</v>
      </c>
      <c r="G21" s="174">
        <v>3206</v>
      </c>
      <c r="H21" s="174">
        <v>210</v>
      </c>
    </row>
    <row r="22" spans="1:8" x14ac:dyDescent="0.2">
      <c r="A22" s="177" t="s">
        <v>840</v>
      </c>
      <c r="B22" s="176" t="s">
        <v>1582</v>
      </c>
      <c r="C22" s="171" t="s">
        <v>1581</v>
      </c>
      <c r="D22" s="171">
        <v>2010</v>
      </c>
      <c r="E22" s="174">
        <v>9336</v>
      </c>
      <c r="F22" s="174">
        <v>8681</v>
      </c>
      <c r="G22" s="174">
        <v>2902</v>
      </c>
      <c r="H22" s="174">
        <v>278</v>
      </c>
    </row>
    <row r="23" spans="1:8" ht="33.75" x14ac:dyDescent="0.2">
      <c r="A23" s="177" t="s">
        <v>1322</v>
      </c>
      <c r="B23" s="176" t="s">
        <v>1321</v>
      </c>
      <c r="C23" s="171" t="s">
        <v>883</v>
      </c>
      <c r="D23" s="171">
        <v>2009</v>
      </c>
      <c r="E23" s="174">
        <v>6215</v>
      </c>
      <c r="F23" s="174">
        <v>6113</v>
      </c>
      <c r="G23" s="174">
        <v>529</v>
      </c>
      <c r="H23" s="174">
        <v>5</v>
      </c>
    </row>
    <row r="24" spans="1:8" x14ac:dyDescent="0.2">
      <c r="A24" s="177" t="s">
        <v>840</v>
      </c>
      <c r="B24" s="176" t="s">
        <v>1582</v>
      </c>
      <c r="C24" s="171" t="s">
        <v>1581</v>
      </c>
      <c r="D24" s="171">
        <v>2010</v>
      </c>
      <c r="E24" s="174">
        <v>110</v>
      </c>
      <c r="F24" s="174">
        <v>23657</v>
      </c>
      <c r="G24" s="174">
        <v>162</v>
      </c>
      <c r="H24" s="173" t="s">
        <v>43</v>
      </c>
    </row>
    <row r="25" spans="1:8" x14ac:dyDescent="0.2">
      <c r="A25" s="177" t="s">
        <v>1267</v>
      </c>
      <c r="B25" s="176" t="s">
        <v>1266</v>
      </c>
      <c r="C25" s="171" t="s">
        <v>883</v>
      </c>
      <c r="D25" s="171">
        <v>2009</v>
      </c>
      <c r="E25" s="174">
        <v>4239</v>
      </c>
      <c r="F25" s="174">
        <v>3473</v>
      </c>
      <c r="G25" s="174">
        <v>388</v>
      </c>
      <c r="H25" s="174">
        <v>150</v>
      </c>
    </row>
    <row r="26" spans="1:8" x14ac:dyDescent="0.2">
      <c r="A26" s="183" t="s">
        <v>840</v>
      </c>
      <c r="B26" s="176" t="s">
        <v>1582</v>
      </c>
      <c r="C26" s="171" t="s">
        <v>1581</v>
      </c>
      <c r="D26" s="171">
        <v>2010</v>
      </c>
      <c r="E26" s="174">
        <v>2369</v>
      </c>
      <c r="F26" s="174">
        <v>2316</v>
      </c>
      <c r="G26" s="174">
        <v>188</v>
      </c>
      <c r="H26" s="174">
        <v>37</v>
      </c>
    </row>
    <row r="27" spans="1:8" x14ac:dyDescent="0.2">
      <c r="A27" s="177" t="s">
        <v>858</v>
      </c>
      <c r="B27" s="176" t="s">
        <v>857</v>
      </c>
      <c r="C27" s="171" t="s">
        <v>1586</v>
      </c>
      <c r="D27" s="171">
        <v>2009</v>
      </c>
      <c r="E27" s="174">
        <v>190</v>
      </c>
      <c r="F27" s="174">
        <v>159</v>
      </c>
      <c r="G27" s="174">
        <v>3745</v>
      </c>
      <c r="H27" s="173" t="s">
        <v>43</v>
      </c>
    </row>
    <row r="28" spans="1:8" x14ac:dyDescent="0.2">
      <c r="A28" s="177" t="s">
        <v>840</v>
      </c>
      <c r="B28" s="176"/>
      <c r="C28" s="171" t="s">
        <v>1581</v>
      </c>
      <c r="D28" s="171">
        <v>2010</v>
      </c>
      <c r="E28" s="174">
        <v>193</v>
      </c>
      <c r="F28" s="174">
        <v>163</v>
      </c>
      <c r="G28" s="174">
        <v>3836</v>
      </c>
      <c r="H28" s="173" t="s">
        <v>43</v>
      </c>
    </row>
    <row r="29" spans="1:8" x14ac:dyDescent="0.2">
      <c r="A29" s="177" t="s">
        <v>856</v>
      </c>
      <c r="B29" s="176" t="s">
        <v>855</v>
      </c>
      <c r="C29" s="171" t="s">
        <v>841</v>
      </c>
      <c r="D29" s="171">
        <v>2009</v>
      </c>
      <c r="E29" s="174"/>
      <c r="F29" s="174"/>
      <c r="G29" s="174">
        <v>5132</v>
      </c>
      <c r="H29" s="173" t="s">
        <v>43</v>
      </c>
    </row>
    <row r="30" spans="1:8" x14ac:dyDescent="0.2">
      <c r="A30" s="177" t="s">
        <v>840</v>
      </c>
      <c r="B30" s="176" t="s">
        <v>1582</v>
      </c>
      <c r="C30" s="171" t="s">
        <v>1581</v>
      </c>
      <c r="D30" s="171">
        <v>2010</v>
      </c>
      <c r="E30" s="174"/>
      <c r="F30" s="174"/>
      <c r="G30" s="174">
        <v>5813</v>
      </c>
      <c r="H30" s="173" t="s">
        <v>43</v>
      </c>
    </row>
    <row r="31" spans="1:8" x14ac:dyDescent="0.2">
      <c r="A31" s="177" t="s">
        <v>847</v>
      </c>
      <c r="B31" s="176" t="s">
        <v>846</v>
      </c>
      <c r="C31" s="171" t="s">
        <v>1585</v>
      </c>
      <c r="D31" s="171">
        <v>2009</v>
      </c>
      <c r="E31" s="174">
        <v>3600</v>
      </c>
      <c r="F31" s="174">
        <v>1208</v>
      </c>
      <c r="G31" s="174">
        <v>3932</v>
      </c>
      <c r="H31" s="173" t="s">
        <v>43</v>
      </c>
    </row>
    <row r="32" spans="1:8" x14ac:dyDescent="0.2">
      <c r="A32" s="177" t="s">
        <v>840</v>
      </c>
      <c r="B32" s="176"/>
      <c r="C32" s="171" t="s">
        <v>1581</v>
      </c>
      <c r="D32" s="171">
        <v>2010</v>
      </c>
      <c r="E32" s="174">
        <v>3996</v>
      </c>
      <c r="F32" s="174">
        <v>1426</v>
      </c>
      <c r="G32" s="174">
        <v>5320</v>
      </c>
      <c r="H32" s="173" t="s">
        <v>43</v>
      </c>
    </row>
    <row r="33" spans="1:8" ht="22.5" x14ac:dyDescent="0.2">
      <c r="A33" s="177" t="s">
        <v>843</v>
      </c>
      <c r="B33" s="176" t="s">
        <v>842</v>
      </c>
      <c r="C33" s="171" t="s">
        <v>841</v>
      </c>
      <c r="D33" s="171">
        <v>2009</v>
      </c>
      <c r="E33" s="174"/>
      <c r="F33" s="174"/>
      <c r="G33" s="174">
        <v>3624</v>
      </c>
      <c r="H33" s="173" t="s">
        <v>43</v>
      </c>
    </row>
    <row r="34" spans="1:8" x14ac:dyDescent="0.2">
      <c r="A34" s="177" t="s">
        <v>840</v>
      </c>
      <c r="B34" s="176" t="s">
        <v>1582</v>
      </c>
      <c r="C34" s="171" t="s">
        <v>1581</v>
      </c>
      <c r="D34" s="171">
        <v>2010</v>
      </c>
      <c r="E34" s="174"/>
      <c r="F34" s="174"/>
      <c r="G34" s="174">
        <v>2793</v>
      </c>
      <c r="H34" s="173" t="s">
        <v>43</v>
      </c>
    </row>
    <row r="35" spans="1:8" ht="22.5" x14ac:dyDescent="0.2">
      <c r="A35" s="177" t="s">
        <v>1584</v>
      </c>
      <c r="B35" s="176" t="s">
        <v>1583</v>
      </c>
      <c r="C35" s="171" t="s">
        <v>841</v>
      </c>
      <c r="D35" s="171">
        <v>2009</v>
      </c>
      <c r="E35" s="174"/>
      <c r="F35" s="174"/>
      <c r="G35" s="174">
        <v>3077</v>
      </c>
      <c r="H35" s="173" t="s">
        <v>43</v>
      </c>
    </row>
    <row r="36" spans="1:8" x14ac:dyDescent="0.2">
      <c r="A36" s="177" t="s">
        <v>840</v>
      </c>
      <c r="B36" s="176" t="s">
        <v>1582</v>
      </c>
      <c r="C36" s="171" t="s">
        <v>1581</v>
      </c>
      <c r="D36" s="171">
        <v>2010</v>
      </c>
      <c r="E36" s="174"/>
      <c r="F36" s="174"/>
      <c r="G36" s="174">
        <v>3524</v>
      </c>
      <c r="H36" s="173" t="s">
        <v>43</v>
      </c>
    </row>
  </sheetData>
  <mergeCells count="7">
    <mergeCell ref="E4:F4"/>
    <mergeCell ref="G4:H4"/>
    <mergeCell ref="A3:A4"/>
    <mergeCell ref="B3:B4"/>
    <mergeCell ref="C3:C4"/>
    <mergeCell ref="D3:D4"/>
    <mergeCell ref="F3:G3"/>
  </mergeCells>
  <pageMargins left="0.6692913385826772" right="0.55118110236220474" top="0.6692913385826772" bottom="0.82677165354330717" header="0" footer="0.62992125984251968"/>
  <pageSetup paperSize="9" firstPageNumber="162"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DA80-EE11-48C0-9DCA-230F844612B1}">
  <sheetPr transitionEvaluation="1"/>
  <dimension ref="A1:E412"/>
  <sheetViews>
    <sheetView zoomScaleNormal="100" zoomScaleSheetLayoutView="50" workbookViewId="0"/>
  </sheetViews>
  <sheetFormatPr defaultColWidth="11.140625" defaultRowHeight="11.25" x14ac:dyDescent="0.2"/>
  <cols>
    <col min="1" max="1" width="6.5703125" style="1" customWidth="1"/>
    <col min="2" max="2" width="35" style="1" customWidth="1"/>
    <col min="3" max="5" width="16.7109375" style="1" customWidth="1"/>
    <col min="6" max="16384" width="11.140625" style="1"/>
  </cols>
  <sheetData>
    <row r="1" spans="1:5" x14ac:dyDescent="0.2">
      <c r="A1" s="26" t="s">
        <v>1590</v>
      </c>
      <c r="B1" s="8"/>
      <c r="C1" s="8"/>
      <c r="D1" s="8"/>
      <c r="E1" s="8"/>
    </row>
    <row r="2" spans="1:5" ht="12" thickBot="1" x14ac:dyDescent="0.25">
      <c r="A2" s="8"/>
      <c r="B2" s="26"/>
      <c r="E2" s="7" t="s">
        <v>24</v>
      </c>
    </row>
    <row r="3" spans="1:5" ht="15.75" customHeight="1" x14ac:dyDescent="0.2">
      <c r="A3" s="338" t="s">
        <v>173</v>
      </c>
      <c r="B3" s="329"/>
      <c r="C3" s="323" t="s">
        <v>211</v>
      </c>
      <c r="D3" s="344" t="s">
        <v>1589</v>
      </c>
      <c r="E3" s="383" t="s">
        <v>1588</v>
      </c>
    </row>
    <row r="4" spans="1:5" ht="13.5" customHeight="1" x14ac:dyDescent="0.2">
      <c r="A4" s="124" t="s">
        <v>169</v>
      </c>
      <c r="B4" s="150" t="s">
        <v>168</v>
      </c>
      <c r="C4" s="337"/>
      <c r="D4" s="385"/>
      <c r="E4" s="384"/>
    </row>
    <row r="5" spans="1:5" x14ac:dyDescent="0.2">
      <c r="A5" s="149" t="s">
        <v>785</v>
      </c>
      <c r="B5" s="143" t="s">
        <v>783</v>
      </c>
      <c r="C5" s="152" t="s">
        <v>43</v>
      </c>
      <c r="D5" s="152" t="s">
        <v>43</v>
      </c>
      <c r="E5" s="152" t="s">
        <v>43</v>
      </c>
    </row>
    <row r="6" spans="1:5" x14ac:dyDescent="0.2">
      <c r="A6" s="149" t="s">
        <v>784</v>
      </c>
      <c r="B6" s="143" t="s">
        <v>783</v>
      </c>
      <c r="C6" s="152" t="s">
        <v>43</v>
      </c>
      <c r="D6" s="152" t="s">
        <v>43</v>
      </c>
      <c r="E6" s="152" t="s">
        <v>43</v>
      </c>
    </row>
    <row r="7" spans="1:5" x14ac:dyDescent="0.2">
      <c r="A7" s="143" t="s">
        <v>782</v>
      </c>
      <c r="B7" s="143" t="s">
        <v>780</v>
      </c>
      <c r="C7" s="152">
        <v>62.3</v>
      </c>
      <c r="D7" s="152">
        <v>121.2</v>
      </c>
      <c r="E7" s="152">
        <v>51.402640264026402</v>
      </c>
    </row>
    <row r="8" spans="1:5" x14ac:dyDescent="0.2">
      <c r="A8" s="149" t="s">
        <v>781</v>
      </c>
      <c r="B8" s="143" t="s">
        <v>780</v>
      </c>
      <c r="C8" s="152">
        <v>62.3</v>
      </c>
      <c r="D8" s="152">
        <v>121.2</v>
      </c>
      <c r="E8" s="152">
        <v>51.402640264026402</v>
      </c>
    </row>
    <row r="9" spans="1:5" x14ac:dyDescent="0.2">
      <c r="A9" s="149" t="s">
        <v>163</v>
      </c>
      <c r="B9" s="143" t="s">
        <v>162</v>
      </c>
      <c r="C9" s="152">
        <v>62.3</v>
      </c>
      <c r="D9" s="152">
        <v>121.2</v>
      </c>
      <c r="E9" s="152">
        <v>51.402640264026402</v>
      </c>
    </row>
    <row r="10" spans="1:5" x14ac:dyDescent="0.2">
      <c r="A10" s="143" t="s">
        <v>779</v>
      </c>
      <c r="B10" s="143" t="s">
        <v>777</v>
      </c>
      <c r="C10" s="152" t="s">
        <v>43</v>
      </c>
      <c r="D10" s="152" t="s">
        <v>43</v>
      </c>
      <c r="E10" s="152" t="s">
        <v>43</v>
      </c>
    </row>
    <row r="11" spans="1:5" x14ac:dyDescent="0.2">
      <c r="A11" s="149" t="s">
        <v>778</v>
      </c>
      <c r="B11" s="143" t="s">
        <v>777</v>
      </c>
      <c r="C11" s="152" t="s">
        <v>43</v>
      </c>
      <c r="D11" s="152" t="s">
        <v>43</v>
      </c>
      <c r="E11" s="152" t="s">
        <v>43</v>
      </c>
    </row>
    <row r="12" spans="1:5" x14ac:dyDescent="0.2">
      <c r="A12" s="143" t="s">
        <v>776</v>
      </c>
      <c r="B12" s="143" t="s">
        <v>774</v>
      </c>
      <c r="C12" s="152" t="s">
        <v>228</v>
      </c>
      <c r="D12" s="152" t="s">
        <v>228</v>
      </c>
      <c r="E12" s="152" t="s">
        <v>228</v>
      </c>
    </row>
    <row r="13" spans="1:5" x14ac:dyDescent="0.2">
      <c r="A13" s="149" t="s">
        <v>775</v>
      </c>
      <c r="B13" s="143" t="s">
        <v>774</v>
      </c>
      <c r="C13" s="152" t="s">
        <v>228</v>
      </c>
      <c r="D13" s="152" t="s">
        <v>228</v>
      </c>
      <c r="E13" s="152" t="s">
        <v>228</v>
      </c>
    </row>
    <row r="14" spans="1:5" x14ac:dyDescent="0.2">
      <c r="A14" s="149" t="s">
        <v>161</v>
      </c>
      <c r="B14" s="143" t="s">
        <v>160</v>
      </c>
      <c r="C14" s="152" t="s">
        <v>228</v>
      </c>
      <c r="D14" s="152" t="s">
        <v>228</v>
      </c>
      <c r="E14" s="152" t="s">
        <v>228</v>
      </c>
    </row>
    <row r="15" spans="1:5" x14ac:dyDescent="0.2">
      <c r="A15" s="143" t="s">
        <v>773</v>
      </c>
      <c r="B15" s="143" t="s">
        <v>771</v>
      </c>
      <c r="C15" s="152" t="s">
        <v>43</v>
      </c>
      <c r="D15" s="152" t="s">
        <v>43</v>
      </c>
      <c r="E15" s="152" t="s">
        <v>43</v>
      </c>
    </row>
    <row r="16" spans="1:5" x14ac:dyDescent="0.2">
      <c r="A16" s="149" t="s">
        <v>772</v>
      </c>
      <c r="B16" s="143" t="s">
        <v>771</v>
      </c>
      <c r="C16" s="152" t="s">
        <v>43</v>
      </c>
      <c r="D16" s="152" t="s">
        <v>43</v>
      </c>
      <c r="E16" s="152" t="s">
        <v>43</v>
      </c>
    </row>
    <row r="17" spans="1:5" x14ac:dyDescent="0.2">
      <c r="A17" s="143" t="s">
        <v>770</v>
      </c>
      <c r="B17" s="143" t="s">
        <v>769</v>
      </c>
      <c r="C17" s="152" t="s">
        <v>43</v>
      </c>
      <c r="D17" s="152" t="s">
        <v>43</v>
      </c>
      <c r="E17" s="152" t="s">
        <v>43</v>
      </c>
    </row>
    <row r="18" spans="1:5" x14ac:dyDescent="0.2">
      <c r="A18" s="143" t="s">
        <v>768</v>
      </c>
      <c r="B18" s="143" t="s">
        <v>767</v>
      </c>
      <c r="C18" s="152" t="s">
        <v>228</v>
      </c>
      <c r="D18" s="152" t="s">
        <v>228</v>
      </c>
      <c r="E18" s="152" t="s">
        <v>228</v>
      </c>
    </row>
    <row r="19" spans="1:5" x14ac:dyDescent="0.2">
      <c r="A19" s="149" t="s">
        <v>766</v>
      </c>
      <c r="B19" s="143" t="s">
        <v>765</v>
      </c>
      <c r="C19" s="152" t="s">
        <v>228</v>
      </c>
      <c r="D19" s="152" t="s">
        <v>228</v>
      </c>
      <c r="E19" s="152" t="s">
        <v>228</v>
      </c>
    </row>
    <row r="20" spans="1:5" x14ac:dyDescent="0.2">
      <c r="A20" s="149" t="s">
        <v>159</v>
      </c>
      <c r="B20" s="143" t="s">
        <v>158</v>
      </c>
      <c r="C20" s="152" t="s">
        <v>228</v>
      </c>
      <c r="D20" s="152" t="s">
        <v>228</v>
      </c>
      <c r="E20" s="152" t="s">
        <v>228</v>
      </c>
    </row>
    <row r="21" spans="1:5" ht="22.5" x14ac:dyDescent="0.2">
      <c r="A21" s="143" t="s">
        <v>764</v>
      </c>
      <c r="B21" s="143" t="s">
        <v>763</v>
      </c>
      <c r="C21" s="152">
        <v>92.4</v>
      </c>
      <c r="D21" s="152">
        <v>103.6</v>
      </c>
      <c r="E21" s="152">
        <v>89.189189189189193</v>
      </c>
    </row>
    <row r="22" spans="1:5" ht="22.5" x14ac:dyDescent="0.2">
      <c r="A22" s="143" t="s">
        <v>762</v>
      </c>
      <c r="B22" s="143" t="s">
        <v>761</v>
      </c>
      <c r="C22" s="152">
        <v>80.2</v>
      </c>
      <c r="D22" s="152">
        <v>87.7</v>
      </c>
      <c r="E22" s="152">
        <v>91.448118586088938</v>
      </c>
    </row>
    <row r="23" spans="1:5" x14ac:dyDescent="0.2">
      <c r="A23" s="149" t="s">
        <v>760</v>
      </c>
      <c r="B23" s="143" t="s">
        <v>759</v>
      </c>
      <c r="C23" s="152">
        <v>82.9</v>
      </c>
      <c r="D23" s="152">
        <v>91.2</v>
      </c>
      <c r="E23" s="152">
        <v>90.899122807017548</v>
      </c>
    </row>
    <row r="24" spans="1:5" x14ac:dyDescent="0.2">
      <c r="A24" s="143" t="s">
        <v>758</v>
      </c>
      <c r="B24" s="143" t="s">
        <v>757</v>
      </c>
      <c r="C24" s="152" t="s">
        <v>43</v>
      </c>
      <c r="D24" s="152" t="s">
        <v>43</v>
      </c>
      <c r="E24" s="152" t="s">
        <v>43</v>
      </c>
    </row>
    <row r="25" spans="1:5" x14ac:dyDescent="0.2">
      <c r="A25" s="143" t="s">
        <v>756</v>
      </c>
      <c r="B25" s="143" t="s">
        <v>755</v>
      </c>
      <c r="C25" s="152">
        <v>70.2</v>
      </c>
      <c r="D25" s="152">
        <v>127.1</v>
      </c>
      <c r="E25" s="152">
        <v>55.232100708103857</v>
      </c>
    </row>
    <row r="26" spans="1:5" x14ac:dyDescent="0.2">
      <c r="A26" s="143" t="s">
        <v>754</v>
      </c>
      <c r="B26" s="143" t="s">
        <v>753</v>
      </c>
      <c r="C26" s="152" t="s">
        <v>43</v>
      </c>
      <c r="D26" s="152" t="s">
        <v>43</v>
      </c>
      <c r="E26" s="152" t="s">
        <v>43</v>
      </c>
    </row>
    <row r="27" spans="1:5" s="8" customFormat="1" x14ac:dyDescent="0.2">
      <c r="A27" s="143" t="s">
        <v>752</v>
      </c>
      <c r="B27" s="143" t="s">
        <v>751</v>
      </c>
      <c r="C27" s="152">
        <v>44.8</v>
      </c>
      <c r="D27" s="152">
        <v>39.700000000000003</v>
      </c>
      <c r="E27" s="152">
        <v>112.84634760705288</v>
      </c>
    </row>
    <row r="28" spans="1:5" x14ac:dyDescent="0.2">
      <c r="A28" s="149" t="s">
        <v>750</v>
      </c>
      <c r="B28" s="143" t="s">
        <v>749</v>
      </c>
      <c r="C28" s="152">
        <v>26.6</v>
      </c>
      <c r="D28" s="152">
        <v>55.8</v>
      </c>
      <c r="E28" s="152">
        <v>47.670250896057354</v>
      </c>
    </row>
    <row r="29" spans="1:5" x14ac:dyDescent="0.2">
      <c r="A29" s="149" t="s">
        <v>157</v>
      </c>
      <c r="B29" s="143" t="s">
        <v>156</v>
      </c>
      <c r="C29" s="152">
        <v>81</v>
      </c>
      <c r="D29" s="152">
        <v>89.5</v>
      </c>
      <c r="E29" s="152">
        <v>90.502793296089393</v>
      </c>
    </row>
    <row r="30" spans="1:5" ht="22.5" x14ac:dyDescent="0.2">
      <c r="A30" s="143" t="s">
        <v>748</v>
      </c>
      <c r="B30" s="143" t="s">
        <v>746</v>
      </c>
      <c r="C30" s="152">
        <v>88.2</v>
      </c>
      <c r="D30" s="152">
        <v>93</v>
      </c>
      <c r="E30" s="152">
        <v>94.838709677419359</v>
      </c>
    </row>
    <row r="31" spans="1:5" ht="22.5" x14ac:dyDescent="0.2">
      <c r="A31" s="149" t="s">
        <v>747</v>
      </c>
      <c r="B31" s="143" t="s">
        <v>746</v>
      </c>
      <c r="C31" s="152">
        <v>88.2</v>
      </c>
      <c r="D31" s="152">
        <v>93</v>
      </c>
      <c r="E31" s="152">
        <v>94.838709677419359</v>
      </c>
    </row>
    <row r="32" spans="1:5" x14ac:dyDescent="0.2">
      <c r="A32" s="143" t="s">
        <v>745</v>
      </c>
      <c r="B32" s="143" t="s">
        <v>743</v>
      </c>
      <c r="C32" s="152">
        <v>57.2</v>
      </c>
      <c r="D32" s="152">
        <v>27.8</v>
      </c>
      <c r="E32" s="152">
        <v>205.75539568345326</v>
      </c>
    </row>
    <row r="33" spans="1:5" x14ac:dyDescent="0.2">
      <c r="A33" s="149" t="s">
        <v>744</v>
      </c>
      <c r="B33" s="143" t="s">
        <v>743</v>
      </c>
      <c r="C33" s="152">
        <v>57.2</v>
      </c>
      <c r="D33" s="152">
        <v>27.8</v>
      </c>
      <c r="E33" s="152">
        <v>205.75539568345326</v>
      </c>
    </row>
    <row r="34" spans="1:5" x14ac:dyDescent="0.2">
      <c r="A34" s="149" t="s">
        <v>155</v>
      </c>
      <c r="B34" s="143" t="s">
        <v>154</v>
      </c>
      <c r="C34" s="152">
        <v>87.3</v>
      </c>
      <c r="D34" s="152">
        <v>85.4</v>
      </c>
      <c r="E34" s="152">
        <v>102.22482435597189</v>
      </c>
    </row>
    <row r="35" spans="1:5" ht="30" customHeight="1" x14ac:dyDescent="0.2">
      <c r="A35" s="145" t="s">
        <v>153</v>
      </c>
      <c r="B35" s="142" t="s">
        <v>152</v>
      </c>
      <c r="C35" s="151">
        <v>88.8</v>
      </c>
      <c r="D35" s="151">
        <v>89.4</v>
      </c>
      <c r="E35" s="151">
        <v>99.328859060402678</v>
      </c>
    </row>
    <row r="36" spans="1:5" x14ac:dyDescent="0.2">
      <c r="A36" s="144" t="s">
        <v>742</v>
      </c>
      <c r="B36" s="143" t="s">
        <v>741</v>
      </c>
      <c r="C36" s="152">
        <v>111.8</v>
      </c>
      <c r="D36" s="152">
        <v>115.5</v>
      </c>
      <c r="E36" s="152">
        <v>96.796536796536799</v>
      </c>
    </row>
    <row r="37" spans="1:5" x14ac:dyDescent="0.2">
      <c r="A37" s="144" t="s">
        <v>740</v>
      </c>
      <c r="B37" s="143" t="s">
        <v>739</v>
      </c>
      <c r="C37" s="152">
        <v>95</v>
      </c>
      <c r="D37" s="152">
        <v>91.9</v>
      </c>
      <c r="E37" s="152">
        <v>103.37323177366702</v>
      </c>
    </row>
    <row r="38" spans="1:5" x14ac:dyDescent="0.2">
      <c r="A38" s="144" t="s">
        <v>738</v>
      </c>
      <c r="B38" s="143" t="s">
        <v>737</v>
      </c>
      <c r="C38" s="152">
        <v>86.6</v>
      </c>
      <c r="D38" s="152">
        <v>79.8</v>
      </c>
      <c r="E38" s="152">
        <v>108.52130325814535</v>
      </c>
    </row>
    <row r="39" spans="1:5" ht="22.5" x14ac:dyDescent="0.2">
      <c r="A39" s="144">
        <v>101</v>
      </c>
      <c r="B39" s="143" t="s">
        <v>736</v>
      </c>
      <c r="C39" s="152">
        <v>97.1</v>
      </c>
      <c r="D39" s="152">
        <v>94.4</v>
      </c>
      <c r="E39" s="152">
        <v>102.86016949152541</v>
      </c>
    </row>
    <row r="40" spans="1:5" ht="22.5" x14ac:dyDescent="0.2">
      <c r="A40" s="144" t="s">
        <v>735</v>
      </c>
      <c r="B40" s="143" t="s">
        <v>734</v>
      </c>
      <c r="C40" s="152">
        <v>170.2</v>
      </c>
      <c r="D40" s="152">
        <v>102.9</v>
      </c>
      <c r="E40" s="152">
        <v>165.40330417881438</v>
      </c>
    </row>
    <row r="41" spans="1:5" ht="22.5" x14ac:dyDescent="0.2">
      <c r="A41" s="144">
        <v>102</v>
      </c>
      <c r="B41" s="143" t="s">
        <v>734</v>
      </c>
      <c r="C41" s="152">
        <v>170.2</v>
      </c>
      <c r="D41" s="152">
        <v>102.9</v>
      </c>
      <c r="E41" s="152">
        <v>165.40330417881438</v>
      </c>
    </row>
    <row r="42" spans="1:5" x14ac:dyDescent="0.2">
      <c r="A42" s="144" t="s">
        <v>733</v>
      </c>
      <c r="B42" s="143" t="s">
        <v>732</v>
      </c>
      <c r="C42" s="152">
        <v>23.1</v>
      </c>
      <c r="D42" s="152">
        <v>56.9</v>
      </c>
      <c r="E42" s="152">
        <v>40.597539543057998</v>
      </c>
    </row>
    <row r="43" spans="1:5" x14ac:dyDescent="0.2">
      <c r="A43" s="144" t="s">
        <v>731</v>
      </c>
      <c r="B43" s="143" t="s">
        <v>730</v>
      </c>
      <c r="C43" s="152">
        <v>110.4</v>
      </c>
      <c r="D43" s="152">
        <v>93.8</v>
      </c>
      <c r="E43" s="152">
        <v>117.69722814498935</v>
      </c>
    </row>
    <row r="44" spans="1:5" ht="12" customHeight="1" x14ac:dyDescent="0.2">
      <c r="A44" s="144" t="s">
        <v>729</v>
      </c>
      <c r="B44" s="143" t="s">
        <v>728</v>
      </c>
      <c r="C44" s="152">
        <v>86.5</v>
      </c>
      <c r="D44" s="152">
        <v>94.5</v>
      </c>
      <c r="E44" s="152">
        <v>91.534391534391531</v>
      </c>
    </row>
    <row r="45" spans="1:5" ht="22.5" x14ac:dyDescent="0.2">
      <c r="A45" s="144">
        <v>103</v>
      </c>
      <c r="B45" s="143" t="s">
        <v>727</v>
      </c>
      <c r="C45" s="152">
        <v>89.5</v>
      </c>
      <c r="D45" s="152">
        <v>94.2</v>
      </c>
      <c r="E45" s="152">
        <v>95.010615711252655</v>
      </c>
    </row>
    <row r="46" spans="1:5" x14ac:dyDescent="0.2">
      <c r="A46" s="144" t="s">
        <v>726</v>
      </c>
      <c r="B46" s="143" t="s">
        <v>725</v>
      </c>
      <c r="C46" s="152">
        <v>103</v>
      </c>
      <c r="D46" s="152">
        <v>103.4</v>
      </c>
      <c r="E46" s="152">
        <v>99.613152804642155</v>
      </c>
    </row>
    <row r="47" spans="1:5" x14ac:dyDescent="0.2">
      <c r="A47" s="144" t="s">
        <v>724</v>
      </c>
      <c r="B47" s="143" t="s">
        <v>723</v>
      </c>
      <c r="C47" s="152" t="s">
        <v>228</v>
      </c>
      <c r="D47" s="152" t="s">
        <v>228</v>
      </c>
      <c r="E47" s="152" t="s">
        <v>228</v>
      </c>
    </row>
    <row r="48" spans="1:5" ht="11.25" customHeight="1" x14ac:dyDescent="0.2">
      <c r="A48" s="144">
        <v>104</v>
      </c>
      <c r="B48" s="143" t="s">
        <v>722</v>
      </c>
      <c r="C48" s="152">
        <v>102.8</v>
      </c>
      <c r="D48" s="152">
        <v>102.5</v>
      </c>
      <c r="E48" s="152">
        <v>100.29268292682927</v>
      </c>
    </row>
    <row r="49" spans="1:5" x14ac:dyDescent="0.2">
      <c r="A49" s="144" t="s">
        <v>721</v>
      </c>
      <c r="B49" s="143" t="s">
        <v>720</v>
      </c>
      <c r="C49" s="152">
        <v>95.4</v>
      </c>
      <c r="D49" s="152">
        <v>96.6</v>
      </c>
      <c r="E49" s="152">
        <v>98.757763975155285</v>
      </c>
    </row>
    <row r="50" spans="1:5" x14ac:dyDescent="0.2">
      <c r="A50" s="144" t="s">
        <v>719</v>
      </c>
      <c r="B50" s="143" t="s">
        <v>718</v>
      </c>
      <c r="C50" s="152">
        <v>82.8</v>
      </c>
      <c r="D50" s="152">
        <v>75.3</v>
      </c>
      <c r="E50" s="152">
        <v>109.96015936254979</v>
      </c>
    </row>
    <row r="51" spans="1:5" x14ac:dyDescent="0.2">
      <c r="A51" s="144">
        <v>105</v>
      </c>
      <c r="B51" s="143" t="s">
        <v>717</v>
      </c>
      <c r="C51" s="152">
        <v>95.1</v>
      </c>
      <c r="D51" s="152">
        <v>95.6</v>
      </c>
      <c r="E51" s="152">
        <v>99.476987447698733</v>
      </c>
    </row>
    <row r="52" spans="1:5" x14ac:dyDescent="0.2">
      <c r="A52" s="144" t="s">
        <v>716</v>
      </c>
      <c r="B52" s="143" t="s">
        <v>715</v>
      </c>
      <c r="C52" s="152">
        <v>104.1</v>
      </c>
      <c r="D52" s="152">
        <v>84</v>
      </c>
      <c r="E52" s="152">
        <v>123.92857142857143</v>
      </c>
    </row>
    <row r="53" spans="1:5" x14ac:dyDescent="0.2">
      <c r="A53" s="144" t="s">
        <v>714</v>
      </c>
      <c r="B53" s="143" t="s">
        <v>713</v>
      </c>
      <c r="C53" s="152">
        <v>113.1</v>
      </c>
      <c r="D53" s="152">
        <v>105.8</v>
      </c>
      <c r="E53" s="152">
        <v>106.89981096408316</v>
      </c>
    </row>
    <row r="54" spans="1:5" ht="22.5" x14ac:dyDescent="0.2">
      <c r="A54" s="144">
        <v>106</v>
      </c>
      <c r="B54" s="143" t="s">
        <v>712</v>
      </c>
      <c r="C54" s="152">
        <v>108.4</v>
      </c>
      <c r="D54" s="152">
        <v>86.1</v>
      </c>
      <c r="E54" s="152">
        <v>125.9001161440186</v>
      </c>
    </row>
    <row r="55" spans="1:5" ht="22.5" x14ac:dyDescent="0.2">
      <c r="A55" s="144" t="s">
        <v>711</v>
      </c>
      <c r="B55" s="143" t="s">
        <v>710</v>
      </c>
      <c r="C55" s="152">
        <v>101.2</v>
      </c>
      <c r="D55" s="152">
        <v>97.9</v>
      </c>
      <c r="E55" s="152">
        <v>103.37078651685391</v>
      </c>
    </row>
    <row r="56" spans="1:5" ht="22.5" x14ac:dyDescent="0.2">
      <c r="A56" s="144" t="s">
        <v>709</v>
      </c>
      <c r="B56" s="143" t="s">
        <v>708</v>
      </c>
      <c r="C56" s="152">
        <v>92</v>
      </c>
      <c r="D56" s="152">
        <v>94.5</v>
      </c>
      <c r="E56" s="152">
        <v>97.354497354497354</v>
      </c>
    </row>
    <row r="57" spans="1:5" ht="22.5" x14ac:dyDescent="0.2">
      <c r="A57" s="144" t="s">
        <v>707</v>
      </c>
      <c r="B57" s="143" t="s">
        <v>706</v>
      </c>
      <c r="C57" s="152">
        <v>106.6</v>
      </c>
      <c r="D57" s="152">
        <v>89.1</v>
      </c>
      <c r="E57" s="152">
        <v>119.64085297418632</v>
      </c>
    </row>
    <row r="58" spans="1:5" ht="11.25" customHeight="1" x14ac:dyDescent="0.2">
      <c r="A58" s="144">
        <v>107</v>
      </c>
      <c r="B58" s="143" t="s">
        <v>705</v>
      </c>
      <c r="C58" s="152">
        <v>98.5</v>
      </c>
      <c r="D58" s="152">
        <v>97</v>
      </c>
      <c r="E58" s="152">
        <v>101.54639175257731</v>
      </c>
    </row>
    <row r="59" spans="1:5" x14ac:dyDescent="0.2">
      <c r="A59" s="144" t="s">
        <v>704</v>
      </c>
      <c r="B59" s="143" t="s">
        <v>703</v>
      </c>
      <c r="C59" s="152">
        <v>113.7</v>
      </c>
      <c r="D59" s="152">
        <v>51.4</v>
      </c>
      <c r="E59" s="152">
        <v>221.20622568093387</v>
      </c>
    </row>
    <row r="60" spans="1:5" ht="22.5" x14ac:dyDescent="0.2">
      <c r="A60" s="144" t="s">
        <v>702</v>
      </c>
      <c r="B60" s="143" t="s">
        <v>701</v>
      </c>
      <c r="C60" s="152">
        <v>99.9</v>
      </c>
      <c r="D60" s="152">
        <v>84.3</v>
      </c>
      <c r="E60" s="152">
        <v>118.50533807829183</v>
      </c>
    </row>
    <row r="61" spans="1:5" x14ac:dyDescent="0.2">
      <c r="A61" s="144" t="s">
        <v>700</v>
      </c>
      <c r="B61" s="143" t="s">
        <v>699</v>
      </c>
      <c r="C61" s="152">
        <v>86.3</v>
      </c>
      <c r="D61" s="152">
        <v>94.8</v>
      </c>
      <c r="E61" s="152">
        <v>91.033755274261608</v>
      </c>
    </row>
    <row r="62" spans="1:5" x14ac:dyDescent="0.2">
      <c r="A62" s="144" t="s">
        <v>698</v>
      </c>
      <c r="B62" s="143" t="s">
        <v>697</v>
      </c>
      <c r="C62" s="152">
        <v>106</v>
      </c>
      <c r="D62" s="152">
        <v>105.7</v>
      </c>
      <c r="E62" s="152">
        <v>100.28382213812677</v>
      </c>
    </row>
    <row r="63" spans="1:5" x14ac:dyDescent="0.2">
      <c r="A63" s="144" t="s">
        <v>696</v>
      </c>
      <c r="B63" s="143" t="s">
        <v>695</v>
      </c>
      <c r="C63" s="152">
        <v>67.400000000000006</v>
      </c>
      <c r="D63" s="152">
        <v>66.2</v>
      </c>
      <c r="E63" s="152">
        <v>101.81268882175227</v>
      </c>
    </row>
    <row r="64" spans="1:5" ht="22.5" x14ac:dyDescent="0.2">
      <c r="A64" s="144" t="s">
        <v>694</v>
      </c>
      <c r="B64" s="143" t="s">
        <v>693</v>
      </c>
      <c r="C64" s="152">
        <v>105.2</v>
      </c>
      <c r="D64" s="152">
        <v>96</v>
      </c>
      <c r="E64" s="152">
        <v>109.58333333333334</v>
      </c>
    </row>
    <row r="65" spans="1:5" x14ac:dyDescent="0.2">
      <c r="A65" s="144" t="s">
        <v>692</v>
      </c>
      <c r="B65" s="143" t="s">
        <v>691</v>
      </c>
      <c r="C65" s="152">
        <v>131.9</v>
      </c>
      <c r="D65" s="152">
        <v>93.6</v>
      </c>
      <c r="E65" s="152">
        <v>140.91880341880344</v>
      </c>
    </row>
    <row r="66" spans="1:5" x14ac:dyDescent="0.2">
      <c r="A66" s="144">
        <v>108</v>
      </c>
      <c r="B66" s="143" t="s">
        <v>690</v>
      </c>
      <c r="C66" s="152">
        <v>96.1</v>
      </c>
      <c r="D66" s="152">
        <v>87.8</v>
      </c>
      <c r="E66" s="152">
        <v>109.45330296127563</v>
      </c>
    </row>
    <row r="67" spans="1:5" ht="22.5" x14ac:dyDescent="0.2">
      <c r="A67" s="144" t="s">
        <v>689</v>
      </c>
      <c r="B67" s="143" t="s">
        <v>688</v>
      </c>
      <c r="C67" s="152">
        <v>120.4</v>
      </c>
      <c r="D67" s="152">
        <v>94.5</v>
      </c>
      <c r="E67" s="152">
        <v>127.40740740740742</v>
      </c>
    </row>
    <row r="68" spans="1:5" x14ac:dyDescent="0.2">
      <c r="A68" s="144" t="s">
        <v>687</v>
      </c>
      <c r="B68" s="143" t="s">
        <v>686</v>
      </c>
      <c r="C68" s="152">
        <v>119.5</v>
      </c>
      <c r="D68" s="152">
        <v>105</v>
      </c>
      <c r="E68" s="152">
        <v>113.80952380952381</v>
      </c>
    </row>
    <row r="69" spans="1:5" x14ac:dyDescent="0.2">
      <c r="A69" s="144">
        <v>109</v>
      </c>
      <c r="B69" s="143" t="s">
        <v>685</v>
      </c>
      <c r="C69" s="152">
        <v>120.1</v>
      </c>
      <c r="D69" s="152">
        <v>97.9</v>
      </c>
      <c r="E69" s="152">
        <v>122.67620020429008</v>
      </c>
    </row>
    <row r="70" spans="1:5" x14ac:dyDescent="0.2">
      <c r="A70" s="144">
        <v>10</v>
      </c>
      <c r="B70" s="143" t="s">
        <v>151</v>
      </c>
      <c r="C70" s="152">
        <v>99.2</v>
      </c>
      <c r="D70" s="152">
        <v>94.5</v>
      </c>
      <c r="E70" s="152">
        <v>104.97354497354499</v>
      </c>
    </row>
    <row r="71" spans="1:5" s="8" customFormat="1" x14ac:dyDescent="0.2">
      <c r="A71" s="144" t="s">
        <v>684</v>
      </c>
      <c r="B71" s="143" t="s">
        <v>683</v>
      </c>
      <c r="C71" s="152">
        <v>111.4</v>
      </c>
      <c r="D71" s="152">
        <v>98.6</v>
      </c>
      <c r="E71" s="152">
        <v>112.98174442190671</v>
      </c>
    </row>
    <row r="72" spans="1:5" x14ac:dyDescent="0.2">
      <c r="A72" s="144" t="s">
        <v>682</v>
      </c>
      <c r="B72" s="143" t="s">
        <v>681</v>
      </c>
      <c r="C72" s="152">
        <v>124.4</v>
      </c>
      <c r="D72" s="152">
        <v>92.7</v>
      </c>
      <c r="E72" s="152">
        <v>134.19633225458469</v>
      </c>
    </row>
    <row r="73" spans="1:5" x14ac:dyDescent="0.2">
      <c r="A73" s="144" t="s">
        <v>680</v>
      </c>
      <c r="B73" s="143" t="s">
        <v>679</v>
      </c>
      <c r="C73" s="152" t="s">
        <v>43</v>
      </c>
      <c r="D73" s="152" t="s">
        <v>43</v>
      </c>
      <c r="E73" s="152" t="s">
        <v>43</v>
      </c>
    </row>
    <row r="74" spans="1:5" ht="22.5" x14ac:dyDescent="0.2">
      <c r="A74" s="144" t="s">
        <v>678</v>
      </c>
      <c r="B74" s="143" t="s">
        <v>677</v>
      </c>
      <c r="C74" s="152" t="s">
        <v>228</v>
      </c>
      <c r="D74" s="152" t="s">
        <v>228</v>
      </c>
      <c r="E74" s="152" t="s">
        <v>228</v>
      </c>
    </row>
    <row r="75" spans="1:5" x14ac:dyDescent="0.2">
      <c r="A75" s="144" t="s">
        <v>676</v>
      </c>
      <c r="B75" s="143" t="s">
        <v>675</v>
      </c>
      <c r="C75" s="152">
        <v>78.5</v>
      </c>
      <c r="D75" s="152">
        <v>96.7</v>
      </c>
      <c r="E75" s="152">
        <v>81.178903826266804</v>
      </c>
    </row>
    <row r="76" spans="1:5" x14ac:dyDescent="0.2">
      <c r="A76" s="144" t="s">
        <v>674</v>
      </c>
      <c r="B76" s="143" t="s">
        <v>673</v>
      </c>
      <c r="C76" s="152">
        <v>263.89999999999998</v>
      </c>
      <c r="D76" s="152">
        <v>55.6</v>
      </c>
      <c r="E76" s="152">
        <v>474.64028776978415</v>
      </c>
    </row>
    <row r="77" spans="1:5" ht="22.5" x14ac:dyDescent="0.2">
      <c r="A77" s="144" t="s">
        <v>672</v>
      </c>
      <c r="B77" s="143" t="s">
        <v>671</v>
      </c>
      <c r="C77" s="152">
        <v>101.4</v>
      </c>
      <c r="D77" s="152">
        <v>100.7</v>
      </c>
      <c r="E77" s="152">
        <v>100.69513406156902</v>
      </c>
    </row>
    <row r="78" spans="1:5" x14ac:dyDescent="0.2">
      <c r="A78" s="144">
        <v>110</v>
      </c>
      <c r="B78" s="143" t="s">
        <v>150</v>
      </c>
      <c r="C78" s="152">
        <v>99.1</v>
      </c>
      <c r="D78" s="152">
        <v>97</v>
      </c>
      <c r="E78" s="152">
        <v>102.16494845360825</v>
      </c>
    </row>
    <row r="79" spans="1:5" x14ac:dyDescent="0.2">
      <c r="A79" s="144">
        <v>11</v>
      </c>
      <c r="B79" s="143" t="s">
        <v>150</v>
      </c>
      <c r="C79" s="152">
        <v>99.1</v>
      </c>
      <c r="D79" s="152">
        <v>97</v>
      </c>
      <c r="E79" s="152">
        <v>102.16494845360825</v>
      </c>
    </row>
    <row r="80" spans="1:5" x14ac:dyDescent="0.2">
      <c r="A80" s="144" t="s">
        <v>670</v>
      </c>
      <c r="B80" s="143" t="s">
        <v>149</v>
      </c>
      <c r="C80" s="152">
        <v>40</v>
      </c>
      <c r="D80" s="152">
        <v>97.9</v>
      </c>
      <c r="E80" s="152">
        <v>40.85801838610827</v>
      </c>
    </row>
    <row r="81" spans="1:5" x14ac:dyDescent="0.2">
      <c r="A81" s="144">
        <v>120</v>
      </c>
      <c r="B81" s="143" t="s">
        <v>149</v>
      </c>
      <c r="C81" s="152">
        <v>40</v>
      </c>
      <c r="D81" s="152">
        <v>97.9</v>
      </c>
      <c r="E81" s="152">
        <v>40.85801838610827</v>
      </c>
    </row>
    <row r="82" spans="1:5" x14ac:dyDescent="0.2">
      <c r="A82" s="144">
        <v>12</v>
      </c>
      <c r="B82" s="143" t="s">
        <v>149</v>
      </c>
      <c r="C82" s="152">
        <v>40</v>
      </c>
      <c r="D82" s="152">
        <v>97.9</v>
      </c>
      <c r="E82" s="152">
        <v>40.85801838610827</v>
      </c>
    </row>
    <row r="83" spans="1:5" ht="30" customHeight="1" x14ac:dyDescent="0.2">
      <c r="A83" s="147" t="s">
        <v>148</v>
      </c>
      <c r="B83" s="146" t="s">
        <v>147</v>
      </c>
      <c r="C83" s="137">
        <v>98</v>
      </c>
      <c r="D83" s="137">
        <v>94.8</v>
      </c>
      <c r="E83" s="137">
        <v>103.37552742616035</v>
      </c>
    </row>
    <row r="84" spans="1:5" x14ac:dyDescent="0.2">
      <c r="A84" s="144" t="s">
        <v>669</v>
      </c>
      <c r="B84" s="143" t="s">
        <v>668</v>
      </c>
      <c r="C84" s="152">
        <v>76.2</v>
      </c>
      <c r="D84" s="152">
        <v>89.9</v>
      </c>
      <c r="E84" s="152">
        <v>84.76084538375973</v>
      </c>
    </row>
    <row r="85" spans="1:5" x14ac:dyDescent="0.2">
      <c r="A85" s="144">
        <v>131</v>
      </c>
      <c r="B85" s="143" t="s">
        <v>668</v>
      </c>
      <c r="C85" s="152">
        <v>76.2</v>
      </c>
      <c r="D85" s="152">
        <v>89.9</v>
      </c>
      <c r="E85" s="152">
        <v>84.76084538375973</v>
      </c>
    </row>
    <row r="86" spans="1:5" x14ac:dyDescent="0.2">
      <c r="A86" s="144" t="s">
        <v>667</v>
      </c>
      <c r="B86" s="143" t="s">
        <v>666</v>
      </c>
      <c r="C86" s="152">
        <v>73.8</v>
      </c>
      <c r="D86" s="152">
        <v>78.400000000000006</v>
      </c>
      <c r="E86" s="152">
        <v>94.132653061224474</v>
      </c>
    </row>
    <row r="87" spans="1:5" x14ac:dyDescent="0.2">
      <c r="A87" s="144">
        <v>132</v>
      </c>
      <c r="B87" s="143" t="s">
        <v>666</v>
      </c>
      <c r="C87" s="152">
        <v>73.8</v>
      </c>
      <c r="D87" s="152">
        <v>78.400000000000006</v>
      </c>
      <c r="E87" s="152">
        <v>94.132653061224474</v>
      </c>
    </row>
    <row r="88" spans="1:5" x14ac:dyDescent="0.2">
      <c r="A88" s="144" t="s">
        <v>665</v>
      </c>
      <c r="B88" s="143" t="s">
        <v>664</v>
      </c>
      <c r="C88" s="152">
        <v>48.2</v>
      </c>
      <c r="D88" s="152">
        <v>82.2</v>
      </c>
      <c r="E88" s="152">
        <v>58.637469586374699</v>
      </c>
    </row>
    <row r="89" spans="1:5" x14ac:dyDescent="0.2">
      <c r="A89" s="144">
        <v>133</v>
      </c>
      <c r="B89" s="143" t="s">
        <v>664</v>
      </c>
      <c r="C89" s="152">
        <v>48.2</v>
      </c>
      <c r="D89" s="152">
        <v>82.2</v>
      </c>
      <c r="E89" s="152">
        <v>58.637469586374699</v>
      </c>
    </row>
    <row r="90" spans="1:5" s="8" customFormat="1" x14ac:dyDescent="0.2">
      <c r="A90" s="144" t="s">
        <v>663</v>
      </c>
      <c r="B90" s="143" t="s">
        <v>662</v>
      </c>
      <c r="C90" s="152">
        <v>100.6</v>
      </c>
      <c r="D90" s="152">
        <v>151</v>
      </c>
      <c r="E90" s="152">
        <v>66.622516556291387</v>
      </c>
    </row>
    <row r="91" spans="1:5" ht="12.75" customHeight="1" x14ac:dyDescent="0.2">
      <c r="A91" s="144" t="s">
        <v>661</v>
      </c>
      <c r="B91" s="143" t="s">
        <v>660</v>
      </c>
      <c r="C91" s="152">
        <v>74.8</v>
      </c>
      <c r="D91" s="152">
        <v>94.2</v>
      </c>
      <c r="E91" s="152">
        <v>79.405520169851371</v>
      </c>
    </row>
    <row r="92" spans="1:5" x14ac:dyDescent="0.2">
      <c r="A92" s="144" t="s">
        <v>659</v>
      </c>
      <c r="B92" s="143" t="s">
        <v>658</v>
      </c>
      <c r="C92" s="152">
        <v>63</v>
      </c>
      <c r="D92" s="152">
        <v>85.4</v>
      </c>
      <c r="E92" s="152">
        <v>73.770491803278688</v>
      </c>
    </row>
    <row r="93" spans="1:5" ht="11.25" customHeight="1" x14ac:dyDescent="0.2">
      <c r="A93" s="144" t="s">
        <v>657</v>
      </c>
      <c r="B93" s="143" t="s">
        <v>656</v>
      </c>
      <c r="C93" s="152">
        <v>76</v>
      </c>
      <c r="D93" s="152">
        <v>54.9</v>
      </c>
      <c r="E93" s="152">
        <v>138.43351548269581</v>
      </c>
    </row>
    <row r="94" spans="1:5" ht="22.5" x14ac:dyDescent="0.2">
      <c r="A94" s="144" t="s">
        <v>655</v>
      </c>
      <c r="B94" s="143" t="s">
        <v>654</v>
      </c>
      <c r="C94" s="152">
        <v>97.4</v>
      </c>
      <c r="D94" s="152">
        <v>102.5</v>
      </c>
      <c r="E94" s="152">
        <v>95.024390243902445</v>
      </c>
    </row>
    <row r="95" spans="1:5" ht="22.5" x14ac:dyDescent="0.2">
      <c r="A95" s="144" t="s">
        <v>653</v>
      </c>
      <c r="B95" s="143" t="s">
        <v>652</v>
      </c>
      <c r="C95" s="152">
        <v>687.1</v>
      </c>
      <c r="D95" s="152">
        <v>339</v>
      </c>
      <c r="E95" s="152">
        <v>202.68436578171091</v>
      </c>
    </row>
    <row r="96" spans="1:5" x14ac:dyDescent="0.2">
      <c r="A96" s="144" t="s">
        <v>651</v>
      </c>
      <c r="B96" s="143" t="s">
        <v>650</v>
      </c>
      <c r="C96" s="152">
        <v>84.9</v>
      </c>
      <c r="D96" s="152">
        <v>98.1</v>
      </c>
      <c r="E96" s="152">
        <v>86.544342507645268</v>
      </c>
    </row>
    <row r="97" spans="1:5" x14ac:dyDescent="0.2">
      <c r="A97" s="144">
        <v>139</v>
      </c>
      <c r="B97" s="143" t="s">
        <v>649</v>
      </c>
      <c r="C97" s="152">
        <v>82</v>
      </c>
      <c r="D97" s="152">
        <v>96.3</v>
      </c>
      <c r="E97" s="152">
        <v>85.150571131879545</v>
      </c>
    </row>
    <row r="98" spans="1:5" x14ac:dyDescent="0.2">
      <c r="A98" s="144">
        <v>13</v>
      </c>
      <c r="B98" s="143" t="s">
        <v>146</v>
      </c>
      <c r="C98" s="152">
        <v>76.900000000000006</v>
      </c>
      <c r="D98" s="152">
        <v>92.1</v>
      </c>
      <c r="E98" s="152">
        <v>83.496199782844755</v>
      </c>
    </row>
    <row r="99" spans="1:5" x14ac:dyDescent="0.2">
      <c r="A99" s="144" t="s">
        <v>648</v>
      </c>
      <c r="B99" s="143" t="s">
        <v>647</v>
      </c>
      <c r="C99" s="152">
        <v>32.6</v>
      </c>
      <c r="D99" s="152">
        <v>42.4</v>
      </c>
      <c r="E99" s="152">
        <v>76.886792452830193</v>
      </c>
    </row>
    <row r="100" spans="1:5" x14ac:dyDescent="0.2">
      <c r="A100" s="144" t="s">
        <v>646</v>
      </c>
      <c r="B100" s="143" t="s">
        <v>645</v>
      </c>
      <c r="C100" s="152">
        <v>114.6</v>
      </c>
      <c r="D100" s="152">
        <v>96.3</v>
      </c>
      <c r="E100" s="152">
        <v>119.0031152647975</v>
      </c>
    </row>
    <row r="101" spans="1:5" x14ac:dyDescent="0.2">
      <c r="A101" s="144" t="s">
        <v>644</v>
      </c>
      <c r="B101" s="143" t="s">
        <v>643</v>
      </c>
      <c r="C101" s="152">
        <v>68.7</v>
      </c>
      <c r="D101" s="152">
        <v>80.2</v>
      </c>
      <c r="E101" s="152">
        <v>85.660847880299258</v>
      </c>
    </row>
    <row r="102" spans="1:5" x14ac:dyDescent="0.2">
      <c r="A102" s="144" t="s">
        <v>642</v>
      </c>
      <c r="B102" s="143" t="s">
        <v>641</v>
      </c>
      <c r="C102" s="152">
        <v>89.3</v>
      </c>
      <c r="D102" s="152">
        <v>85</v>
      </c>
      <c r="E102" s="152">
        <v>105.05882352941175</v>
      </c>
    </row>
    <row r="103" spans="1:5" ht="22.5" x14ac:dyDescent="0.2">
      <c r="A103" s="144" t="s">
        <v>640</v>
      </c>
      <c r="B103" s="143" t="s">
        <v>639</v>
      </c>
      <c r="C103" s="152">
        <v>130.30000000000001</v>
      </c>
      <c r="D103" s="152">
        <v>98.8</v>
      </c>
      <c r="E103" s="152">
        <v>131.88259109311741</v>
      </c>
    </row>
    <row r="104" spans="1:5" ht="22.5" x14ac:dyDescent="0.2">
      <c r="A104" s="144">
        <v>141</v>
      </c>
      <c r="B104" s="143" t="s">
        <v>638</v>
      </c>
      <c r="C104" s="152">
        <v>82.1</v>
      </c>
      <c r="D104" s="152">
        <v>84.1</v>
      </c>
      <c r="E104" s="152">
        <v>97.621878715814503</v>
      </c>
    </row>
    <row r="105" spans="1:5" s="8" customFormat="1" x14ac:dyDescent="0.2">
      <c r="A105" s="144" t="s">
        <v>637</v>
      </c>
      <c r="B105" s="143" t="s">
        <v>636</v>
      </c>
      <c r="C105" s="152">
        <v>42.2</v>
      </c>
      <c r="D105" s="152">
        <v>37.5</v>
      </c>
      <c r="E105" s="152">
        <v>112.53333333333335</v>
      </c>
    </row>
    <row r="106" spans="1:5" s="8" customFormat="1" x14ac:dyDescent="0.2">
      <c r="A106" s="144">
        <v>142</v>
      </c>
      <c r="B106" s="143" t="s">
        <v>636</v>
      </c>
      <c r="C106" s="152">
        <v>42.2</v>
      </c>
      <c r="D106" s="152">
        <v>37.5</v>
      </c>
      <c r="E106" s="152">
        <v>112.53333333333335</v>
      </c>
    </row>
    <row r="107" spans="1:5" x14ac:dyDescent="0.2">
      <c r="A107" s="144" t="s">
        <v>635</v>
      </c>
      <c r="B107" s="143" t="s">
        <v>634</v>
      </c>
      <c r="C107" s="152">
        <v>78.5</v>
      </c>
      <c r="D107" s="152">
        <v>66.900000000000006</v>
      </c>
      <c r="E107" s="152">
        <v>117.33931240657698</v>
      </c>
    </row>
    <row r="108" spans="1:5" ht="22.5" x14ac:dyDescent="0.2">
      <c r="A108" s="144" t="s">
        <v>633</v>
      </c>
      <c r="B108" s="143" t="s">
        <v>632</v>
      </c>
      <c r="C108" s="152">
        <v>98.3</v>
      </c>
      <c r="D108" s="152">
        <v>82.2</v>
      </c>
      <c r="E108" s="152">
        <v>119.58637469586373</v>
      </c>
    </row>
    <row r="109" spans="1:5" x14ac:dyDescent="0.2">
      <c r="A109" s="144">
        <v>143</v>
      </c>
      <c r="B109" s="143" t="s">
        <v>631</v>
      </c>
      <c r="C109" s="152">
        <v>93.9</v>
      </c>
      <c r="D109" s="152">
        <v>79.599999999999994</v>
      </c>
      <c r="E109" s="152">
        <v>117.96482412060303</v>
      </c>
    </row>
    <row r="110" spans="1:5" x14ac:dyDescent="0.2">
      <c r="A110" s="144">
        <v>14</v>
      </c>
      <c r="B110" s="143" t="s">
        <v>145</v>
      </c>
      <c r="C110" s="152">
        <v>83.1</v>
      </c>
      <c r="D110" s="152">
        <v>83.5</v>
      </c>
      <c r="E110" s="152">
        <v>99.52095808383234</v>
      </c>
    </row>
    <row r="111" spans="1:5" s="8" customFormat="1" ht="22.5" x14ac:dyDescent="0.2">
      <c r="A111" s="144" t="s">
        <v>630</v>
      </c>
      <c r="B111" s="143" t="s">
        <v>629</v>
      </c>
      <c r="C111" s="152">
        <v>14.5</v>
      </c>
      <c r="D111" s="152">
        <v>31.7</v>
      </c>
      <c r="E111" s="152">
        <v>45.741324921135643</v>
      </c>
    </row>
    <row r="112" spans="1:5" ht="22.5" x14ac:dyDescent="0.2">
      <c r="A112" s="144" t="s">
        <v>628</v>
      </c>
      <c r="B112" s="143" t="s">
        <v>627</v>
      </c>
      <c r="C112" s="152">
        <v>58.5</v>
      </c>
      <c r="D112" s="152">
        <v>65.2</v>
      </c>
      <c r="E112" s="152">
        <v>89.723926380368084</v>
      </c>
    </row>
    <row r="113" spans="1:5" ht="22.5" x14ac:dyDescent="0.2">
      <c r="A113" s="144">
        <v>151</v>
      </c>
      <c r="B113" s="143" t="s">
        <v>626</v>
      </c>
      <c r="C113" s="152">
        <v>57.1</v>
      </c>
      <c r="D113" s="152">
        <v>64</v>
      </c>
      <c r="E113" s="152">
        <v>89.21875</v>
      </c>
    </row>
    <row r="114" spans="1:5" x14ac:dyDescent="0.2">
      <c r="A114" s="144" t="s">
        <v>625</v>
      </c>
      <c r="B114" s="143" t="s">
        <v>624</v>
      </c>
      <c r="C114" s="152">
        <v>92.4</v>
      </c>
      <c r="D114" s="152">
        <v>86.8</v>
      </c>
      <c r="E114" s="152">
        <v>106.45161290322582</v>
      </c>
    </row>
    <row r="115" spans="1:5" x14ac:dyDescent="0.2">
      <c r="A115" s="144">
        <v>152</v>
      </c>
      <c r="B115" s="143" t="s">
        <v>624</v>
      </c>
      <c r="C115" s="152">
        <v>92.4</v>
      </c>
      <c r="D115" s="152">
        <v>86.8</v>
      </c>
      <c r="E115" s="152">
        <v>106.45161290322582</v>
      </c>
    </row>
    <row r="116" spans="1:5" x14ac:dyDescent="0.2">
      <c r="A116" s="144">
        <v>15</v>
      </c>
      <c r="B116" s="143" t="s">
        <v>144</v>
      </c>
      <c r="C116" s="152">
        <v>70.099999999999994</v>
      </c>
      <c r="D116" s="152">
        <v>77</v>
      </c>
      <c r="E116" s="152">
        <v>91.038961038961034</v>
      </c>
    </row>
    <row r="117" spans="1:5" ht="30" customHeight="1" x14ac:dyDescent="0.2">
      <c r="A117" s="147" t="s">
        <v>143</v>
      </c>
      <c r="B117" s="146" t="s">
        <v>142</v>
      </c>
      <c r="C117" s="137">
        <v>76.7</v>
      </c>
      <c r="D117" s="137">
        <v>83.4</v>
      </c>
      <c r="E117" s="137">
        <v>91.966426858513188</v>
      </c>
    </row>
    <row r="118" spans="1:5" x14ac:dyDescent="0.2">
      <c r="A118" s="144" t="s">
        <v>623</v>
      </c>
      <c r="B118" s="143" t="s">
        <v>622</v>
      </c>
      <c r="C118" s="152">
        <v>79.599999999999994</v>
      </c>
      <c r="D118" s="152">
        <v>83</v>
      </c>
      <c r="E118" s="152">
        <v>95.903614457831324</v>
      </c>
    </row>
    <row r="119" spans="1:5" x14ac:dyDescent="0.2">
      <c r="A119" s="144">
        <v>161</v>
      </c>
      <c r="B119" s="143" t="s">
        <v>622</v>
      </c>
      <c r="C119" s="152">
        <v>79.599999999999994</v>
      </c>
      <c r="D119" s="152">
        <v>83</v>
      </c>
      <c r="E119" s="152">
        <v>95.903614457831324</v>
      </c>
    </row>
    <row r="120" spans="1:5" s="8" customFormat="1" ht="22.5" x14ac:dyDescent="0.2">
      <c r="A120" s="144" t="s">
        <v>621</v>
      </c>
      <c r="B120" s="143" t="s">
        <v>620</v>
      </c>
      <c r="C120" s="152">
        <v>67.2</v>
      </c>
      <c r="D120" s="152">
        <v>72.900000000000006</v>
      </c>
      <c r="E120" s="152">
        <v>92.181069958847729</v>
      </c>
    </row>
    <row r="121" spans="1:5" x14ac:dyDescent="0.2">
      <c r="A121" s="144" t="s">
        <v>619</v>
      </c>
      <c r="B121" s="143" t="s">
        <v>618</v>
      </c>
      <c r="C121" s="152">
        <v>19.2</v>
      </c>
      <c r="D121" s="152">
        <v>42.3</v>
      </c>
      <c r="E121" s="152">
        <v>45.390070921985817</v>
      </c>
    </row>
    <row r="122" spans="1:5" ht="22.5" x14ac:dyDescent="0.2">
      <c r="A122" s="144" t="s">
        <v>617</v>
      </c>
      <c r="B122" s="143" t="s">
        <v>616</v>
      </c>
      <c r="C122" s="152">
        <v>81.599999999999994</v>
      </c>
      <c r="D122" s="152">
        <v>86.7</v>
      </c>
      <c r="E122" s="152">
        <v>94.117647058823522</v>
      </c>
    </row>
    <row r="123" spans="1:5" x14ac:dyDescent="0.2">
      <c r="A123" s="144" t="s">
        <v>615</v>
      </c>
      <c r="B123" s="143" t="s">
        <v>614</v>
      </c>
      <c r="C123" s="152">
        <v>77.7</v>
      </c>
      <c r="D123" s="152">
        <v>84.6</v>
      </c>
      <c r="E123" s="152">
        <v>91.843971631205676</v>
      </c>
    </row>
    <row r="124" spans="1:5" ht="33.75" x14ac:dyDescent="0.2">
      <c r="A124" s="144" t="s">
        <v>613</v>
      </c>
      <c r="B124" s="143" t="s">
        <v>612</v>
      </c>
      <c r="C124" s="152">
        <v>87.2</v>
      </c>
      <c r="D124" s="152">
        <v>81.2</v>
      </c>
      <c r="E124" s="152">
        <v>107.38916256157636</v>
      </c>
    </row>
    <row r="125" spans="1:5" ht="22.5" x14ac:dyDescent="0.2">
      <c r="A125" s="144">
        <v>162</v>
      </c>
      <c r="B125" s="143" t="s">
        <v>611</v>
      </c>
      <c r="C125" s="152">
        <v>76</v>
      </c>
      <c r="D125" s="152">
        <v>83.3</v>
      </c>
      <c r="E125" s="152">
        <v>91.23649459783914</v>
      </c>
    </row>
    <row r="126" spans="1:5" ht="11.25" customHeight="1" x14ac:dyDescent="0.2">
      <c r="A126" s="144">
        <v>16</v>
      </c>
      <c r="B126" s="143" t="s">
        <v>141</v>
      </c>
      <c r="C126" s="152">
        <v>76.599999999999994</v>
      </c>
      <c r="D126" s="152">
        <v>83.2</v>
      </c>
      <c r="E126" s="152">
        <v>92.067307692307693</v>
      </c>
    </row>
    <row r="127" spans="1:5" x14ac:dyDescent="0.2">
      <c r="A127" s="144" t="s">
        <v>610</v>
      </c>
      <c r="B127" s="143" t="s">
        <v>609</v>
      </c>
      <c r="C127" s="152" t="s">
        <v>228</v>
      </c>
      <c r="D127" s="152" t="s">
        <v>228</v>
      </c>
      <c r="E127" s="152" t="s">
        <v>228</v>
      </c>
    </row>
    <row r="128" spans="1:5" x14ac:dyDescent="0.2">
      <c r="A128" s="144" t="s">
        <v>608</v>
      </c>
      <c r="B128" s="143" t="s">
        <v>607</v>
      </c>
      <c r="C128" s="152">
        <v>120.8</v>
      </c>
      <c r="D128" s="152">
        <v>101.4</v>
      </c>
      <c r="E128" s="152">
        <v>119.13214990138066</v>
      </c>
    </row>
    <row r="129" spans="1:5" x14ac:dyDescent="0.2">
      <c r="A129" s="144">
        <v>171</v>
      </c>
      <c r="B129" s="143" t="s">
        <v>606</v>
      </c>
      <c r="C129" s="152">
        <v>114.4</v>
      </c>
      <c r="D129" s="152">
        <v>100.6</v>
      </c>
      <c r="E129" s="152">
        <v>113.71769383697814</v>
      </c>
    </row>
    <row r="130" spans="1:5" ht="33.75" x14ac:dyDescent="0.2">
      <c r="A130" s="144" t="s">
        <v>605</v>
      </c>
      <c r="B130" s="143" t="s">
        <v>604</v>
      </c>
      <c r="C130" s="152">
        <v>93.6</v>
      </c>
      <c r="D130" s="152">
        <v>96.7</v>
      </c>
      <c r="E130" s="152">
        <v>96.794208893485006</v>
      </c>
    </row>
    <row r="131" spans="1:5" ht="22.5" x14ac:dyDescent="0.2">
      <c r="A131" s="144" t="s">
        <v>603</v>
      </c>
      <c r="B131" s="143" t="s">
        <v>602</v>
      </c>
      <c r="C131" s="152">
        <v>97.4</v>
      </c>
      <c r="D131" s="152">
        <v>80.2</v>
      </c>
      <c r="E131" s="152">
        <v>121.44638403990025</v>
      </c>
    </row>
    <row r="132" spans="1:5" x14ac:dyDescent="0.2">
      <c r="A132" s="144" t="s">
        <v>601</v>
      </c>
      <c r="B132" s="143" t="s">
        <v>600</v>
      </c>
      <c r="C132" s="152">
        <v>94.3</v>
      </c>
      <c r="D132" s="152">
        <v>88.6</v>
      </c>
      <c r="E132" s="152">
        <v>106.43340857787811</v>
      </c>
    </row>
    <row r="133" spans="1:5" x14ac:dyDescent="0.2">
      <c r="A133" s="144" t="s">
        <v>599</v>
      </c>
      <c r="B133" s="143" t="s">
        <v>598</v>
      </c>
      <c r="C133" s="152">
        <v>269.3</v>
      </c>
      <c r="D133" s="152">
        <v>533.29999999999995</v>
      </c>
      <c r="E133" s="152">
        <v>50.496906056628546</v>
      </c>
    </row>
    <row r="134" spans="1:5" ht="22.5" x14ac:dyDescent="0.2">
      <c r="A134" s="144" t="s">
        <v>597</v>
      </c>
      <c r="B134" s="143" t="s">
        <v>596</v>
      </c>
      <c r="C134" s="152">
        <v>86.9</v>
      </c>
      <c r="D134" s="152">
        <v>101</v>
      </c>
      <c r="E134" s="152">
        <v>86.03960396039605</v>
      </c>
    </row>
    <row r="135" spans="1:5" ht="11.25" customHeight="1" x14ac:dyDescent="0.2">
      <c r="A135" s="144">
        <v>172</v>
      </c>
      <c r="B135" s="143" t="s">
        <v>595</v>
      </c>
      <c r="C135" s="152">
        <v>93.7</v>
      </c>
      <c r="D135" s="152">
        <v>93</v>
      </c>
      <c r="E135" s="152">
        <v>100.75268817204301</v>
      </c>
    </row>
    <row r="136" spans="1:5" x14ac:dyDescent="0.2">
      <c r="A136" s="144">
        <v>17</v>
      </c>
      <c r="B136" s="143" t="s">
        <v>140</v>
      </c>
      <c r="C136" s="152">
        <v>96.6</v>
      </c>
      <c r="D136" s="152">
        <v>93.6</v>
      </c>
      <c r="E136" s="152">
        <v>103.20512820512822</v>
      </c>
    </row>
    <row r="137" spans="1:5" x14ac:dyDescent="0.2">
      <c r="A137" s="144" t="s">
        <v>594</v>
      </c>
      <c r="B137" s="143" t="s">
        <v>593</v>
      </c>
      <c r="C137" s="152">
        <v>89.8</v>
      </c>
      <c r="D137" s="152">
        <v>85.2</v>
      </c>
      <c r="E137" s="152">
        <v>105.39906103286386</v>
      </c>
    </row>
    <row r="138" spans="1:5" x14ac:dyDescent="0.2">
      <c r="A138" s="144" t="s">
        <v>592</v>
      </c>
      <c r="B138" s="143" t="s">
        <v>591</v>
      </c>
      <c r="C138" s="152">
        <v>90.2</v>
      </c>
      <c r="D138" s="152">
        <v>93.4</v>
      </c>
      <c r="E138" s="152">
        <v>96.573875802997861</v>
      </c>
    </row>
    <row r="139" spans="1:5" x14ac:dyDescent="0.2">
      <c r="A139" s="144" t="s">
        <v>590</v>
      </c>
      <c r="B139" s="143" t="s">
        <v>589</v>
      </c>
      <c r="C139" s="152">
        <v>97.4</v>
      </c>
      <c r="D139" s="152">
        <v>68.5</v>
      </c>
      <c r="E139" s="152">
        <v>142.1897810218978</v>
      </c>
    </row>
    <row r="140" spans="1:5" x14ac:dyDescent="0.2">
      <c r="A140" s="144" t="s">
        <v>588</v>
      </c>
      <c r="B140" s="143" t="s">
        <v>587</v>
      </c>
      <c r="C140" s="152">
        <v>111.4</v>
      </c>
      <c r="D140" s="152">
        <v>83.1</v>
      </c>
      <c r="E140" s="152">
        <v>134.05535499398317</v>
      </c>
    </row>
    <row r="141" spans="1:5" x14ac:dyDescent="0.2">
      <c r="A141" s="144">
        <v>181</v>
      </c>
      <c r="B141" s="143" t="s">
        <v>586</v>
      </c>
      <c r="C141" s="152">
        <v>91.3</v>
      </c>
      <c r="D141" s="152">
        <v>89.4</v>
      </c>
      <c r="E141" s="152">
        <v>102.12527964205816</v>
      </c>
    </row>
    <row r="142" spans="1:5" x14ac:dyDescent="0.2">
      <c r="A142" s="144" t="s">
        <v>585</v>
      </c>
      <c r="B142" s="143" t="s">
        <v>584</v>
      </c>
      <c r="C142" s="152">
        <v>59.1</v>
      </c>
      <c r="D142" s="152">
        <v>80</v>
      </c>
      <c r="E142" s="152">
        <v>73.875</v>
      </c>
    </row>
    <row r="143" spans="1:5" x14ac:dyDescent="0.2">
      <c r="A143" s="144">
        <v>182</v>
      </c>
      <c r="B143" s="143" t="s">
        <v>584</v>
      </c>
      <c r="C143" s="152">
        <v>59.1</v>
      </c>
      <c r="D143" s="152">
        <v>80</v>
      </c>
      <c r="E143" s="152">
        <v>73.875</v>
      </c>
    </row>
    <row r="144" spans="1:5" x14ac:dyDescent="0.2">
      <c r="A144" s="144">
        <v>18</v>
      </c>
      <c r="B144" s="143" t="s">
        <v>139</v>
      </c>
      <c r="C144" s="152">
        <v>90.6</v>
      </c>
      <c r="D144" s="152">
        <v>89.2</v>
      </c>
      <c r="E144" s="152">
        <v>101.56950672645739</v>
      </c>
    </row>
    <row r="145" spans="1:5" ht="30" customHeight="1" x14ac:dyDescent="0.2">
      <c r="A145" s="147" t="s">
        <v>138</v>
      </c>
      <c r="B145" s="146" t="s">
        <v>137</v>
      </c>
      <c r="C145" s="137">
        <v>88.7</v>
      </c>
      <c r="D145" s="137">
        <v>88.1</v>
      </c>
      <c r="E145" s="137">
        <v>100.68104426787743</v>
      </c>
    </row>
    <row r="146" spans="1:5" x14ac:dyDescent="0.2">
      <c r="A146" s="144" t="s">
        <v>583</v>
      </c>
      <c r="B146" s="143" t="s">
        <v>582</v>
      </c>
      <c r="C146" s="152">
        <v>85.9</v>
      </c>
      <c r="D146" s="152">
        <v>96.3</v>
      </c>
      <c r="E146" s="152">
        <v>89.200415368639668</v>
      </c>
    </row>
    <row r="147" spans="1:5" x14ac:dyDescent="0.2">
      <c r="A147" s="144">
        <v>191</v>
      </c>
      <c r="B147" s="143" t="s">
        <v>582</v>
      </c>
      <c r="C147" s="152">
        <v>85.9</v>
      </c>
      <c r="D147" s="152">
        <v>96.3</v>
      </c>
      <c r="E147" s="152">
        <v>89.200415368639668</v>
      </c>
    </row>
    <row r="148" spans="1:5" s="8" customFormat="1" x14ac:dyDescent="0.2">
      <c r="A148" s="144" t="s">
        <v>581</v>
      </c>
      <c r="B148" s="143" t="s">
        <v>580</v>
      </c>
      <c r="C148" s="152">
        <v>89.8</v>
      </c>
      <c r="D148" s="152">
        <v>97.8</v>
      </c>
      <c r="E148" s="152">
        <v>91.820040899795501</v>
      </c>
    </row>
    <row r="149" spans="1:5" x14ac:dyDescent="0.2">
      <c r="A149" s="144">
        <v>192</v>
      </c>
      <c r="B149" s="143" t="s">
        <v>580</v>
      </c>
      <c r="C149" s="152">
        <v>89.8</v>
      </c>
      <c r="D149" s="152">
        <v>97.8</v>
      </c>
      <c r="E149" s="152">
        <v>91.820040899795501</v>
      </c>
    </row>
    <row r="150" spans="1:5" ht="22.5" x14ac:dyDescent="0.2">
      <c r="A150" s="144">
        <v>19</v>
      </c>
      <c r="B150" s="143" t="s">
        <v>136</v>
      </c>
      <c r="C150" s="152">
        <v>89.5</v>
      </c>
      <c r="D150" s="152">
        <v>97.6</v>
      </c>
      <c r="E150" s="152">
        <v>91.700819672131146</v>
      </c>
    </row>
    <row r="151" spans="1:5" ht="30" customHeight="1" x14ac:dyDescent="0.2">
      <c r="A151" s="147" t="s">
        <v>135</v>
      </c>
      <c r="B151" s="146" t="s">
        <v>134</v>
      </c>
      <c r="C151" s="137">
        <v>89.5</v>
      </c>
      <c r="D151" s="137">
        <v>97.6</v>
      </c>
      <c r="E151" s="137">
        <v>91.700819672131146</v>
      </c>
    </row>
    <row r="152" spans="1:5" x14ac:dyDescent="0.2">
      <c r="A152" s="144" t="s">
        <v>579</v>
      </c>
      <c r="B152" s="143" t="s">
        <v>578</v>
      </c>
      <c r="C152" s="152">
        <v>105.7</v>
      </c>
      <c r="D152" s="152">
        <v>109.3</v>
      </c>
      <c r="E152" s="152">
        <v>96.706312900274483</v>
      </c>
    </row>
    <row r="153" spans="1:5" s="8" customFormat="1" x14ac:dyDescent="0.2">
      <c r="A153" s="144" t="s">
        <v>577</v>
      </c>
      <c r="B153" s="143" t="s">
        <v>576</v>
      </c>
      <c r="C153" s="152">
        <v>57.8</v>
      </c>
      <c r="D153" s="152">
        <v>53.5</v>
      </c>
      <c r="E153" s="152">
        <v>108.03738317757008</v>
      </c>
    </row>
    <row r="154" spans="1:5" x14ac:dyDescent="0.2">
      <c r="A154" s="144" t="s">
        <v>575</v>
      </c>
      <c r="B154" s="143" t="s">
        <v>574</v>
      </c>
      <c r="C154" s="152">
        <v>66</v>
      </c>
      <c r="D154" s="152">
        <v>79.599999999999994</v>
      </c>
      <c r="E154" s="152">
        <v>82.914572864321613</v>
      </c>
    </row>
    <row r="155" spans="1:5" x14ac:dyDescent="0.2">
      <c r="A155" s="144" t="s">
        <v>573</v>
      </c>
      <c r="B155" s="143" t="s">
        <v>572</v>
      </c>
      <c r="C155" s="152">
        <v>112.7</v>
      </c>
      <c r="D155" s="152">
        <v>95.9</v>
      </c>
      <c r="E155" s="152">
        <v>117.51824817518248</v>
      </c>
    </row>
    <row r="156" spans="1:5" ht="22.5" x14ac:dyDescent="0.2">
      <c r="A156" s="144" t="s">
        <v>571</v>
      </c>
      <c r="B156" s="143" t="s">
        <v>570</v>
      </c>
      <c r="C156" s="152">
        <v>81.2</v>
      </c>
      <c r="D156" s="152">
        <v>133.69999999999999</v>
      </c>
      <c r="E156" s="152">
        <v>60.732984293193724</v>
      </c>
    </row>
    <row r="157" spans="1:5" x14ac:dyDescent="0.2">
      <c r="A157" s="144" t="s">
        <v>569</v>
      </c>
      <c r="B157" s="143" t="s">
        <v>568</v>
      </c>
      <c r="C157" s="152">
        <v>81.5</v>
      </c>
      <c r="D157" s="152">
        <v>97.3</v>
      </c>
      <c r="E157" s="152">
        <v>83.76156217882837</v>
      </c>
    </row>
    <row r="158" spans="1:5" ht="11.25" customHeight="1" x14ac:dyDescent="0.2">
      <c r="A158" s="144" t="s">
        <v>567</v>
      </c>
      <c r="B158" s="143" t="s">
        <v>566</v>
      </c>
      <c r="C158" s="152" t="s">
        <v>43</v>
      </c>
      <c r="D158" s="152" t="s">
        <v>43</v>
      </c>
      <c r="E158" s="152" t="s">
        <v>43</v>
      </c>
    </row>
    <row r="159" spans="1:5" ht="33.75" x14ac:dyDescent="0.2">
      <c r="A159" s="144">
        <v>201</v>
      </c>
      <c r="B159" s="143" t="s">
        <v>565</v>
      </c>
      <c r="C159" s="152">
        <v>84</v>
      </c>
      <c r="D159" s="152">
        <v>99.5</v>
      </c>
      <c r="E159" s="152">
        <v>84.422110552763812</v>
      </c>
    </row>
    <row r="160" spans="1:5" ht="22.5" x14ac:dyDescent="0.2">
      <c r="A160" s="144" t="s">
        <v>564</v>
      </c>
      <c r="B160" s="143" t="s">
        <v>563</v>
      </c>
      <c r="C160" s="152">
        <v>32.6</v>
      </c>
      <c r="D160" s="152">
        <v>105.3</v>
      </c>
      <c r="E160" s="152">
        <v>30.959164292497626</v>
      </c>
    </row>
    <row r="161" spans="1:5" ht="22.5" x14ac:dyDescent="0.2">
      <c r="A161" s="144">
        <v>202</v>
      </c>
      <c r="B161" s="143" t="s">
        <v>563</v>
      </c>
      <c r="C161" s="152">
        <v>32.6</v>
      </c>
      <c r="D161" s="152">
        <v>105.3</v>
      </c>
      <c r="E161" s="152">
        <v>30.959164292497626</v>
      </c>
    </row>
    <row r="162" spans="1:5" ht="22.5" x14ac:dyDescent="0.2">
      <c r="A162" s="144" t="s">
        <v>562</v>
      </c>
      <c r="B162" s="143" t="s">
        <v>561</v>
      </c>
      <c r="C162" s="152">
        <v>90.1</v>
      </c>
      <c r="D162" s="152">
        <v>92.5</v>
      </c>
      <c r="E162" s="152">
        <v>97.405405405405403</v>
      </c>
    </row>
    <row r="163" spans="1:5" ht="22.5" x14ac:dyDescent="0.2">
      <c r="A163" s="144">
        <v>203</v>
      </c>
      <c r="B163" s="143" t="s">
        <v>561</v>
      </c>
      <c r="C163" s="152">
        <v>90.1</v>
      </c>
      <c r="D163" s="152">
        <v>92.5</v>
      </c>
      <c r="E163" s="152">
        <v>97.405405405405403</v>
      </c>
    </row>
    <row r="164" spans="1:5" ht="22.5" x14ac:dyDescent="0.2">
      <c r="A164" s="144" t="s">
        <v>560</v>
      </c>
      <c r="B164" s="143" t="s">
        <v>559</v>
      </c>
      <c r="C164" s="152">
        <v>96.7</v>
      </c>
      <c r="D164" s="152">
        <v>100.6</v>
      </c>
      <c r="E164" s="152">
        <v>96.123260437375762</v>
      </c>
    </row>
    <row r="165" spans="1:5" ht="22.5" x14ac:dyDescent="0.2">
      <c r="A165" s="144" t="s">
        <v>558</v>
      </c>
      <c r="B165" s="143" t="s">
        <v>557</v>
      </c>
      <c r="C165" s="152">
        <v>50.6</v>
      </c>
      <c r="D165" s="152">
        <v>59.6</v>
      </c>
      <c r="E165" s="152">
        <v>84.899328859060404</v>
      </c>
    </row>
    <row r="166" spans="1:5" ht="33.75" x14ac:dyDescent="0.2">
      <c r="A166" s="144">
        <v>204</v>
      </c>
      <c r="B166" s="143" t="s">
        <v>556</v>
      </c>
      <c r="C166" s="152">
        <v>88.8</v>
      </c>
      <c r="D166" s="152">
        <v>88.5</v>
      </c>
      <c r="E166" s="152">
        <v>100.33898305084745</v>
      </c>
    </row>
    <row r="167" spans="1:5" x14ac:dyDescent="0.2">
      <c r="A167" s="144" t="s">
        <v>555</v>
      </c>
      <c r="B167" s="143" t="s">
        <v>554</v>
      </c>
      <c r="C167" s="152">
        <v>50</v>
      </c>
      <c r="D167" s="152">
        <v>77.3</v>
      </c>
      <c r="E167" s="152">
        <v>64.683053040103502</v>
      </c>
    </row>
    <row r="168" spans="1:5" x14ac:dyDescent="0.2">
      <c r="A168" s="144" t="s">
        <v>553</v>
      </c>
      <c r="B168" s="143" t="s">
        <v>552</v>
      </c>
      <c r="C168" s="152">
        <v>117.9</v>
      </c>
      <c r="D168" s="152">
        <v>96.9</v>
      </c>
      <c r="E168" s="152">
        <v>121.671826625387</v>
      </c>
    </row>
    <row r="169" spans="1:5" x14ac:dyDescent="0.2">
      <c r="A169" s="144" t="s">
        <v>551</v>
      </c>
      <c r="B169" s="143" t="s">
        <v>550</v>
      </c>
      <c r="C169" s="152">
        <v>54.3</v>
      </c>
      <c r="D169" s="152">
        <v>83.4</v>
      </c>
      <c r="E169" s="152">
        <v>65.107913669064743</v>
      </c>
    </row>
    <row r="170" spans="1:5" x14ac:dyDescent="0.2">
      <c r="A170" s="144" t="s">
        <v>549</v>
      </c>
      <c r="B170" s="143" t="s">
        <v>548</v>
      </c>
      <c r="C170" s="152">
        <v>167.3</v>
      </c>
      <c r="D170" s="152">
        <v>132.69999999999999</v>
      </c>
      <c r="E170" s="152">
        <v>126.07385079125851</v>
      </c>
    </row>
    <row r="171" spans="1:5" x14ac:dyDescent="0.2">
      <c r="A171" s="144">
        <v>205</v>
      </c>
      <c r="B171" s="143" t="s">
        <v>547</v>
      </c>
      <c r="C171" s="152">
        <v>123.3</v>
      </c>
      <c r="D171" s="152">
        <v>108.5</v>
      </c>
      <c r="E171" s="152">
        <v>113.64055299539172</v>
      </c>
    </row>
    <row r="172" spans="1:5" x14ac:dyDescent="0.2">
      <c r="A172" s="144" t="s">
        <v>546</v>
      </c>
      <c r="B172" s="143" t="s">
        <v>545</v>
      </c>
      <c r="C172" s="152" t="s">
        <v>228</v>
      </c>
      <c r="D172" s="152" t="s">
        <v>228</v>
      </c>
      <c r="E172" s="152" t="s">
        <v>228</v>
      </c>
    </row>
    <row r="173" spans="1:5" x14ac:dyDescent="0.2">
      <c r="A173" s="144">
        <v>206</v>
      </c>
      <c r="B173" s="143" t="s">
        <v>545</v>
      </c>
      <c r="C173" s="152" t="s">
        <v>228</v>
      </c>
      <c r="D173" s="152" t="s">
        <v>228</v>
      </c>
      <c r="E173" s="152" t="s">
        <v>228</v>
      </c>
    </row>
    <row r="174" spans="1:5" ht="11.25" customHeight="1" x14ac:dyDescent="0.2">
      <c r="A174" s="144">
        <v>20</v>
      </c>
      <c r="B174" s="143" t="s">
        <v>132</v>
      </c>
      <c r="C174" s="152">
        <v>83.9</v>
      </c>
      <c r="D174" s="152">
        <v>97.1</v>
      </c>
      <c r="E174" s="152">
        <v>86.405767250257483</v>
      </c>
    </row>
    <row r="175" spans="1:5" ht="30" customHeight="1" x14ac:dyDescent="0.2">
      <c r="A175" s="147" t="s">
        <v>133</v>
      </c>
      <c r="B175" s="146" t="s">
        <v>132</v>
      </c>
      <c r="C175" s="137">
        <v>83.9</v>
      </c>
      <c r="D175" s="137">
        <v>97.1</v>
      </c>
      <c r="E175" s="137">
        <v>86.405767250257483</v>
      </c>
    </row>
    <row r="176" spans="1:5" x14ac:dyDescent="0.2">
      <c r="A176" s="144" t="s">
        <v>544</v>
      </c>
      <c r="B176" s="143" t="s">
        <v>543</v>
      </c>
      <c r="C176" s="152">
        <v>109.5</v>
      </c>
      <c r="D176" s="152">
        <v>110.4</v>
      </c>
      <c r="E176" s="152">
        <v>99.184782608695642</v>
      </c>
    </row>
    <row r="177" spans="1:5" x14ac:dyDescent="0.2">
      <c r="A177" s="144">
        <v>211</v>
      </c>
      <c r="B177" s="143" t="s">
        <v>543</v>
      </c>
      <c r="C177" s="152">
        <v>109.5</v>
      </c>
      <c r="D177" s="152">
        <v>110.4</v>
      </c>
      <c r="E177" s="152">
        <v>99.184782608695642</v>
      </c>
    </row>
    <row r="178" spans="1:5" x14ac:dyDescent="0.2">
      <c r="A178" s="144" t="s">
        <v>542</v>
      </c>
      <c r="B178" s="143" t="s">
        <v>541</v>
      </c>
      <c r="C178" s="152">
        <v>99.6</v>
      </c>
      <c r="D178" s="152">
        <v>97.2</v>
      </c>
      <c r="E178" s="152">
        <v>102.46913580246913</v>
      </c>
    </row>
    <row r="179" spans="1:5" s="8" customFormat="1" x14ac:dyDescent="0.2">
      <c r="A179" s="144">
        <v>212</v>
      </c>
      <c r="B179" s="143" t="s">
        <v>541</v>
      </c>
      <c r="C179" s="152">
        <v>99.6</v>
      </c>
      <c r="D179" s="152">
        <v>97.2</v>
      </c>
      <c r="E179" s="152">
        <v>102.46913580246913</v>
      </c>
    </row>
    <row r="180" spans="1:5" ht="22.5" x14ac:dyDescent="0.2">
      <c r="A180" s="144">
        <v>21</v>
      </c>
      <c r="B180" s="143" t="s">
        <v>131</v>
      </c>
      <c r="C180" s="152">
        <v>99.8</v>
      </c>
      <c r="D180" s="152">
        <v>97.8</v>
      </c>
      <c r="E180" s="152">
        <v>102.04498977505112</v>
      </c>
    </row>
    <row r="181" spans="1:5" ht="30" customHeight="1" x14ac:dyDescent="0.2">
      <c r="A181" s="147" t="s">
        <v>130</v>
      </c>
      <c r="B181" s="146" t="s">
        <v>129</v>
      </c>
      <c r="C181" s="137">
        <v>99.8</v>
      </c>
      <c r="D181" s="137">
        <v>97.8</v>
      </c>
      <c r="E181" s="137">
        <v>102.04498977505112</v>
      </c>
    </row>
    <row r="182" spans="1:5" ht="22.5" x14ac:dyDescent="0.2">
      <c r="A182" s="144" t="s">
        <v>540</v>
      </c>
      <c r="B182" s="143" t="s">
        <v>539</v>
      </c>
      <c r="C182" s="152">
        <v>94</v>
      </c>
      <c r="D182" s="152">
        <v>104.5</v>
      </c>
      <c r="E182" s="152">
        <v>89.952153110047846</v>
      </c>
    </row>
    <row r="183" spans="1:5" x14ac:dyDescent="0.2">
      <c r="A183" s="144" t="s">
        <v>538</v>
      </c>
      <c r="B183" s="143" t="s">
        <v>537</v>
      </c>
      <c r="C183" s="152">
        <v>76.7</v>
      </c>
      <c r="D183" s="152">
        <v>76.900000000000006</v>
      </c>
      <c r="E183" s="152">
        <v>99.739921976592967</v>
      </c>
    </row>
    <row r="184" spans="1:5" x14ac:dyDescent="0.2">
      <c r="A184" s="144">
        <v>221</v>
      </c>
      <c r="B184" s="143" t="s">
        <v>536</v>
      </c>
      <c r="C184" s="152">
        <v>84.6</v>
      </c>
      <c r="D184" s="152">
        <v>84.9</v>
      </c>
      <c r="E184" s="152">
        <v>99.646643109540619</v>
      </c>
    </row>
    <row r="185" spans="1:5" ht="22.5" x14ac:dyDescent="0.2">
      <c r="A185" s="144" t="s">
        <v>535</v>
      </c>
      <c r="B185" s="143" t="s">
        <v>534</v>
      </c>
      <c r="C185" s="152">
        <v>61</v>
      </c>
      <c r="D185" s="152">
        <v>86.3</v>
      </c>
      <c r="E185" s="152">
        <v>70.683661645422944</v>
      </c>
    </row>
    <row r="186" spans="1:5" x14ac:dyDescent="0.2">
      <c r="A186" s="144" t="s">
        <v>533</v>
      </c>
      <c r="B186" s="143" t="s">
        <v>532</v>
      </c>
      <c r="C186" s="152">
        <v>84.9</v>
      </c>
      <c r="D186" s="152">
        <v>94.4</v>
      </c>
      <c r="E186" s="152">
        <v>89.936440677966104</v>
      </c>
    </row>
    <row r="187" spans="1:5" x14ac:dyDescent="0.2">
      <c r="A187" s="144" t="s">
        <v>531</v>
      </c>
      <c r="B187" s="143" t="s">
        <v>530</v>
      </c>
      <c r="C187" s="152">
        <v>76.2</v>
      </c>
      <c r="D187" s="152">
        <v>92.7</v>
      </c>
      <c r="E187" s="152">
        <v>82.200647249190936</v>
      </c>
    </row>
    <row r="188" spans="1:5" x14ac:dyDescent="0.2">
      <c r="A188" s="144" t="s">
        <v>529</v>
      </c>
      <c r="B188" s="143" t="s">
        <v>528</v>
      </c>
      <c r="C188" s="152">
        <v>78</v>
      </c>
      <c r="D188" s="152">
        <v>82.1</v>
      </c>
      <c r="E188" s="152">
        <v>95.006090133982951</v>
      </c>
    </row>
    <row r="189" spans="1:5" x14ac:dyDescent="0.2">
      <c r="A189" s="144">
        <v>222</v>
      </c>
      <c r="B189" s="143" t="s">
        <v>527</v>
      </c>
      <c r="C189" s="152">
        <v>76.099999999999994</v>
      </c>
      <c r="D189" s="152">
        <v>86.6</v>
      </c>
      <c r="E189" s="152">
        <v>87.875288683602776</v>
      </c>
    </row>
    <row r="190" spans="1:5" s="8" customFormat="1" x14ac:dyDescent="0.2">
      <c r="A190" s="144">
        <v>22</v>
      </c>
      <c r="B190" s="143" t="s">
        <v>128</v>
      </c>
      <c r="C190" s="152">
        <v>78.400000000000006</v>
      </c>
      <c r="D190" s="152">
        <v>86.2</v>
      </c>
      <c r="E190" s="152">
        <v>90.951276102088173</v>
      </c>
    </row>
    <row r="191" spans="1:5" x14ac:dyDescent="0.2">
      <c r="A191" s="144" t="s">
        <v>526</v>
      </c>
      <c r="B191" s="143" t="s">
        <v>525</v>
      </c>
      <c r="C191" s="152" t="s">
        <v>228</v>
      </c>
      <c r="D191" s="152" t="s">
        <v>228</v>
      </c>
      <c r="E191" s="152" t="s">
        <v>228</v>
      </c>
    </row>
    <row r="192" spans="1:5" x14ac:dyDescent="0.2">
      <c r="A192" s="144" t="s">
        <v>524</v>
      </c>
      <c r="B192" s="143" t="s">
        <v>523</v>
      </c>
      <c r="C192" s="152">
        <v>85.3</v>
      </c>
      <c r="D192" s="152">
        <v>92.5</v>
      </c>
      <c r="E192" s="152">
        <v>92.216216216216225</v>
      </c>
    </row>
    <row r="193" spans="1:5" x14ac:dyDescent="0.2">
      <c r="A193" s="144" t="s">
        <v>522</v>
      </c>
      <c r="B193" s="143" t="s">
        <v>521</v>
      </c>
      <c r="C193" s="152">
        <v>79.2</v>
      </c>
      <c r="D193" s="152">
        <v>64.099999999999994</v>
      </c>
      <c r="E193" s="152">
        <v>123.55694227769112</v>
      </c>
    </row>
    <row r="194" spans="1:5" x14ac:dyDescent="0.2">
      <c r="A194" s="144" t="s">
        <v>520</v>
      </c>
      <c r="B194" s="143" t="s">
        <v>519</v>
      </c>
      <c r="C194" s="152" t="s">
        <v>228</v>
      </c>
      <c r="D194" s="152" t="s">
        <v>228</v>
      </c>
      <c r="E194" s="152" t="s">
        <v>228</v>
      </c>
    </row>
    <row r="195" spans="1:5" ht="22.5" x14ac:dyDescent="0.2">
      <c r="A195" s="144" t="s">
        <v>518</v>
      </c>
      <c r="B195" s="143" t="s">
        <v>517</v>
      </c>
      <c r="C195" s="152">
        <v>107.8</v>
      </c>
      <c r="D195" s="152">
        <v>103</v>
      </c>
      <c r="E195" s="152">
        <v>104.66019417475727</v>
      </c>
    </row>
    <row r="196" spans="1:5" x14ac:dyDescent="0.2">
      <c r="A196" s="144">
        <v>231</v>
      </c>
      <c r="B196" s="143" t="s">
        <v>516</v>
      </c>
      <c r="C196" s="152">
        <v>85.4</v>
      </c>
      <c r="D196" s="152">
        <v>85.4</v>
      </c>
      <c r="E196" s="152">
        <v>100</v>
      </c>
    </row>
    <row r="197" spans="1:5" x14ac:dyDescent="0.2">
      <c r="A197" s="144" t="s">
        <v>515</v>
      </c>
      <c r="B197" s="143" t="s">
        <v>514</v>
      </c>
      <c r="C197" s="152">
        <v>93.9</v>
      </c>
      <c r="D197" s="152">
        <v>86</v>
      </c>
      <c r="E197" s="152">
        <v>109.18604651162791</v>
      </c>
    </row>
    <row r="198" spans="1:5" x14ac:dyDescent="0.2">
      <c r="A198" s="144">
        <v>232</v>
      </c>
      <c r="B198" s="143" t="s">
        <v>514</v>
      </c>
      <c r="C198" s="152">
        <v>93.9</v>
      </c>
      <c r="D198" s="152">
        <v>86</v>
      </c>
      <c r="E198" s="152">
        <v>109.18604651162791</v>
      </c>
    </row>
    <row r="199" spans="1:5" x14ac:dyDescent="0.2">
      <c r="A199" s="144" t="s">
        <v>513</v>
      </c>
      <c r="B199" s="143" t="s">
        <v>512</v>
      </c>
      <c r="C199" s="152">
        <v>143.80000000000001</v>
      </c>
      <c r="D199" s="152">
        <v>158.9</v>
      </c>
      <c r="E199" s="152">
        <v>90.497168030207689</v>
      </c>
    </row>
    <row r="200" spans="1:5" ht="22.5" x14ac:dyDescent="0.2">
      <c r="A200" s="144" t="s">
        <v>511</v>
      </c>
      <c r="B200" s="143" t="s">
        <v>510</v>
      </c>
      <c r="C200" s="152">
        <v>66.400000000000006</v>
      </c>
      <c r="D200" s="152">
        <v>90.3</v>
      </c>
      <c r="E200" s="152">
        <v>73.532668881506098</v>
      </c>
    </row>
    <row r="201" spans="1:5" x14ac:dyDescent="0.2">
      <c r="A201" s="144">
        <v>233</v>
      </c>
      <c r="B201" s="143" t="s">
        <v>509</v>
      </c>
      <c r="C201" s="152">
        <v>75.099999999999994</v>
      </c>
      <c r="D201" s="152">
        <v>105.3</v>
      </c>
      <c r="E201" s="152">
        <v>71.320037986704648</v>
      </c>
    </row>
    <row r="202" spans="1:5" ht="22.5" x14ac:dyDescent="0.2">
      <c r="A202" s="144" t="s">
        <v>508</v>
      </c>
      <c r="B202" s="143" t="s">
        <v>507</v>
      </c>
      <c r="C202" s="152">
        <v>75.099999999999994</v>
      </c>
      <c r="D202" s="152">
        <v>86.5</v>
      </c>
      <c r="E202" s="152">
        <v>86.820809248554909</v>
      </c>
    </row>
    <row r="203" spans="1:5" x14ac:dyDescent="0.2">
      <c r="A203" s="144" t="s">
        <v>506</v>
      </c>
      <c r="B203" s="143" t="s">
        <v>505</v>
      </c>
      <c r="C203" s="152" t="s">
        <v>228</v>
      </c>
      <c r="D203" s="152" t="s">
        <v>228</v>
      </c>
      <c r="E203" s="152" t="s">
        <v>228</v>
      </c>
    </row>
    <row r="204" spans="1:5" ht="22.5" x14ac:dyDescent="0.2">
      <c r="A204" s="144" t="s">
        <v>504</v>
      </c>
      <c r="B204" s="143" t="s">
        <v>503</v>
      </c>
      <c r="C204" s="152">
        <v>68.099999999999994</v>
      </c>
      <c r="D204" s="152">
        <v>72.099999999999994</v>
      </c>
      <c r="E204" s="152">
        <v>94.45214979195562</v>
      </c>
    </row>
    <row r="205" spans="1:5" ht="11.25" customHeight="1" x14ac:dyDescent="0.2">
      <c r="A205" s="144" t="s">
        <v>502</v>
      </c>
      <c r="B205" s="143" t="s">
        <v>501</v>
      </c>
      <c r="C205" s="152">
        <v>110.7</v>
      </c>
      <c r="D205" s="152">
        <v>88.2</v>
      </c>
      <c r="E205" s="152">
        <v>125.51020408163265</v>
      </c>
    </row>
    <row r="206" spans="1:5" x14ac:dyDescent="0.2">
      <c r="A206" s="144" t="s">
        <v>500</v>
      </c>
      <c r="B206" s="143" t="s">
        <v>499</v>
      </c>
      <c r="C206" s="152">
        <v>123</v>
      </c>
      <c r="D206" s="152">
        <v>89</v>
      </c>
      <c r="E206" s="152">
        <v>138.20224719101125</v>
      </c>
    </row>
    <row r="207" spans="1:5" ht="22.5" x14ac:dyDescent="0.2">
      <c r="A207" s="144">
        <v>234</v>
      </c>
      <c r="B207" s="143" t="s">
        <v>498</v>
      </c>
      <c r="C207" s="152">
        <v>76.7</v>
      </c>
      <c r="D207" s="152">
        <v>83.6</v>
      </c>
      <c r="E207" s="152">
        <v>91.746411483253596</v>
      </c>
    </row>
    <row r="208" spans="1:5" x14ac:dyDescent="0.2">
      <c r="A208" s="144" t="s">
        <v>497</v>
      </c>
      <c r="B208" s="143" t="s">
        <v>496</v>
      </c>
      <c r="C208" s="152">
        <v>79.099999999999994</v>
      </c>
      <c r="D208" s="152">
        <v>100</v>
      </c>
      <c r="E208" s="152">
        <v>79.099999999999994</v>
      </c>
    </row>
    <row r="209" spans="1:5" x14ac:dyDescent="0.2">
      <c r="A209" s="144" t="s">
        <v>495</v>
      </c>
      <c r="B209" s="143" t="s">
        <v>494</v>
      </c>
      <c r="C209" s="152">
        <v>74.8</v>
      </c>
      <c r="D209" s="152">
        <v>83.9</v>
      </c>
      <c r="E209" s="152">
        <v>89.153754469606667</v>
      </c>
    </row>
    <row r="210" spans="1:5" x14ac:dyDescent="0.2">
      <c r="A210" s="144">
        <v>235</v>
      </c>
      <c r="B210" s="143" t="s">
        <v>493</v>
      </c>
      <c r="C210" s="152">
        <v>78.599999999999994</v>
      </c>
      <c r="D210" s="152">
        <v>97.4</v>
      </c>
      <c r="E210" s="152">
        <v>80.698151950718682</v>
      </c>
    </row>
    <row r="211" spans="1:5" ht="22.5" x14ac:dyDescent="0.2">
      <c r="A211" s="144" t="s">
        <v>492</v>
      </c>
      <c r="B211" s="143" t="s">
        <v>491</v>
      </c>
      <c r="C211" s="152">
        <v>80</v>
      </c>
      <c r="D211" s="152">
        <v>89.3</v>
      </c>
      <c r="E211" s="152">
        <v>89.585666293393061</v>
      </c>
    </row>
    <row r="212" spans="1:5" ht="22.5" x14ac:dyDescent="0.2">
      <c r="A212" s="144" t="s">
        <v>490</v>
      </c>
      <c r="B212" s="143" t="s">
        <v>489</v>
      </c>
      <c r="C212" s="152">
        <v>169.4</v>
      </c>
      <c r="D212" s="152">
        <v>228.6</v>
      </c>
      <c r="E212" s="152">
        <v>74.103237095363085</v>
      </c>
    </row>
    <row r="213" spans="1:5" x14ac:dyDescent="0.2">
      <c r="A213" s="144" t="s">
        <v>488</v>
      </c>
      <c r="B213" s="143" t="s">
        <v>487</v>
      </c>
      <c r="C213" s="152">
        <v>72.7</v>
      </c>
      <c r="D213" s="152">
        <v>79.599999999999994</v>
      </c>
      <c r="E213" s="152">
        <v>91.331658291457302</v>
      </c>
    </row>
    <row r="214" spans="1:5" x14ac:dyDescent="0.2">
      <c r="A214" s="144" t="s">
        <v>486</v>
      </c>
      <c r="B214" s="143" t="s">
        <v>485</v>
      </c>
      <c r="C214" s="152">
        <v>96.6</v>
      </c>
      <c r="D214" s="152">
        <v>97.8</v>
      </c>
      <c r="E214" s="152">
        <v>98.773006134969322</v>
      </c>
    </row>
    <row r="215" spans="1:5" x14ac:dyDescent="0.2">
      <c r="A215" s="144" t="s">
        <v>484</v>
      </c>
      <c r="B215" s="143" t="s">
        <v>483</v>
      </c>
      <c r="C215" s="152">
        <v>83.9</v>
      </c>
      <c r="D215" s="152">
        <v>75.8</v>
      </c>
      <c r="E215" s="152">
        <v>110.68601583113458</v>
      </c>
    </row>
    <row r="216" spans="1:5" ht="22.5" x14ac:dyDescent="0.2">
      <c r="A216" s="144" t="s">
        <v>482</v>
      </c>
      <c r="B216" s="143" t="s">
        <v>481</v>
      </c>
      <c r="C216" s="152">
        <v>76.5</v>
      </c>
      <c r="D216" s="152">
        <v>64.400000000000006</v>
      </c>
      <c r="E216" s="152">
        <v>118.78881987577638</v>
      </c>
    </row>
    <row r="217" spans="1:5" ht="22.5" x14ac:dyDescent="0.2">
      <c r="A217" s="144">
        <v>236</v>
      </c>
      <c r="B217" s="143" t="s">
        <v>480</v>
      </c>
      <c r="C217" s="152">
        <v>79.8</v>
      </c>
      <c r="D217" s="152">
        <v>87.1</v>
      </c>
      <c r="E217" s="152">
        <v>91.618828932261778</v>
      </c>
    </row>
    <row r="218" spans="1:5" x14ac:dyDescent="0.2">
      <c r="A218" s="144" t="s">
        <v>479</v>
      </c>
      <c r="B218" s="143" t="s">
        <v>478</v>
      </c>
      <c r="C218" s="152">
        <v>87.3</v>
      </c>
      <c r="D218" s="152">
        <v>88.1</v>
      </c>
      <c r="E218" s="152">
        <v>99.091940976163457</v>
      </c>
    </row>
    <row r="219" spans="1:5" x14ac:dyDescent="0.2">
      <c r="A219" s="144">
        <v>237</v>
      </c>
      <c r="B219" s="143" t="s">
        <v>478</v>
      </c>
      <c r="C219" s="152">
        <v>87.3</v>
      </c>
      <c r="D219" s="152">
        <v>88.1</v>
      </c>
      <c r="E219" s="152">
        <v>99.091940976163457</v>
      </c>
    </row>
    <row r="220" spans="1:5" x14ac:dyDescent="0.2">
      <c r="A220" s="144" t="s">
        <v>477</v>
      </c>
      <c r="B220" s="143" t="s">
        <v>476</v>
      </c>
      <c r="C220" s="152">
        <v>81.7</v>
      </c>
      <c r="D220" s="152">
        <v>81.599999999999994</v>
      </c>
      <c r="E220" s="152">
        <v>100.12254901960785</v>
      </c>
    </row>
    <row r="221" spans="1:5" ht="22.5" x14ac:dyDescent="0.2">
      <c r="A221" s="144" t="s">
        <v>475</v>
      </c>
      <c r="B221" s="143" t="s">
        <v>474</v>
      </c>
      <c r="C221" s="152">
        <v>46.5</v>
      </c>
      <c r="D221" s="152">
        <v>44.1</v>
      </c>
      <c r="E221" s="152">
        <v>105.44217687074831</v>
      </c>
    </row>
    <row r="222" spans="1:5" s="8" customFormat="1" ht="22.5" x14ac:dyDescent="0.2">
      <c r="A222" s="144">
        <v>239</v>
      </c>
      <c r="B222" s="143" t="s">
        <v>473</v>
      </c>
      <c r="C222" s="152">
        <v>48.2</v>
      </c>
      <c r="D222" s="152">
        <v>47.1</v>
      </c>
      <c r="E222" s="152">
        <v>102.33545647558387</v>
      </c>
    </row>
    <row r="223" spans="1:5" ht="22.5" x14ac:dyDescent="0.2">
      <c r="A223" s="144">
        <v>23</v>
      </c>
      <c r="B223" s="143" t="s">
        <v>127</v>
      </c>
      <c r="C223" s="152">
        <v>75.3</v>
      </c>
      <c r="D223" s="152">
        <v>82.3</v>
      </c>
      <c r="E223" s="152">
        <v>91.494532199270964</v>
      </c>
    </row>
    <row r="224" spans="1:5" ht="30" customHeight="1" x14ac:dyDescent="0.2">
      <c r="A224" s="147" t="s">
        <v>126</v>
      </c>
      <c r="B224" s="146" t="s">
        <v>125</v>
      </c>
      <c r="C224" s="137">
        <v>77.099999999999994</v>
      </c>
      <c r="D224" s="137">
        <v>84.7</v>
      </c>
      <c r="E224" s="137">
        <v>91.027154663518289</v>
      </c>
    </row>
    <row r="225" spans="1:5" ht="22.5" x14ac:dyDescent="0.2">
      <c r="A225" s="144" t="s">
        <v>472</v>
      </c>
      <c r="B225" s="143" t="s">
        <v>471</v>
      </c>
      <c r="C225" s="152">
        <v>37.6</v>
      </c>
      <c r="D225" s="152">
        <v>94.3</v>
      </c>
      <c r="E225" s="152">
        <v>39.872746553552496</v>
      </c>
    </row>
    <row r="226" spans="1:5" ht="22.5" x14ac:dyDescent="0.2">
      <c r="A226" s="144">
        <v>241</v>
      </c>
      <c r="B226" s="143" t="s">
        <v>471</v>
      </c>
      <c r="C226" s="152">
        <v>37.6</v>
      </c>
      <c r="D226" s="152">
        <v>94.3</v>
      </c>
      <c r="E226" s="152">
        <v>39.872746553552496</v>
      </c>
    </row>
    <row r="227" spans="1:5" ht="22.5" x14ac:dyDescent="0.2">
      <c r="A227" s="144" t="s">
        <v>470</v>
      </c>
      <c r="B227" s="143" t="s">
        <v>469</v>
      </c>
      <c r="C227" s="152">
        <v>28.1</v>
      </c>
      <c r="D227" s="152">
        <v>31</v>
      </c>
      <c r="E227" s="152">
        <v>90.645161290322591</v>
      </c>
    </row>
    <row r="228" spans="1:5" ht="22.5" x14ac:dyDescent="0.2">
      <c r="A228" s="144">
        <v>242</v>
      </c>
      <c r="B228" s="143" t="s">
        <v>469</v>
      </c>
      <c r="C228" s="152">
        <v>28.1</v>
      </c>
      <c r="D228" s="152">
        <v>31</v>
      </c>
      <c r="E228" s="152">
        <v>90.645161290322591</v>
      </c>
    </row>
    <row r="229" spans="1:5" x14ac:dyDescent="0.2">
      <c r="A229" s="144" t="s">
        <v>468</v>
      </c>
      <c r="B229" s="143" t="s">
        <v>467</v>
      </c>
      <c r="C229" s="152">
        <v>35.5</v>
      </c>
      <c r="D229" s="152">
        <v>68.400000000000006</v>
      </c>
      <c r="E229" s="152">
        <v>51.900584795321635</v>
      </c>
    </row>
    <row r="230" spans="1:5" x14ac:dyDescent="0.2">
      <c r="A230" s="144" t="s">
        <v>466</v>
      </c>
      <c r="B230" s="143" t="s">
        <v>465</v>
      </c>
      <c r="C230" s="152">
        <v>80.400000000000006</v>
      </c>
      <c r="D230" s="152">
        <v>74.099999999999994</v>
      </c>
      <c r="E230" s="152">
        <v>108.502024291498</v>
      </c>
    </row>
    <row r="231" spans="1:5" x14ac:dyDescent="0.2">
      <c r="A231" s="144" t="s">
        <v>464</v>
      </c>
      <c r="B231" s="143" t="s">
        <v>463</v>
      </c>
      <c r="C231" s="152">
        <v>47.5</v>
      </c>
      <c r="D231" s="152">
        <v>88</v>
      </c>
      <c r="E231" s="152">
        <v>53.977272727272727</v>
      </c>
    </row>
    <row r="232" spans="1:5" x14ac:dyDescent="0.2">
      <c r="A232" s="144" t="s">
        <v>462</v>
      </c>
      <c r="B232" s="143" t="s">
        <v>461</v>
      </c>
      <c r="C232" s="152">
        <v>62.2</v>
      </c>
      <c r="D232" s="152">
        <v>80.400000000000006</v>
      </c>
      <c r="E232" s="152">
        <v>77.363184079601993</v>
      </c>
    </row>
    <row r="233" spans="1:5" ht="22.5" x14ac:dyDescent="0.2">
      <c r="A233" s="144">
        <v>243</v>
      </c>
      <c r="B233" s="143" t="s">
        <v>460</v>
      </c>
      <c r="C233" s="152">
        <v>54.1</v>
      </c>
      <c r="D233" s="152">
        <v>79.599999999999994</v>
      </c>
      <c r="E233" s="152">
        <v>67.964824120603012</v>
      </c>
    </row>
    <row r="234" spans="1:5" x14ac:dyDescent="0.2">
      <c r="A234" s="144" t="s">
        <v>459</v>
      </c>
      <c r="B234" s="143" t="s">
        <v>458</v>
      </c>
      <c r="C234" s="152">
        <v>87.5</v>
      </c>
      <c r="D234" s="152">
        <v>90.3</v>
      </c>
      <c r="E234" s="152">
        <v>96.899224806201559</v>
      </c>
    </row>
    <row r="235" spans="1:5" x14ac:dyDescent="0.2">
      <c r="A235" s="144" t="s">
        <v>457</v>
      </c>
      <c r="B235" s="143" t="s">
        <v>456</v>
      </c>
      <c r="C235" s="152">
        <v>63.5</v>
      </c>
      <c r="D235" s="152">
        <v>69</v>
      </c>
      <c r="E235" s="152">
        <v>92.028985507246375</v>
      </c>
    </row>
    <row r="236" spans="1:5" x14ac:dyDescent="0.2">
      <c r="A236" s="144" t="s">
        <v>455</v>
      </c>
      <c r="B236" s="143" t="s">
        <v>454</v>
      </c>
      <c r="C236" s="152" t="s">
        <v>228</v>
      </c>
      <c r="D236" s="152" t="s">
        <v>228</v>
      </c>
      <c r="E236" s="152" t="s">
        <v>228</v>
      </c>
    </row>
    <row r="237" spans="1:5" x14ac:dyDescent="0.2">
      <c r="A237" s="144" t="s">
        <v>453</v>
      </c>
      <c r="B237" s="143" t="s">
        <v>452</v>
      </c>
      <c r="C237" s="152">
        <v>83.9</v>
      </c>
      <c r="D237" s="152">
        <v>85.9</v>
      </c>
      <c r="E237" s="152">
        <v>97.671711292200243</v>
      </c>
    </row>
    <row r="238" spans="1:5" x14ac:dyDescent="0.2">
      <c r="A238" s="144" t="s">
        <v>451</v>
      </c>
      <c r="B238" s="143" t="s">
        <v>450</v>
      </c>
      <c r="C238" s="152" t="s">
        <v>43</v>
      </c>
      <c r="D238" s="152" t="s">
        <v>43</v>
      </c>
      <c r="E238" s="152" t="s">
        <v>43</v>
      </c>
    </row>
    <row r="239" spans="1:5" x14ac:dyDescent="0.2">
      <c r="A239" s="144" t="s">
        <v>449</v>
      </c>
      <c r="B239" s="143" t="s">
        <v>448</v>
      </c>
      <c r="C239" s="152" t="s">
        <v>43</v>
      </c>
      <c r="D239" s="152" t="s">
        <v>43</v>
      </c>
      <c r="E239" s="152" t="s">
        <v>43</v>
      </c>
    </row>
    <row r="240" spans="1:5" ht="22.5" x14ac:dyDescent="0.2">
      <c r="A240" s="144">
        <v>244</v>
      </c>
      <c r="B240" s="143" t="s">
        <v>447</v>
      </c>
      <c r="C240" s="152">
        <v>64.3</v>
      </c>
      <c r="D240" s="152">
        <v>70.400000000000006</v>
      </c>
      <c r="E240" s="152">
        <v>91.335227272727266</v>
      </c>
    </row>
    <row r="241" spans="1:5" x14ac:dyDescent="0.2">
      <c r="A241" s="144" t="s">
        <v>446</v>
      </c>
      <c r="B241" s="143" t="s">
        <v>445</v>
      </c>
      <c r="C241" s="152">
        <v>68.400000000000006</v>
      </c>
      <c r="D241" s="152">
        <v>90</v>
      </c>
      <c r="E241" s="152">
        <v>76</v>
      </c>
    </row>
    <row r="242" spans="1:5" x14ac:dyDescent="0.2">
      <c r="A242" s="144" t="s">
        <v>444</v>
      </c>
      <c r="B242" s="143" t="s">
        <v>443</v>
      </c>
      <c r="C242" s="152">
        <v>80.099999999999994</v>
      </c>
      <c r="D242" s="152">
        <v>91.2</v>
      </c>
      <c r="E242" s="152">
        <v>87.828947368421041</v>
      </c>
    </row>
    <row r="243" spans="1:5" x14ac:dyDescent="0.2">
      <c r="A243" s="144" t="s">
        <v>442</v>
      </c>
      <c r="B243" s="143" t="s">
        <v>441</v>
      </c>
      <c r="C243" s="152">
        <v>73.2</v>
      </c>
      <c r="D243" s="152">
        <v>81.400000000000006</v>
      </c>
      <c r="E243" s="152">
        <v>89.926289926289925</v>
      </c>
    </row>
    <row r="244" spans="1:5" x14ac:dyDescent="0.2">
      <c r="A244" s="144" t="s">
        <v>440</v>
      </c>
      <c r="B244" s="143" t="s">
        <v>439</v>
      </c>
      <c r="C244" s="152">
        <v>194.4</v>
      </c>
      <c r="D244" s="152">
        <v>112.7</v>
      </c>
      <c r="E244" s="152">
        <v>172.49334516415263</v>
      </c>
    </row>
    <row r="245" spans="1:5" x14ac:dyDescent="0.2">
      <c r="A245" s="144">
        <v>245</v>
      </c>
      <c r="B245" s="143" t="s">
        <v>438</v>
      </c>
      <c r="C245" s="152">
        <v>76.8</v>
      </c>
      <c r="D245" s="152">
        <v>86.5</v>
      </c>
      <c r="E245" s="152">
        <v>88.786127167630056</v>
      </c>
    </row>
    <row r="246" spans="1:5" x14ac:dyDescent="0.2">
      <c r="A246" s="144">
        <v>24</v>
      </c>
      <c r="B246" s="143" t="s">
        <v>124</v>
      </c>
      <c r="C246" s="152">
        <v>52.2</v>
      </c>
      <c r="D246" s="152">
        <v>82.6</v>
      </c>
      <c r="E246" s="152">
        <v>63.196125907990321</v>
      </c>
    </row>
    <row r="247" spans="1:5" ht="22.5" x14ac:dyDescent="0.2">
      <c r="A247" s="144" t="s">
        <v>437</v>
      </c>
      <c r="B247" s="143" t="s">
        <v>436</v>
      </c>
      <c r="C247" s="152">
        <v>68.900000000000006</v>
      </c>
      <c r="D247" s="152">
        <v>84.8</v>
      </c>
      <c r="E247" s="152">
        <v>81.25</v>
      </c>
    </row>
    <row r="248" spans="1:5" x14ac:dyDescent="0.2">
      <c r="A248" s="144" t="s">
        <v>435</v>
      </c>
      <c r="B248" s="143" t="s">
        <v>434</v>
      </c>
      <c r="C248" s="152">
        <v>84</v>
      </c>
      <c r="D248" s="152">
        <v>93.9</v>
      </c>
      <c r="E248" s="152">
        <v>89.456869009584665</v>
      </c>
    </row>
    <row r="249" spans="1:5" x14ac:dyDescent="0.2">
      <c r="A249" s="144">
        <v>251</v>
      </c>
      <c r="B249" s="143" t="s">
        <v>433</v>
      </c>
      <c r="C249" s="152">
        <v>70.099999999999994</v>
      </c>
      <c r="D249" s="152">
        <v>85.5</v>
      </c>
      <c r="E249" s="152">
        <v>81.988304093567237</v>
      </c>
    </row>
    <row r="250" spans="1:5" ht="22.5" x14ac:dyDescent="0.2">
      <c r="A250" s="144" t="s">
        <v>432</v>
      </c>
      <c r="B250" s="143" t="s">
        <v>431</v>
      </c>
      <c r="C250" s="152">
        <v>72.2</v>
      </c>
      <c r="D250" s="152">
        <v>75</v>
      </c>
      <c r="E250" s="152">
        <v>96.266666666666666</v>
      </c>
    </row>
    <row r="251" spans="1:5" ht="22.5" x14ac:dyDescent="0.2">
      <c r="A251" s="144" t="s">
        <v>430</v>
      </c>
      <c r="B251" s="143" t="s">
        <v>429</v>
      </c>
      <c r="C251" s="152">
        <v>62.4</v>
      </c>
      <c r="D251" s="152">
        <v>83.1</v>
      </c>
      <c r="E251" s="152">
        <v>75.090252707581229</v>
      </c>
    </row>
    <row r="252" spans="1:5" ht="22.5" x14ac:dyDescent="0.2">
      <c r="A252" s="144">
        <v>252</v>
      </c>
      <c r="B252" s="143" t="s">
        <v>428</v>
      </c>
      <c r="C252" s="152">
        <v>67.099999999999994</v>
      </c>
      <c r="D252" s="152">
        <v>80</v>
      </c>
      <c r="E252" s="152">
        <v>83.875</v>
      </c>
    </row>
    <row r="253" spans="1:5" ht="22.5" x14ac:dyDescent="0.2">
      <c r="A253" s="144" t="s">
        <v>427</v>
      </c>
      <c r="B253" s="143" t="s">
        <v>426</v>
      </c>
      <c r="C253" s="152">
        <v>30</v>
      </c>
      <c r="D253" s="152">
        <v>87.7</v>
      </c>
      <c r="E253" s="152">
        <v>34.20752565564424</v>
      </c>
    </row>
    <row r="254" spans="1:5" ht="22.5" x14ac:dyDescent="0.2">
      <c r="A254" s="144">
        <v>253</v>
      </c>
      <c r="B254" s="143" t="s">
        <v>426</v>
      </c>
      <c r="C254" s="152">
        <v>30</v>
      </c>
      <c r="D254" s="152">
        <v>87.7</v>
      </c>
      <c r="E254" s="152">
        <v>34.20752565564424</v>
      </c>
    </row>
    <row r="255" spans="1:5" x14ac:dyDescent="0.2">
      <c r="A255" s="144" t="s">
        <v>425</v>
      </c>
      <c r="B255" s="143" t="s">
        <v>424</v>
      </c>
      <c r="C255" s="152">
        <v>108.6</v>
      </c>
      <c r="D255" s="152">
        <v>93.4</v>
      </c>
      <c r="E255" s="152">
        <v>116.27408993576016</v>
      </c>
    </row>
    <row r="256" spans="1:5" x14ac:dyDescent="0.2">
      <c r="A256" s="144">
        <v>254</v>
      </c>
      <c r="B256" s="143" t="s">
        <v>424</v>
      </c>
      <c r="C256" s="152">
        <v>108.6</v>
      </c>
      <c r="D256" s="152">
        <v>93.4</v>
      </c>
      <c r="E256" s="152">
        <v>116.27408993576016</v>
      </c>
    </row>
    <row r="257" spans="1:5" ht="22.5" x14ac:dyDescent="0.2">
      <c r="A257" s="144" t="s">
        <v>423</v>
      </c>
      <c r="B257" s="143" t="s">
        <v>422</v>
      </c>
      <c r="C257" s="152">
        <v>60.8</v>
      </c>
      <c r="D257" s="152">
        <v>75.599999999999994</v>
      </c>
      <c r="E257" s="152">
        <v>80.423280423280431</v>
      </c>
    </row>
    <row r="258" spans="1:5" ht="22.5" x14ac:dyDescent="0.2">
      <c r="A258" s="144">
        <v>255</v>
      </c>
      <c r="B258" s="143" t="s">
        <v>422</v>
      </c>
      <c r="C258" s="152">
        <v>60.8</v>
      </c>
      <c r="D258" s="152">
        <v>75.599999999999994</v>
      </c>
      <c r="E258" s="152">
        <v>80.423280423280431</v>
      </c>
    </row>
    <row r="259" spans="1:5" x14ac:dyDescent="0.2">
      <c r="A259" s="144" t="s">
        <v>421</v>
      </c>
      <c r="B259" s="143" t="s">
        <v>420</v>
      </c>
      <c r="C259" s="152">
        <v>69.599999999999994</v>
      </c>
      <c r="D259" s="152">
        <v>83.5</v>
      </c>
      <c r="E259" s="152">
        <v>83.353293413173645</v>
      </c>
    </row>
    <row r="260" spans="1:5" x14ac:dyDescent="0.2">
      <c r="A260" s="144" t="s">
        <v>419</v>
      </c>
      <c r="B260" s="143" t="s">
        <v>418</v>
      </c>
      <c r="C260" s="152">
        <v>71.400000000000006</v>
      </c>
      <c r="D260" s="152">
        <v>80.8</v>
      </c>
      <c r="E260" s="152">
        <v>88.36633663366338</v>
      </c>
    </row>
    <row r="261" spans="1:5" x14ac:dyDescent="0.2">
      <c r="A261" s="144">
        <v>256</v>
      </c>
      <c r="B261" s="143" t="s">
        <v>417</v>
      </c>
      <c r="C261" s="152">
        <v>71</v>
      </c>
      <c r="D261" s="152">
        <v>81.3</v>
      </c>
      <c r="E261" s="152">
        <v>87.330873308733089</v>
      </c>
    </row>
    <row r="262" spans="1:5" x14ac:dyDescent="0.2">
      <c r="A262" s="144" t="s">
        <v>416</v>
      </c>
      <c r="B262" s="143" t="s">
        <v>415</v>
      </c>
      <c r="C262" s="152" t="s">
        <v>228</v>
      </c>
      <c r="D262" s="152" t="s">
        <v>228</v>
      </c>
      <c r="E262" s="152" t="s">
        <v>228</v>
      </c>
    </row>
    <row r="263" spans="1:5" x14ac:dyDescent="0.2">
      <c r="A263" s="144" t="s">
        <v>414</v>
      </c>
      <c r="B263" s="143" t="s">
        <v>413</v>
      </c>
      <c r="C263" s="152">
        <v>70.599999999999994</v>
      </c>
      <c r="D263" s="152">
        <v>80.400000000000006</v>
      </c>
      <c r="E263" s="152">
        <v>87.81094527363183</v>
      </c>
    </row>
    <row r="264" spans="1:5" x14ac:dyDescent="0.2">
      <c r="A264" s="144" t="s">
        <v>412</v>
      </c>
      <c r="B264" s="143" t="s">
        <v>411</v>
      </c>
      <c r="C264" s="152">
        <v>80.900000000000006</v>
      </c>
      <c r="D264" s="152">
        <v>85</v>
      </c>
      <c r="E264" s="152">
        <v>95.17647058823529</v>
      </c>
    </row>
    <row r="265" spans="1:5" ht="11.25" customHeight="1" x14ac:dyDescent="0.2">
      <c r="A265" s="144">
        <v>257</v>
      </c>
      <c r="B265" s="143" t="s">
        <v>410</v>
      </c>
      <c r="C265" s="152">
        <v>76</v>
      </c>
      <c r="D265" s="152">
        <v>83.1</v>
      </c>
      <c r="E265" s="152">
        <v>91.456077015643814</v>
      </c>
    </row>
    <row r="266" spans="1:5" s="8" customFormat="1" ht="22.5" x14ac:dyDescent="0.2">
      <c r="A266" s="144" t="s">
        <v>409</v>
      </c>
      <c r="B266" s="143" t="s">
        <v>408</v>
      </c>
      <c r="C266" s="152">
        <v>71</v>
      </c>
      <c r="D266" s="152">
        <v>63.8</v>
      </c>
      <c r="E266" s="152">
        <v>111.28526645768027</v>
      </c>
    </row>
    <row r="267" spans="1:5" x14ac:dyDescent="0.2">
      <c r="A267" s="144" t="s">
        <v>407</v>
      </c>
      <c r="B267" s="143" t="s">
        <v>406</v>
      </c>
      <c r="C267" s="152">
        <v>90.5</v>
      </c>
      <c r="D267" s="152">
        <v>88.7</v>
      </c>
      <c r="E267" s="152">
        <v>102.0293122886133</v>
      </c>
    </row>
    <row r="268" spans="1:5" ht="11.25" customHeight="1" x14ac:dyDescent="0.2">
      <c r="A268" s="144" t="s">
        <v>405</v>
      </c>
      <c r="B268" s="143" t="s">
        <v>404</v>
      </c>
      <c r="C268" s="152">
        <v>68.7</v>
      </c>
      <c r="D268" s="152">
        <v>79.099999999999994</v>
      </c>
      <c r="E268" s="152">
        <v>86.852085967130222</v>
      </c>
    </row>
    <row r="269" spans="1:5" ht="22.5" x14ac:dyDescent="0.2">
      <c r="A269" s="144" t="s">
        <v>403</v>
      </c>
      <c r="B269" s="143" t="s">
        <v>402</v>
      </c>
      <c r="C269" s="152">
        <v>63.2</v>
      </c>
      <c r="D269" s="152">
        <v>68.900000000000006</v>
      </c>
      <c r="E269" s="152">
        <v>91.727140783744559</v>
      </c>
    </row>
    <row r="270" spans="1:5" ht="22.5" x14ac:dyDescent="0.2">
      <c r="A270" s="144" t="s">
        <v>401</v>
      </c>
      <c r="B270" s="143" t="s">
        <v>400</v>
      </c>
      <c r="C270" s="152">
        <v>58.6</v>
      </c>
      <c r="D270" s="152">
        <v>78.2</v>
      </c>
      <c r="E270" s="152">
        <v>74.936061381074168</v>
      </c>
    </row>
    <row r="271" spans="1:5" x14ac:dyDescent="0.2">
      <c r="A271" s="144">
        <v>259</v>
      </c>
      <c r="B271" s="143" t="s">
        <v>399</v>
      </c>
      <c r="C271" s="152">
        <v>71</v>
      </c>
      <c r="D271" s="152">
        <v>78.900000000000006</v>
      </c>
      <c r="E271" s="152">
        <v>89.987325728770585</v>
      </c>
    </row>
    <row r="272" spans="1:5" ht="22.5" x14ac:dyDescent="0.2">
      <c r="A272" s="144">
        <v>25</v>
      </c>
      <c r="B272" s="143" t="s">
        <v>123</v>
      </c>
      <c r="C272" s="152">
        <v>69.400000000000006</v>
      </c>
      <c r="D272" s="152">
        <v>82.6</v>
      </c>
      <c r="E272" s="152">
        <v>84.019370460048435</v>
      </c>
    </row>
    <row r="273" spans="1:5" ht="30" customHeight="1" x14ac:dyDescent="0.2">
      <c r="A273" s="147" t="s">
        <v>122</v>
      </c>
      <c r="B273" s="146" t="s">
        <v>121</v>
      </c>
      <c r="C273" s="137">
        <v>61.3</v>
      </c>
      <c r="D273" s="137">
        <v>82.6</v>
      </c>
      <c r="E273" s="137">
        <v>74.213075060532688</v>
      </c>
    </row>
    <row r="274" spans="1:5" x14ac:dyDescent="0.2">
      <c r="A274" s="144" t="s">
        <v>398</v>
      </c>
      <c r="B274" s="143" t="s">
        <v>397</v>
      </c>
      <c r="C274" s="152">
        <v>94.9</v>
      </c>
      <c r="D274" s="152">
        <v>96.9</v>
      </c>
      <c r="E274" s="152">
        <v>97.936016511867905</v>
      </c>
    </row>
    <row r="275" spans="1:5" x14ac:dyDescent="0.2">
      <c r="A275" s="144" t="s">
        <v>396</v>
      </c>
      <c r="B275" s="143" t="s">
        <v>395</v>
      </c>
      <c r="C275" s="152">
        <v>394.6</v>
      </c>
      <c r="D275" s="152">
        <v>125.4</v>
      </c>
      <c r="E275" s="152">
        <v>314.67304625199364</v>
      </c>
    </row>
    <row r="276" spans="1:5" ht="22.5" x14ac:dyDescent="0.2">
      <c r="A276" s="144">
        <v>261</v>
      </c>
      <c r="B276" s="143" t="s">
        <v>394</v>
      </c>
      <c r="C276" s="152">
        <v>96.9</v>
      </c>
      <c r="D276" s="152">
        <v>97.7</v>
      </c>
      <c r="E276" s="152">
        <v>99.18116683725691</v>
      </c>
    </row>
    <row r="277" spans="1:5" ht="22.5" x14ac:dyDescent="0.2">
      <c r="A277" s="144" t="s">
        <v>393</v>
      </c>
      <c r="B277" s="143" t="s">
        <v>392</v>
      </c>
      <c r="C277" s="152">
        <v>78.900000000000006</v>
      </c>
      <c r="D277" s="152">
        <v>79.5</v>
      </c>
      <c r="E277" s="152">
        <v>99.245283018867937</v>
      </c>
    </row>
    <row r="278" spans="1:5" ht="22.5" x14ac:dyDescent="0.2">
      <c r="A278" s="144">
        <v>262</v>
      </c>
      <c r="B278" s="143" t="s">
        <v>392</v>
      </c>
      <c r="C278" s="152">
        <v>78.900000000000006</v>
      </c>
      <c r="D278" s="152">
        <v>79.5</v>
      </c>
      <c r="E278" s="152">
        <v>99.245283018867937</v>
      </c>
    </row>
    <row r="279" spans="1:5" x14ac:dyDescent="0.2">
      <c r="A279" s="144" t="s">
        <v>391</v>
      </c>
      <c r="B279" s="143" t="s">
        <v>390</v>
      </c>
      <c r="C279" s="152">
        <v>78.099999999999994</v>
      </c>
      <c r="D279" s="152">
        <v>76.5</v>
      </c>
      <c r="E279" s="152">
        <v>102.09150326797385</v>
      </c>
    </row>
    <row r="280" spans="1:5" x14ac:dyDescent="0.2">
      <c r="A280" s="144">
        <v>263</v>
      </c>
      <c r="B280" s="143" t="s">
        <v>390</v>
      </c>
      <c r="C280" s="152">
        <v>78.099999999999994</v>
      </c>
      <c r="D280" s="152">
        <v>76.5</v>
      </c>
      <c r="E280" s="152">
        <v>102.09150326797385</v>
      </c>
    </row>
    <row r="281" spans="1:5" x14ac:dyDescent="0.2">
      <c r="A281" s="144" t="s">
        <v>389</v>
      </c>
      <c r="B281" s="143" t="s">
        <v>388</v>
      </c>
      <c r="C281" s="152">
        <v>95.8</v>
      </c>
      <c r="D281" s="152">
        <v>86</v>
      </c>
      <c r="E281" s="152">
        <v>111.3953488372093</v>
      </c>
    </row>
    <row r="282" spans="1:5" x14ac:dyDescent="0.2">
      <c r="A282" s="144">
        <v>264</v>
      </c>
      <c r="B282" s="143" t="s">
        <v>388</v>
      </c>
      <c r="C282" s="152">
        <v>95.8</v>
      </c>
      <c r="D282" s="152">
        <v>86</v>
      </c>
      <c r="E282" s="152">
        <v>111.3953488372093</v>
      </c>
    </row>
    <row r="283" spans="1:5" ht="22.5" x14ac:dyDescent="0.2">
      <c r="A283" s="144" t="s">
        <v>387</v>
      </c>
      <c r="B283" s="143" t="s">
        <v>386</v>
      </c>
      <c r="C283" s="152">
        <v>84.1</v>
      </c>
      <c r="D283" s="152">
        <v>91.3</v>
      </c>
      <c r="E283" s="152">
        <v>92.113910186199348</v>
      </c>
    </row>
    <row r="284" spans="1:5" x14ac:dyDescent="0.2">
      <c r="A284" s="144" t="s">
        <v>385</v>
      </c>
      <c r="B284" s="143" t="s">
        <v>384</v>
      </c>
      <c r="C284" s="152" t="s">
        <v>228</v>
      </c>
      <c r="D284" s="152" t="s">
        <v>228</v>
      </c>
      <c r="E284" s="152" t="s">
        <v>228</v>
      </c>
    </row>
    <row r="285" spans="1:5" ht="33.75" x14ac:dyDescent="0.2">
      <c r="A285" s="144">
        <v>265</v>
      </c>
      <c r="B285" s="143" t="s">
        <v>383</v>
      </c>
      <c r="C285" s="152">
        <v>84.4</v>
      </c>
      <c r="D285" s="152">
        <v>91.8</v>
      </c>
      <c r="E285" s="152">
        <v>91.938997821350782</v>
      </c>
    </row>
    <row r="286" spans="1:5" ht="22.5" x14ac:dyDescent="0.2">
      <c r="A286" s="144" t="s">
        <v>382</v>
      </c>
      <c r="B286" s="143" t="s">
        <v>381</v>
      </c>
      <c r="C286" s="152">
        <v>220.2</v>
      </c>
      <c r="D286" s="152">
        <v>144.9</v>
      </c>
      <c r="E286" s="152">
        <v>151.96687370600412</v>
      </c>
    </row>
    <row r="287" spans="1:5" ht="22.5" x14ac:dyDescent="0.2">
      <c r="A287" s="144">
        <v>266</v>
      </c>
      <c r="B287" s="143" t="s">
        <v>381</v>
      </c>
      <c r="C287" s="152">
        <v>220.2</v>
      </c>
      <c r="D287" s="152">
        <v>144.9</v>
      </c>
      <c r="E287" s="152">
        <v>151.96687370600412</v>
      </c>
    </row>
    <row r="288" spans="1:5" ht="22.5" x14ac:dyDescent="0.2">
      <c r="A288" s="144" t="s">
        <v>380</v>
      </c>
      <c r="B288" s="143" t="s">
        <v>379</v>
      </c>
      <c r="C288" s="152">
        <v>71.900000000000006</v>
      </c>
      <c r="D288" s="152">
        <v>91.7</v>
      </c>
      <c r="E288" s="152">
        <v>78.407851690294436</v>
      </c>
    </row>
    <row r="289" spans="1:5" ht="22.5" x14ac:dyDescent="0.2">
      <c r="A289" s="144">
        <v>267</v>
      </c>
      <c r="B289" s="143" t="s">
        <v>379</v>
      </c>
      <c r="C289" s="152">
        <v>71.900000000000006</v>
      </c>
      <c r="D289" s="152">
        <v>91.7</v>
      </c>
      <c r="E289" s="152">
        <v>78.407851690294436</v>
      </c>
    </row>
    <row r="290" spans="1:5" x14ac:dyDescent="0.2">
      <c r="A290" s="144" t="s">
        <v>378</v>
      </c>
      <c r="B290" s="143" t="s">
        <v>377</v>
      </c>
      <c r="C290" s="152" t="s">
        <v>43</v>
      </c>
      <c r="D290" s="152" t="s">
        <v>43</v>
      </c>
      <c r="E290" s="152" t="s">
        <v>43</v>
      </c>
    </row>
    <row r="291" spans="1:5" x14ac:dyDescent="0.2">
      <c r="A291" s="144">
        <v>268</v>
      </c>
      <c r="B291" s="143" t="s">
        <v>377</v>
      </c>
      <c r="C291" s="152" t="s">
        <v>43</v>
      </c>
      <c r="D291" s="152" t="s">
        <v>43</v>
      </c>
      <c r="E291" s="152" t="s">
        <v>43</v>
      </c>
    </row>
    <row r="292" spans="1:5" ht="22.5" x14ac:dyDescent="0.2">
      <c r="A292" s="144">
        <v>26</v>
      </c>
      <c r="B292" s="143" t="s">
        <v>120</v>
      </c>
      <c r="C292" s="152">
        <v>85.5</v>
      </c>
      <c r="D292" s="152">
        <v>85.5</v>
      </c>
      <c r="E292" s="152">
        <v>100</v>
      </c>
    </row>
    <row r="293" spans="1:5" ht="30" customHeight="1" x14ac:dyDescent="0.2">
      <c r="A293" s="147" t="s">
        <v>119</v>
      </c>
      <c r="B293" s="146" t="s">
        <v>118</v>
      </c>
      <c r="C293" s="137">
        <v>85.5</v>
      </c>
      <c r="D293" s="137">
        <v>85.5</v>
      </c>
      <c r="E293" s="137">
        <v>100</v>
      </c>
    </row>
    <row r="294" spans="1:5" ht="22.5" x14ac:dyDescent="0.2">
      <c r="A294" s="144" t="s">
        <v>376</v>
      </c>
      <c r="B294" s="143" t="s">
        <v>375</v>
      </c>
      <c r="C294" s="152">
        <v>85.5</v>
      </c>
      <c r="D294" s="152">
        <v>91.5</v>
      </c>
      <c r="E294" s="152">
        <v>93.442622950819683</v>
      </c>
    </row>
    <row r="295" spans="1:5" ht="22.5" x14ac:dyDescent="0.2">
      <c r="A295" s="144" t="s">
        <v>374</v>
      </c>
      <c r="B295" s="143" t="s">
        <v>373</v>
      </c>
      <c r="C295" s="152">
        <v>85.6</v>
      </c>
      <c r="D295" s="152">
        <v>90.9</v>
      </c>
      <c r="E295" s="152">
        <v>94.169416941694166</v>
      </c>
    </row>
    <row r="296" spans="1:5" s="8" customFormat="1" ht="33.75" x14ac:dyDescent="0.2">
      <c r="A296" s="144">
        <v>271</v>
      </c>
      <c r="B296" s="143" t="s">
        <v>372</v>
      </c>
      <c r="C296" s="152">
        <v>85.5</v>
      </c>
      <c r="D296" s="152">
        <v>91.2</v>
      </c>
      <c r="E296" s="152">
        <v>93.75</v>
      </c>
    </row>
    <row r="297" spans="1:5" x14ac:dyDescent="0.2">
      <c r="A297" s="144" t="s">
        <v>371</v>
      </c>
      <c r="B297" s="143" t="s">
        <v>370</v>
      </c>
      <c r="C297" s="152">
        <v>63.5</v>
      </c>
      <c r="D297" s="152">
        <v>82.1</v>
      </c>
      <c r="E297" s="152">
        <v>77.344701583434841</v>
      </c>
    </row>
    <row r="298" spans="1:5" x14ac:dyDescent="0.2">
      <c r="A298" s="144">
        <v>272</v>
      </c>
      <c r="B298" s="143" t="s">
        <v>370</v>
      </c>
      <c r="C298" s="152">
        <v>63.5</v>
      </c>
      <c r="D298" s="152">
        <v>82.1</v>
      </c>
      <c r="E298" s="152">
        <v>77.344701583434841</v>
      </c>
    </row>
    <row r="299" spans="1:5" x14ac:dyDescent="0.2">
      <c r="A299" s="144" t="s">
        <v>369</v>
      </c>
      <c r="B299" s="143" t="s">
        <v>368</v>
      </c>
      <c r="C299" s="152" t="s">
        <v>228</v>
      </c>
      <c r="D299" s="152" t="s">
        <v>228</v>
      </c>
      <c r="E299" s="152" t="s">
        <v>228</v>
      </c>
    </row>
    <row r="300" spans="1:5" ht="22.5" x14ac:dyDescent="0.2">
      <c r="A300" s="144" t="s">
        <v>367</v>
      </c>
      <c r="B300" s="143" t="s">
        <v>366</v>
      </c>
      <c r="C300" s="152">
        <v>73.7</v>
      </c>
      <c r="D300" s="152">
        <v>94.2</v>
      </c>
      <c r="E300" s="152">
        <v>78.237791932059451</v>
      </c>
    </row>
    <row r="301" spans="1:5" x14ac:dyDescent="0.2">
      <c r="A301" s="144" t="s">
        <v>365</v>
      </c>
      <c r="B301" s="143" t="s">
        <v>364</v>
      </c>
      <c r="C301" s="152">
        <v>67.2</v>
      </c>
      <c r="D301" s="152">
        <v>82.4</v>
      </c>
      <c r="E301" s="152">
        <v>81.553398058252426</v>
      </c>
    </row>
    <row r="302" spans="1:5" x14ac:dyDescent="0.2">
      <c r="A302" s="144">
        <v>273</v>
      </c>
      <c r="B302" s="143" t="s">
        <v>363</v>
      </c>
      <c r="C302" s="152">
        <v>71.599999999999994</v>
      </c>
      <c r="D302" s="152">
        <v>90.1</v>
      </c>
      <c r="E302" s="152">
        <v>79.467258601553823</v>
      </c>
    </row>
    <row r="303" spans="1:5" x14ac:dyDescent="0.2">
      <c r="A303" s="144" t="s">
        <v>362</v>
      </c>
      <c r="B303" s="143" t="s">
        <v>361</v>
      </c>
      <c r="C303" s="152">
        <v>82.1</v>
      </c>
      <c r="D303" s="152">
        <v>70.400000000000006</v>
      </c>
      <c r="E303" s="152">
        <v>116.61931818181816</v>
      </c>
    </row>
    <row r="304" spans="1:5" x14ac:dyDescent="0.2">
      <c r="A304" s="144">
        <v>274</v>
      </c>
      <c r="B304" s="143" t="s">
        <v>361</v>
      </c>
      <c r="C304" s="152">
        <v>82.1</v>
      </c>
      <c r="D304" s="152">
        <v>70.400000000000006</v>
      </c>
      <c r="E304" s="152">
        <v>116.61931818181816</v>
      </c>
    </row>
    <row r="305" spans="1:5" x14ac:dyDescent="0.2">
      <c r="A305" s="144" t="s">
        <v>360</v>
      </c>
      <c r="B305" s="143" t="s">
        <v>359</v>
      </c>
      <c r="C305" s="152">
        <v>80.099999999999994</v>
      </c>
      <c r="D305" s="152">
        <v>89.2</v>
      </c>
      <c r="E305" s="152">
        <v>89.798206278026896</v>
      </c>
    </row>
    <row r="306" spans="1:5" ht="11.25" customHeight="1" x14ac:dyDescent="0.2">
      <c r="A306" s="144" t="s">
        <v>358</v>
      </c>
      <c r="B306" s="143" t="s">
        <v>357</v>
      </c>
      <c r="C306" s="152">
        <v>86.1</v>
      </c>
      <c r="D306" s="152">
        <v>100.1</v>
      </c>
      <c r="E306" s="152">
        <v>86.013986013986013</v>
      </c>
    </row>
    <row r="307" spans="1:5" x14ac:dyDescent="0.2">
      <c r="A307" s="144">
        <v>275</v>
      </c>
      <c r="B307" s="143" t="s">
        <v>356</v>
      </c>
      <c r="C307" s="152">
        <v>80.900000000000006</v>
      </c>
      <c r="D307" s="152">
        <v>91.5</v>
      </c>
      <c r="E307" s="152">
        <v>88.415300546448094</v>
      </c>
    </row>
    <row r="308" spans="1:5" x14ac:dyDescent="0.2">
      <c r="A308" s="144" t="s">
        <v>355</v>
      </c>
      <c r="B308" s="143" t="s">
        <v>354</v>
      </c>
      <c r="C308" s="152">
        <v>77.3</v>
      </c>
      <c r="D308" s="152">
        <v>88.4</v>
      </c>
      <c r="E308" s="152">
        <v>87.443438914027141</v>
      </c>
    </row>
    <row r="309" spans="1:5" x14ac:dyDescent="0.2">
      <c r="A309" s="144">
        <v>279</v>
      </c>
      <c r="B309" s="143" t="s">
        <v>354</v>
      </c>
      <c r="C309" s="152">
        <v>77.3</v>
      </c>
      <c r="D309" s="152">
        <v>88.4</v>
      </c>
      <c r="E309" s="152">
        <v>87.443438914027141</v>
      </c>
    </row>
    <row r="310" spans="1:5" x14ac:dyDescent="0.2">
      <c r="A310" s="144">
        <v>27</v>
      </c>
      <c r="B310" s="143" t="s">
        <v>116</v>
      </c>
      <c r="C310" s="152">
        <v>78.900000000000006</v>
      </c>
      <c r="D310" s="152">
        <v>84.3</v>
      </c>
      <c r="E310" s="152">
        <v>93.59430604982208</v>
      </c>
    </row>
    <row r="311" spans="1:5" ht="30" customHeight="1" x14ac:dyDescent="0.2">
      <c r="A311" s="147" t="s">
        <v>117</v>
      </c>
      <c r="B311" s="146" t="s">
        <v>116</v>
      </c>
      <c r="C311" s="137">
        <v>78.900000000000006</v>
      </c>
      <c r="D311" s="137">
        <v>84.3</v>
      </c>
      <c r="E311" s="137">
        <v>93.59430604982208</v>
      </c>
    </row>
    <row r="312" spans="1:5" ht="22.5" x14ac:dyDescent="0.2">
      <c r="A312" s="144" t="s">
        <v>353</v>
      </c>
      <c r="B312" s="143" t="s">
        <v>352</v>
      </c>
      <c r="C312" s="152">
        <v>297.2</v>
      </c>
      <c r="D312" s="152">
        <v>188.2</v>
      </c>
      <c r="E312" s="152">
        <v>157.91710945802336</v>
      </c>
    </row>
    <row r="313" spans="1:5" x14ac:dyDescent="0.2">
      <c r="A313" s="144" t="s">
        <v>351</v>
      </c>
      <c r="B313" s="143" t="s">
        <v>350</v>
      </c>
      <c r="C313" s="152">
        <v>82</v>
      </c>
      <c r="D313" s="152">
        <v>99.8</v>
      </c>
      <c r="E313" s="152">
        <v>82.164328657314627</v>
      </c>
    </row>
    <row r="314" spans="1:5" x14ac:dyDescent="0.2">
      <c r="A314" s="144" t="s">
        <v>349</v>
      </c>
      <c r="B314" s="143" t="s">
        <v>348</v>
      </c>
      <c r="C314" s="152">
        <v>92.6</v>
      </c>
      <c r="D314" s="152">
        <v>92.5</v>
      </c>
      <c r="E314" s="152">
        <v>100.10810810810811</v>
      </c>
    </row>
    <row r="315" spans="1:5" x14ac:dyDescent="0.2">
      <c r="A315" s="144" t="s">
        <v>347</v>
      </c>
      <c r="B315" s="143" t="s">
        <v>346</v>
      </c>
      <c r="C315" s="152">
        <v>77.599999999999994</v>
      </c>
      <c r="D315" s="152">
        <v>91.5</v>
      </c>
      <c r="E315" s="152">
        <v>84.808743169398909</v>
      </c>
    </row>
    <row r="316" spans="1:5" ht="22.5" x14ac:dyDescent="0.2">
      <c r="A316" s="144" t="s">
        <v>345</v>
      </c>
      <c r="B316" s="143" t="s">
        <v>344</v>
      </c>
      <c r="C316" s="152">
        <v>72.2</v>
      </c>
      <c r="D316" s="152">
        <v>83.8</v>
      </c>
      <c r="E316" s="152">
        <v>86.157517899761331</v>
      </c>
    </row>
    <row r="317" spans="1:5" x14ac:dyDescent="0.2">
      <c r="A317" s="144">
        <v>281</v>
      </c>
      <c r="B317" s="143" t="s">
        <v>343</v>
      </c>
      <c r="C317" s="152">
        <v>129.5</v>
      </c>
      <c r="D317" s="152">
        <v>114.6</v>
      </c>
      <c r="E317" s="152">
        <v>113.00174520069808</v>
      </c>
    </row>
    <row r="318" spans="1:5" ht="22.5" x14ac:dyDescent="0.2">
      <c r="A318" s="144" t="s">
        <v>342</v>
      </c>
      <c r="B318" s="143" t="s">
        <v>341</v>
      </c>
      <c r="C318" s="152">
        <v>94.1</v>
      </c>
      <c r="D318" s="152">
        <v>78.400000000000006</v>
      </c>
      <c r="E318" s="152">
        <v>120.02551020408161</v>
      </c>
    </row>
    <row r="319" spans="1:5" s="8" customFormat="1" x14ac:dyDescent="0.2">
      <c r="A319" s="144" t="s">
        <v>340</v>
      </c>
      <c r="B319" s="143" t="s">
        <v>339</v>
      </c>
      <c r="C319" s="152">
        <v>55.7</v>
      </c>
      <c r="D319" s="152">
        <v>83.1</v>
      </c>
      <c r="E319" s="152">
        <v>67.027677496991586</v>
      </c>
    </row>
    <row r="320" spans="1:5" ht="22.5" x14ac:dyDescent="0.2">
      <c r="A320" s="144" t="s">
        <v>338</v>
      </c>
      <c r="B320" s="143" t="s">
        <v>337</v>
      </c>
      <c r="C320" s="152">
        <v>111.9</v>
      </c>
      <c r="D320" s="152">
        <v>119.9</v>
      </c>
      <c r="E320" s="152">
        <v>93.327773144286908</v>
      </c>
    </row>
    <row r="321" spans="1:5" x14ac:dyDescent="0.2">
      <c r="A321" s="144" t="s">
        <v>336</v>
      </c>
      <c r="B321" s="143" t="s">
        <v>335</v>
      </c>
      <c r="C321" s="152">
        <v>105.9</v>
      </c>
      <c r="D321" s="152">
        <v>101.9</v>
      </c>
      <c r="E321" s="152">
        <v>103.92541707556428</v>
      </c>
    </row>
    <row r="322" spans="1:5" ht="22.5" x14ac:dyDescent="0.2">
      <c r="A322" s="144" t="s">
        <v>334</v>
      </c>
      <c r="B322" s="143" t="s">
        <v>333</v>
      </c>
      <c r="C322" s="152">
        <v>100.7</v>
      </c>
      <c r="D322" s="152">
        <v>89.8</v>
      </c>
      <c r="E322" s="152">
        <v>112.13808463251671</v>
      </c>
    </row>
    <row r="323" spans="1:5" ht="12.75" customHeight="1" x14ac:dyDescent="0.2">
      <c r="A323" s="144" t="s">
        <v>332</v>
      </c>
      <c r="B323" s="143" t="s">
        <v>331</v>
      </c>
      <c r="C323" s="152">
        <v>77.400000000000006</v>
      </c>
      <c r="D323" s="152">
        <v>91.7</v>
      </c>
      <c r="E323" s="152">
        <v>84.405670665212654</v>
      </c>
    </row>
    <row r="324" spans="1:5" ht="11.25" customHeight="1" x14ac:dyDescent="0.2">
      <c r="A324" s="144">
        <v>282</v>
      </c>
      <c r="B324" s="143" t="s">
        <v>330</v>
      </c>
      <c r="C324" s="152">
        <v>83.9</v>
      </c>
      <c r="D324" s="152">
        <v>89.9</v>
      </c>
      <c r="E324" s="152">
        <v>93.325917686318121</v>
      </c>
    </row>
    <row r="325" spans="1:5" ht="22.5" x14ac:dyDescent="0.2">
      <c r="A325" s="144" t="s">
        <v>329</v>
      </c>
      <c r="B325" s="143" t="s">
        <v>328</v>
      </c>
      <c r="C325" s="152">
        <v>71.7</v>
      </c>
      <c r="D325" s="152">
        <v>93.6</v>
      </c>
      <c r="E325" s="152">
        <v>76.602564102564102</v>
      </c>
    </row>
    <row r="326" spans="1:5" ht="22.5" x14ac:dyDescent="0.2">
      <c r="A326" s="144">
        <v>283</v>
      </c>
      <c r="B326" s="143" t="s">
        <v>328</v>
      </c>
      <c r="C326" s="152">
        <v>71.7</v>
      </c>
      <c r="D326" s="152">
        <v>93.6</v>
      </c>
      <c r="E326" s="152">
        <v>76.602564102564102</v>
      </c>
    </row>
    <row r="327" spans="1:5" x14ac:dyDescent="0.2">
      <c r="A327" s="144" t="s">
        <v>327</v>
      </c>
      <c r="B327" s="143" t="s">
        <v>326</v>
      </c>
      <c r="C327" s="152">
        <v>47.7</v>
      </c>
      <c r="D327" s="152">
        <v>74.3</v>
      </c>
      <c r="E327" s="152">
        <v>64.199192462987895</v>
      </c>
    </row>
    <row r="328" spans="1:5" x14ac:dyDescent="0.2">
      <c r="A328" s="144" t="s">
        <v>325</v>
      </c>
      <c r="B328" s="143" t="s">
        <v>324</v>
      </c>
      <c r="C328" s="152">
        <v>56.9</v>
      </c>
      <c r="D328" s="152">
        <v>75.7</v>
      </c>
      <c r="E328" s="152">
        <v>75.165125495376486</v>
      </c>
    </row>
    <row r="329" spans="1:5" ht="22.5" x14ac:dyDescent="0.2">
      <c r="A329" s="144">
        <v>284</v>
      </c>
      <c r="B329" s="143" t="s">
        <v>323</v>
      </c>
      <c r="C329" s="152">
        <v>51.5</v>
      </c>
      <c r="D329" s="152">
        <v>74.900000000000006</v>
      </c>
      <c r="E329" s="152">
        <v>68.75834445927903</v>
      </c>
    </row>
    <row r="330" spans="1:5" x14ac:dyDescent="0.2">
      <c r="A330" s="144" t="s">
        <v>322</v>
      </c>
      <c r="B330" s="143" t="s">
        <v>321</v>
      </c>
      <c r="C330" s="152">
        <v>32.299999999999997</v>
      </c>
      <c r="D330" s="152">
        <v>62.4</v>
      </c>
      <c r="E330" s="152">
        <v>51.762820512820504</v>
      </c>
    </row>
    <row r="331" spans="1:5" ht="22.5" x14ac:dyDescent="0.2">
      <c r="A331" s="144" t="s">
        <v>320</v>
      </c>
      <c r="B331" s="143" t="s">
        <v>319</v>
      </c>
      <c r="C331" s="152">
        <v>43.5</v>
      </c>
      <c r="D331" s="152">
        <v>87.6</v>
      </c>
      <c r="E331" s="152">
        <v>49.657534246575345</v>
      </c>
    </row>
    <row r="332" spans="1:5" ht="22.5" x14ac:dyDescent="0.2">
      <c r="A332" s="144" t="s">
        <v>318</v>
      </c>
      <c r="B332" s="143" t="s">
        <v>317</v>
      </c>
      <c r="C332" s="152">
        <v>89.5</v>
      </c>
      <c r="D332" s="152">
        <v>90.4</v>
      </c>
      <c r="E332" s="152">
        <v>99.004424778761063</v>
      </c>
    </row>
    <row r="333" spans="1:5" ht="22.5" x14ac:dyDescent="0.2">
      <c r="A333" s="144" t="s">
        <v>316</v>
      </c>
      <c r="B333" s="143" t="s">
        <v>315</v>
      </c>
      <c r="C333" s="152">
        <v>41.8</v>
      </c>
      <c r="D333" s="152">
        <v>68.7</v>
      </c>
      <c r="E333" s="152">
        <v>60.844250363901011</v>
      </c>
    </row>
    <row r="334" spans="1:5" ht="22.5" x14ac:dyDescent="0.2">
      <c r="A334" s="144" t="s">
        <v>314</v>
      </c>
      <c r="B334" s="143" t="s">
        <v>313</v>
      </c>
      <c r="C334" s="152">
        <v>57.4</v>
      </c>
      <c r="D334" s="152">
        <v>68.099999999999994</v>
      </c>
      <c r="E334" s="152">
        <v>84.287812041116013</v>
      </c>
    </row>
    <row r="335" spans="1:5" s="8" customFormat="1" x14ac:dyDescent="0.2">
      <c r="A335" s="144" t="s">
        <v>312</v>
      </c>
      <c r="B335" s="143" t="s">
        <v>311</v>
      </c>
      <c r="C335" s="152" t="s">
        <v>228</v>
      </c>
      <c r="D335" s="152" t="s">
        <v>228</v>
      </c>
      <c r="E335" s="152" t="s">
        <v>228</v>
      </c>
    </row>
    <row r="336" spans="1:5" ht="22.5" x14ac:dyDescent="0.2">
      <c r="A336" s="144" t="s">
        <v>310</v>
      </c>
      <c r="B336" s="143" t="s">
        <v>309</v>
      </c>
      <c r="C336" s="152">
        <v>75.2</v>
      </c>
      <c r="D336" s="152">
        <v>93</v>
      </c>
      <c r="E336" s="152">
        <v>80.86021505376344</v>
      </c>
    </row>
    <row r="337" spans="1:5" ht="11.25" customHeight="1" x14ac:dyDescent="0.2">
      <c r="A337" s="144">
        <v>289</v>
      </c>
      <c r="B337" s="143" t="s">
        <v>308</v>
      </c>
      <c r="C337" s="152">
        <v>70</v>
      </c>
      <c r="D337" s="152">
        <v>88.5</v>
      </c>
      <c r="E337" s="152">
        <v>79.096045197740111</v>
      </c>
    </row>
    <row r="338" spans="1:5" ht="22.5" x14ac:dyDescent="0.2">
      <c r="A338" s="144">
        <v>28</v>
      </c>
      <c r="B338" s="143" t="s">
        <v>115</v>
      </c>
      <c r="C338" s="152">
        <v>90.8</v>
      </c>
      <c r="D338" s="152">
        <v>95.5</v>
      </c>
      <c r="E338" s="152">
        <v>95.078534031413611</v>
      </c>
    </row>
    <row r="339" spans="1:5" ht="30" customHeight="1" x14ac:dyDescent="0.2">
      <c r="A339" s="147" t="s">
        <v>114</v>
      </c>
      <c r="B339" s="146" t="s">
        <v>113</v>
      </c>
      <c r="C339" s="137">
        <v>90.8</v>
      </c>
      <c r="D339" s="137">
        <v>95.5</v>
      </c>
      <c r="E339" s="137">
        <v>95.078534031413611</v>
      </c>
    </row>
    <row r="340" spans="1:5" x14ac:dyDescent="0.2">
      <c r="A340" s="144" t="s">
        <v>307</v>
      </c>
      <c r="B340" s="143" t="s">
        <v>306</v>
      </c>
      <c r="C340" s="152">
        <v>66.8</v>
      </c>
      <c r="D340" s="152">
        <v>84.6</v>
      </c>
      <c r="E340" s="152">
        <v>78.959810874704488</v>
      </c>
    </row>
    <row r="341" spans="1:5" x14ac:dyDescent="0.2">
      <c r="A341" s="144">
        <v>291</v>
      </c>
      <c r="B341" s="143" t="s">
        <v>306</v>
      </c>
      <c r="C341" s="152">
        <v>66.8</v>
      </c>
      <c r="D341" s="152">
        <v>84.6</v>
      </c>
      <c r="E341" s="152">
        <v>78.959810874704488</v>
      </c>
    </row>
    <row r="342" spans="1:5" ht="22.5" customHeight="1" x14ac:dyDescent="0.2">
      <c r="A342" s="144" t="s">
        <v>305</v>
      </c>
      <c r="B342" s="143" t="s">
        <v>304</v>
      </c>
      <c r="C342" s="152">
        <v>52.9</v>
      </c>
      <c r="D342" s="152">
        <v>73.7</v>
      </c>
      <c r="E342" s="152">
        <v>71.777476255088189</v>
      </c>
    </row>
    <row r="343" spans="1:5" ht="22.5" customHeight="1" x14ac:dyDescent="0.2">
      <c r="A343" s="144">
        <v>292</v>
      </c>
      <c r="B343" s="143" t="s">
        <v>303</v>
      </c>
      <c r="C343" s="152">
        <v>52.9</v>
      </c>
      <c r="D343" s="152">
        <v>73.7</v>
      </c>
      <c r="E343" s="152">
        <v>71.777476255088189</v>
      </c>
    </row>
    <row r="344" spans="1:5" ht="22.5" x14ac:dyDescent="0.2">
      <c r="A344" s="144" t="s">
        <v>302</v>
      </c>
      <c r="B344" s="143" t="s">
        <v>301</v>
      </c>
      <c r="C344" s="152">
        <v>85.5</v>
      </c>
      <c r="D344" s="152">
        <v>79.2</v>
      </c>
      <c r="E344" s="152">
        <v>107.95454545454545</v>
      </c>
    </row>
    <row r="345" spans="1:5" ht="13.5" customHeight="1" x14ac:dyDescent="0.2">
      <c r="A345" s="144" t="s">
        <v>300</v>
      </c>
      <c r="B345" s="143" t="s">
        <v>299</v>
      </c>
      <c r="C345" s="152">
        <v>73.8</v>
      </c>
      <c r="D345" s="152">
        <v>83</v>
      </c>
      <c r="E345" s="152">
        <v>88.915662650602414</v>
      </c>
    </row>
    <row r="346" spans="1:5" ht="22.5" x14ac:dyDescent="0.2">
      <c r="A346" s="144">
        <v>293</v>
      </c>
      <c r="B346" s="143" t="s">
        <v>298</v>
      </c>
      <c r="C346" s="152">
        <v>76.3</v>
      </c>
      <c r="D346" s="152">
        <v>81.900000000000006</v>
      </c>
      <c r="E346" s="152">
        <v>93.162393162393158</v>
      </c>
    </row>
    <row r="347" spans="1:5" ht="22.5" x14ac:dyDescent="0.2">
      <c r="A347" s="144">
        <v>29</v>
      </c>
      <c r="B347" s="143" t="s">
        <v>112</v>
      </c>
      <c r="C347" s="152">
        <v>71</v>
      </c>
      <c r="D347" s="152">
        <v>82</v>
      </c>
      <c r="E347" s="152">
        <v>86.58536585365853</v>
      </c>
    </row>
    <row r="348" spans="1:5" x14ac:dyDescent="0.2">
      <c r="A348" s="144" t="s">
        <v>297</v>
      </c>
      <c r="B348" s="143" t="s">
        <v>296</v>
      </c>
      <c r="C348" s="152">
        <v>782.1</v>
      </c>
      <c r="D348" s="152">
        <v>195.7</v>
      </c>
      <c r="E348" s="152">
        <v>399.64230965763926</v>
      </c>
    </row>
    <row r="349" spans="1:5" x14ac:dyDescent="0.2">
      <c r="A349" s="144" t="s">
        <v>295</v>
      </c>
      <c r="B349" s="143" t="s">
        <v>294</v>
      </c>
      <c r="C349" s="152">
        <v>122</v>
      </c>
      <c r="D349" s="152">
        <v>87.7</v>
      </c>
      <c r="E349" s="152">
        <v>139.11060433295324</v>
      </c>
    </row>
    <row r="350" spans="1:5" x14ac:dyDescent="0.2">
      <c r="A350" s="144">
        <v>301</v>
      </c>
      <c r="B350" s="143" t="s">
        <v>293</v>
      </c>
      <c r="C350" s="152">
        <v>176.3</v>
      </c>
      <c r="D350" s="152">
        <v>100.5</v>
      </c>
      <c r="E350" s="152">
        <v>175.42288557213931</v>
      </c>
    </row>
    <row r="351" spans="1:5" ht="22.5" x14ac:dyDescent="0.2">
      <c r="A351" s="144" t="s">
        <v>292</v>
      </c>
      <c r="B351" s="143" t="s">
        <v>291</v>
      </c>
      <c r="C351" s="152">
        <v>51.3</v>
      </c>
      <c r="D351" s="152">
        <v>36.700000000000003</v>
      </c>
      <c r="E351" s="152">
        <v>139.78201634877382</v>
      </c>
    </row>
    <row r="352" spans="1:5" ht="22.5" x14ac:dyDescent="0.2">
      <c r="A352" s="144">
        <v>302</v>
      </c>
      <c r="B352" s="143" t="s">
        <v>291</v>
      </c>
      <c r="C352" s="152">
        <v>51.3</v>
      </c>
      <c r="D352" s="152">
        <v>36.700000000000003</v>
      </c>
      <c r="E352" s="152">
        <v>139.78201634877382</v>
      </c>
    </row>
    <row r="353" spans="1:5" ht="22.5" x14ac:dyDescent="0.2">
      <c r="A353" s="144" t="s">
        <v>290</v>
      </c>
      <c r="B353" s="143" t="s">
        <v>289</v>
      </c>
      <c r="C353" s="152">
        <v>107.2</v>
      </c>
      <c r="D353" s="152">
        <v>38.6</v>
      </c>
      <c r="E353" s="152">
        <v>277.72020725388603</v>
      </c>
    </row>
    <row r="354" spans="1:5" ht="22.5" x14ac:dyDescent="0.2">
      <c r="A354" s="144">
        <v>303</v>
      </c>
      <c r="B354" s="143" t="s">
        <v>289</v>
      </c>
      <c r="C354" s="152">
        <v>107.2</v>
      </c>
      <c r="D354" s="152">
        <v>38.6</v>
      </c>
      <c r="E354" s="152">
        <v>277.72020725388603</v>
      </c>
    </row>
    <row r="355" spans="1:5" x14ac:dyDescent="0.2">
      <c r="A355" s="144" t="s">
        <v>288</v>
      </c>
      <c r="B355" s="143" t="s">
        <v>287</v>
      </c>
      <c r="C355" s="152" t="s">
        <v>43</v>
      </c>
      <c r="D355" s="152" t="s">
        <v>43</v>
      </c>
      <c r="E355" s="152" t="s">
        <v>43</v>
      </c>
    </row>
    <row r="356" spans="1:5" s="8" customFormat="1" x14ac:dyDescent="0.2">
      <c r="A356" s="144">
        <v>304</v>
      </c>
      <c r="B356" s="143" t="s">
        <v>287</v>
      </c>
      <c r="C356" s="152" t="s">
        <v>43</v>
      </c>
      <c r="D356" s="152" t="s">
        <v>43</v>
      </c>
      <c r="E356" s="152" t="s">
        <v>43</v>
      </c>
    </row>
    <row r="357" spans="1:5" s="8" customFormat="1" x14ac:dyDescent="0.2">
      <c r="A357" s="144" t="s">
        <v>286</v>
      </c>
      <c r="B357" s="143" t="s">
        <v>285</v>
      </c>
      <c r="C357" s="152" t="s">
        <v>228</v>
      </c>
      <c r="D357" s="152" t="s">
        <v>228</v>
      </c>
      <c r="E357" s="152" t="s">
        <v>228</v>
      </c>
    </row>
    <row r="358" spans="1:5" s="148" customFormat="1" x14ac:dyDescent="0.2">
      <c r="A358" s="144" t="s">
        <v>284</v>
      </c>
      <c r="B358" s="143" t="s">
        <v>283</v>
      </c>
      <c r="C358" s="152">
        <v>117.6</v>
      </c>
      <c r="D358" s="152">
        <v>91.9</v>
      </c>
      <c r="E358" s="152">
        <v>127.96517954298147</v>
      </c>
    </row>
    <row r="359" spans="1:5" s="148" customFormat="1" x14ac:dyDescent="0.2">
      <c r="A359" s="144" t="s">
        <v>282</v>
      </c>
      <c r="B359" s="143" t="s">
        <v>281</v>
      </c>
      <c r="C359" s="152" t="s">
        <v>228</v>
      </c>
      <c r="D359" s="152" t="s">
        <v>228</v>
      </c>
      <c r="E359" s="152" t="s">
        <v>228</v>
      </c>
    </row>
    <row r="360" spans="1:5" s="148" customFormat="1" x14ac:dyDescent="0.2">
      <c r="A360" s="144">
        <v>309</v>
      </c>
      <c r="B360" s="143" t="s">
        <v>280</v>
      </c>
      <c r="C360" s="152">
        <v>119.8</v>
      </c>
      <c r="D360" s="152">
        <v>91.5</v>
      </c>
      <c r="E360" s="152">
        <v>130.9289617486339</v>
      </c>
    </row>
    <row r="361" spans="1:5" x14ac:dyDescent="0.2">
      <c r="A361" s="144">
        <v>30</v>
      </c>
      <c r="B361" s="143" t="s">
        <v>111</v>
      </c>
      <c r="C361" s="152">
        <v>60.1</v>
      </c>
      <c r="D361" s="152">
        <v>42.6</v>
      </c>
      <c r="E361" s="152">
        <v>141.07981220657277</v>
      </c>
    </row>
    <row r="362" spans="1:5" ht="30" customHeight="1" x14ac:dyDescent="0.2">
      <c r="A362" s="147" t="s">
        <v>110</v>
      </c>
      <c r="B362" s="146" t="s">
        <v>109</v>
      </c>
      <c r="C362" s="137">
        <v>70.599999999999994</v>
      </c>
      <c r="D362" s="137">
        <v>77.8</v>
      </c>
      <c r="E362" s="137">
        <v>90.745501285347046</v>
      </c>
    </row>
    <row r="363" spans="1:5" s="148" customFormat="1" x14ac:dyDescent="0.2">
      <c r="A363" s="144" t="s">
        <v>279</v>
      </c>
      <c r="B363" s="143" t="s">
        <v>278</v>
      </c>
      <c r="C363" s="152">
        <v>60.2</v>
      </c>
      <c r="D363" s="152">
        <v>73.900000000000006</v>
      </c>
      <c r="E363" s="152">
        <v>81.461434370771315</v>
      </c>
    </row>
    <row r="364" spans="1:5" x14ac:dyDescent="0.2">
      <c r="A364" s="144" t="s">
        <v>277</v>
      </c>
      <c r="B364" s="143" t="s">
        <v>276</v>
      </c>
      <c r="C364" s="152">
        <v>64.7</v>
      </c>
      <c r="D364" s="152">
        <v>73.900000000000006</v>
      </c>
      <c r="E364" s="152">
        <v>87.550744248985112</v>
      </c>
    </row>
    <row r="365" spans="1:5" x14ac:dyDescent="0.2">
      <c r="A365" s="144" t="s">
        <v>275</v>
      </c>
      <c r="B365" s="143" t="s">
        <v>274</v>
      </c>
      <c r="C365" s="152">
        <v>78.2</v>
      </c>
      <c r="D365" s="152">
        <v>77</v>
      </c>
      <c r="E365" s="152">
        <v>101.55844155844156</v>
      </c>
    </row>
    <row r="366" spans="1:5" x14ac:dyDescent="0.2">
      <c r="A366" s="144" t="s">
        <v>273</v>
      </c>
      <c r="B366" s="143" t="s">
        <v>272</v>
      </c>
      <c r="C366" s="152">
        <v>76.8</v>
      </c>
      <c r="D366" s="152">
        <v>87.8</v>
      </c>
      <c r="E366" s="152">
        <v>87.47152619589977</v>
      </c>
    </row>
    <row r="367" spans="1:5" x14ac:dyDescent="0.2">
      <c r="A367" s="144">
        <v>310</v>
      </c>
      <c r="B367" s="143" t="s">
        <v>108</v>
      </c>
      <c r="C367" s="152">
        <v>73.599999999999994</v>
      </c>
      <c r="D367" s="152">
        <v>84.1</v>
      </c>
      <c r="E367" s="152">
        <v>87.514863258026153</v>
      </c>
    </row>
    <row r="368" spans="1:5" s="8" customFormat="1" x14ac:dyDescent="0.2">
      <c r="A368" s="144">
        <v>31</v>
      </c>
      <c r="B368" s="143" t="s">
        <v>108</v>
      </c>
      <c r="C368" s="152">
        <v>73.599999999999994</v>
      </c>
      <c r="D368" s="152">
        <v>84.1</v>
      </c>
      <c r="E368" s="152">
        <v>87.514863258026153</v>
      </c>
    </row>
    <row r="369" spans="1:5" s="8" customFormat="1" x14ac:dyDescent="0.2">
      <c r="A369" s="144" t="s">
        <v>271</v>
      </c>
      <c r="B369" s="143" t="s">
        <v>270</v>
      </c>
      <c r="C369" s="152" t="s">
        <v>228</v>
      </c>
      <c r="D369" s="152" t="s">
        <v>228</v>
      </c>
      <c r="E369" s="152" t="s">
        <v>228</v>
      </c>
    </row>
    <row r="370" spans="1:5" s="8" customFormat="1" x14ac:dyDescent="0.2">
      <c r="A370" s="144" t="s">
        <v>269</v>
      </c>
      <c r="B370" s="143" t="s">
        <v>268</v>
      </c>
      <c r="C370" s="152">
        <v>80</v>
      </c>
      <c r="D370" s="152">
        <v>85.1</v>
      </c>
      <c r="E370" s="152">
        <v>94.007050528789676</v>
      </c>
    </row>
    <row r="371" spans="1:5" ht="22.5" x14ac:dyDescent="0.2">
      <c r="A371" s="144" t="s">
        <v>267</v>
      </c>
      <c r="B371" s="143" t="s">
        <v>266</v>
      </c>
      <c r="C371" s="152">
        <v>60.8</v>
      </c>
      <c r="D371" s="152">
        <v>63.6</v>
      </c>
      <c r="E371" s="152">
        <v>95.597484276729546</v>
      </c>
    </row>
    <row r="372" spans="1:5" ht="22.5" x14ac:dyDescent="0.2">
      <c r="A372" s="144">
        <v>321</v>
      </c>
      <c r="B372" s="143" t="s">
        <v>265</v>
      </c>
      <c r="C372" s="152">
        <v>116.6</v>
      </c>
      <c r="D372" s="152">
        <v>78.5</v>
      </c>
      <c r="E372" s="152">
        <v>148.53503184713375</v>
      </c>
    </row>
    <row r="373" spans="1:5" x14ac:dyDescent="0.2">
      <c r="A373" s="144" t="s">
        <v>264</v>
      </c>
      <c r="B373" s="143" t="s">
        <v>263</v>
      </c>
      <c r="C373" s="152">
        <v>66.7</v>
      </c>
      <c r="D373" s="152">
        <v>105.9</v>
      </c>
      <c r="E373" s="152">
        <v>62.983947119924451</v>
      </c>
    </row>
    <row r="374" spans="1:5" x14ac:dyDescent="0.2">
      <c r="A374" s="144">
        <v>322</v>
      </c>
      <c r="B374" s="143" t="s">
        <v>263</v>
      </c>
      <c r="C374" s="152">
        <v>66.7</v>
      </c>
      <c r="D374" s="152">
        <v>105.9</v>
      </c>
      <c r="E374" s="152">
        <v>62.983947119924451</v>
      </c>
    </row>
    <row r="375" spans="1:5" x14ac:dyDescent="0.2">
      <c r="A375" s="144" t="s">
        <v>262</v>
      </c>
      <c r="B375" s="143" t="s">
        <v>261</v>
      </c>
      <c r="C375" s="152">
        <v>86.4</v>
      </c>
      <c r="D375" s="152">
        <v>97</v>
      </c>
      <c r="E375" s="152">
        <v>89.072164948453619</v>
      </c>
    </row>
    <row r="376" spans="1:5" x14ac:dyDescent="0.2">
      <c r="A376" s="144">
        <v>323</v>
      </c>
      <c r="B376" s="143" t="s">
        <v>261</v>
      </c>
      <c r="C376" s="152">
        <v>86.4</v>
      </c>
      <c r="D376" s="152">
        <v>97</v>
      </c>
      <c r="E376" s="152">
        <v>89.072164948453619</v>
      </c>
    </row>
    <row r="377" spans="1:5" x14ac:dyDescent="0.2">
      <c r="A377" s="144" t="s">
        <v>260</v>
      </c>
      <c r="B377" s="143" t="s">
        <v>259</v>
      </c>
      <c r="C377" s="152">
        <v>103.8</v>
      </c>
      <c r="D377" s="152">
        <v>179.7</v>
      </c>
      <c r="E377" s="152">
        <v>57.762938230383973</v>
      </c>
    </row>
    <row r="378" spans="1:5" x14ac:dyDescent="0.2">
      <c r="A378" s="144">
        <v>324</v>
      </c>
      <c r="B378" s="143" t="s">
        <v>259</v>
      </c>
      <c r="C378" s="152">
        <v>103.8</v>
      </c>
      <c r="D378" s="152">
        <v>179.7</v>
      </c>
      <c r="E378" s="152">
        <v>57.762938230383973</v>
      </c>
    </row>
    <row r="379" spans="1:5" ht="22.5" x14ac:dyDescent="0.2">
      <c r="A379" s="144" t="s">
        <v>258</v>
      </c>
      <c r="B379" s="143" t="s">
        <v>257</v>
      </c>
      <c r="C379" s="152">
        <v>153.80000000000001</v>
      </c>
      <c r="D379" s="152">
        <v>118.8</v>
      </c>
      <c r="E379" s="152">
        <v>129.46127946127947</v>
      </c>
    </row>
    <row r="380" spans="1:5" ht="22.5" x14ac:dyDescent="0.2">
      <c r="A380" s="144">
        <v>325</v>
      </c>
      <c r="B380" s="143" t="s">
        <v>257</v>
      </c>
      <c r="C380" s="152">
        <v>153.80000000000001</v>
      </c>
      <c r="D380" s="152">
        <v>118.8</v>
      </c>
      <c r="E380" s="152">
        <v>129.46127946127947</v>
      </c>
    </row>
    <row r="381" spans="1:5" x14ac:dyDescent="0.2">
      <c r="A381" s="144" t="s">
        <v>256</v>
      </c>
      <c r="B381" s="143" t="s">
        <v>255</v>
      </c>
      <c r="C381" s="152">
        <v>76.8</v>
      </c>
      <c r="D381" s="152">
        <v>79.8</v>
      </c>
      <c r="E381" s="152">
        <v>96.240601503759393</v>
      </c>
    </row>
    <row r="382" spans="1:5" x14ac:dyDescent="0.2">
      <c r="A382" s="144" t="s">
        <v>254</v>
      </c>
      <c r="B382" s="143" t="s">
        <v>253</v>
      </c>
      <c r="C382" s="152">
        <v>90.8</v>
      </c>
      <c r="D382" s="152">
        <v>96.2</v>
      </c>
      <c r="E382" s="152">
        <v>94.386694386694387</v>
      </c>
    </row>
    <row r="383" spans="1:5" x14ac:dyDescent="0.2">
      <c r="A383" s="144">
        <v>329</v>
      </c>
      <c r="B383" s="143" t="s">
        <v>252</v>
      </c>
      <c r="C383" s="152">
        <v>88.3</v>
      </c>
      <c r="D383" s="152">
        <v>91.9</v>
      </c>
      <c r="E383" s="152">
        <v>96.082698585418925</v>
      </c>
    </row>
    <row r="384" spans="1:5" x14ac:dyDescent="0.2">
      <c r="A384" s="144">
        <v>32</v>
      </c>
      <c r="B384" s="143" t="s">
        <v>107</v>
      </c>
      <c r="C384" s="152">
        <v>120.1</v>
      </c>
      <c r="D384" s="152">
        <v>116.4</v>
      </c>
      <c r="E384" s="152">
        <v>103.17869415807559</v>
      </c>
    </row>
    <row r="385" spans="1:5" x14ac:dyDescent="0.2">
      <c r="A385" s="144" t="s">
        <v>251</v>
      </c>
      <c r="B385" s="143" t="s">
        <v>250</v>
      </c>
      <c r="C385" s="152">
        <v>890.7</v>
      </c>
      <c r="D385" s="152">
        <v>575.6</v>
      </c>
      <c r="E385" s="152">
        <v>154.74287699791523</v>
      </c>
    </row>
    <row r="386" spans="1:5" x14ac:dyDescent="0.2">
      <c r="A386" s="144" t="s">
        <v>249</v>
      </c>
      <c r="B386" s="143" t="s">
        <v>248</v>
      </c>
      <c r="C386" s="152">
        <v>89.7</v>
      </c>
      <c r="D386" s="152">
        <v>113.4</v>
      </c>
      <c r="E386" s="152">
        <v>79.100529100529101</v>
      </c>
    </row>
    <row r="387" spans="1:5" x14ac:dyDescent="0.2">
      <c r="A387" s="144" t="s">
        <v>247</v>
      </c>
      <c r="B387" s="143" t="s">
        <v>246</v>
      </c>
      <c r="C387" s="152">
        <v>104.2</v>
      </c>
      <c r="D387" s="152">
        <v>126.1</v>
      </c>
      <c r="E387" s="152">
        <v>82.632831086439339</v>
      </c>
    </row>
    <row r="388" spans="1:5" x14ac:dyDescent="0.2">
      <c r="A388" s="144" t="s">
        <v>245</v>
      </c>
      <c r="B388" s="143" t="s">
        <v>244</v>
      </c>
      <c r="C388" s="152">
        <v>82.1</v>
      </c>
      <c r="D388" s="152">
        <v>87.7</v>
      </c>
      <c r="E388" s="152">
        <v>93.614595210946391</v>
      </c>
    </row>
    <row r="389" spans="1:5" x14ac:dyDescent="0.2">
      <c r="A389" s="144" t="s">
        <v>243</v>
      </c>
      <c r="B389" s="143" t="s">
        <v>242</v>
      </c>
      <c r="C389" s="152">
        <v>51.5</v>
      </c>
      <c r="D389" s="152">
        <v>83.9</v>
      </c>
      <c r="E389" s="152">
        <v>61.382598331346841</v>
      </c>
    </row>
    <row r="390" spans="1:5" ht="22.5" x14ac:dyDescent="0.2">
      <c r="A390" s="144" t="s">
        <v>241</v>
      </c>
      <c r="B390" s="143" t="s">
        <v>240</v>
      </c>
      <c r="C390" s="152">
        <v>86.9</v>
      </c>
      <c r="D390" s="152">
        <v>107.7</v>
      </c>
      <c r="E390" s="152">
        <v>80.687093779015783</v>
      </c>
    </row>
    <row r="391" spans="1:5" ht="22.5" x14ac:dyDescent="0.2">
      <c r="A391" s="144" t="s">
        <v>239</v>
      </c>
      <c r="B391" s="143" t="s">
        <v>238</v>
      </c>
      <c r="C391" s="152">
        <v>322.3</v>
      </c>
      <c r="D391" s="152">
        <v>338</v>
      </c>
      <c r="E391" s="152">
        <v>95.355029585798817</v>
      </c>
    </row>
    <row r="392" spans="1:5" x14ac:dyDescent="0.2">
      <c r="A392" s="144" t="s">
        <v>237</v>
      </c>
      <c r="B392" s="143" t="s">
        <v>236</v>
      </c>
      <c r="C392" s="152">
        <v>40.299999999999997</v>
      </c>
      <c r="D392" s="152">
        <v>100</v>
      </c>
      <c r="E392" s="152">
        <v>40.299999999999997</v>
      </c>
    </row>
    <row r="393" spans="1:5" ht="22.5" x14ac:dyDescent="0.2">
      <c r="A393" s="144">
        <v>331</v>
      </c>
      <c r="B393" s="143" t="s">
        <v>235</v>
      </c>
      <c r="C393" s="152">
        <v>122.8</v>
      </c>
      <c r="D393" s="152">
        <v>164.8</v>
      </c>
      <c r="E393" s="152">
        <v>74.514563106796103</v>
      </c>
    </row>
    <row r="394" spans="1:5" ht="11.25" customHeight="1" x14ac:dyDescent="0.2">
      <c r="A394" s="144" t="s">
        <v>234</v>
      </c>
      <c r="B394" s="143" t="s">
        <v>233</v>
      </c>
      <c r="C394" s="152">
        <v>112.3</v>
      </c>
      <c r="D394" s="152">
        <v>108.5</v>
      </c>
      <c r="E394" s="152">
        <v>103.50230414746544</v>
      </c>
    </row>
    <row r="395" spans="1:5" ht="11.25" customHeight="1" x14ac:dyDescent="0.2">
      <c r="A395" s="144">
        <v>332</v>
      </c>
      <c r="B395" s="143" t="s">
        <v>233</v>
      </c>
      <c r="C395" s="152">
        <v>112.3</v>
      </c>
      <c r="D395" s="152">
        <v>108.5</v>
      </c>
      <c r="E395" s="152">
        <v>103.50230414746544</v>
      </c>
    </row>
    <row r="396" spans="1:5" ht="22.5" x14ac:dyDescent="0.2">
      <c r="A396" s="144">
        <v>33</v>
      </c>
      <c r="B396" s="143" t="s">
        <v>106</v>
      </c>
      <c r="C396" s="152">
        <v>119.7</v>
      </c>
      <c r="D396" s="152">
        <v>148.1</v>
      </c>
      <c r="E396" s="152">
        <v>80.823767724510475</v>
      </c>
    </row>
    <row r="397" spans="1:5" ht="30" customHeight="1" x14ac:dyDescent="0.2">
      <c r="A397" s="147" t="s">
        <v>105</v>
      </c>
      <c r="B397" s="146" t="s">
        <v>104</v>
      </c>
      <c r="C397" s="137">
        <v>101.5</v>
      </c>
      <c r="D397" s="137">
        <v>110.8</v>
      </c>
      <c r="E397" s="137">
        <v>91.606498194945857</v>
      </c>
    </row>
    <row r="398" spans="1:5" ht="30" customHeight="1" x14ac:dyDescent="0.2">
      <c r="A398" s="145" t="s">
        <v>103</v>
      </c>
      <c r="B398" s="142" t="s">
        <v>102</v>
      </c>
      <c r="C398" s="151">
        <v>81.599999999999994</v>
      </c>
      <c r="D398" s="151">
        <v>88.2</v>
      </c>
      <c r="E398" s="151">
        <v>92.517006802721085</v>
      </c>
    </row>
    <row r="399" spans="1:5" x14ac:dyDescent="0.2">
      <c r="A399" s="144" t="s">
        <v>232</v>
      </c>
      <c r="B399" s="143" t="s">
        <v>231</v>
      </c>
      <c r="C399" s="152">
        <v>86.6</v>
      </c>
      <c r="D399" s="152">
        <v>96.6</v>
      </c>
      <c r="E399" s="152">
        <v>89.648033126293996</v>
      </c>
    </row>
    <row r="400" spans="1:5" x14ac:dyDescent="0.2">
      <c r="A400" s="144" t="s">
        <v>230</v>
      </c>
      <c r="B400" s="143" t="s">
        <v>229</v>
      </c>
      <c r="C400" s="152" t="s">
        <v>228</v>
      </c>
      <c r="D400" s="152" t="s">
        <v>228</v>
      </c>
      <c r="E400" s="152" t="s">
        <v>228</v>
      </c>
    </row>
    <row r="401" spans="1:5" x14ac:dyDescent="0.2">
      <c r="A401" s="144" t="s">
        <v>227</v>
      </c>
      <c r="B401" s="143" t="s">
        <v>226</v>
      </c>
      <c r="C401" s="152">
        <v>84.9</v>
      </c>
      <c r="D401" s="152">
        <v>97</v>
      </c>
      <c r="E401" s="152">
        <v>87.525773195876297</v>
      </c>
    </row>
    <row r="402" spans="1:5" x14ac:dyDescent="0.2">
      <c r="A402" s="144" t="s">
        <v>225</v>
      </c>
      <c r="B402" s="143" t="s">
        <v>224</v>
      </c>
      <c r="C402" s="152">
        <v>97.4</v>
      </c>
      <c r="D402" s="152">
        <v>102.2</v>
      </c>
      <c r="E402" s="152">
        <v>95.303326810176131</v>
      </c>
    </row>
    <row r="403" spans="1:5" ht="22.5" x14ac:dyDescent="0.2">
      <c r="A403" s="144">
        <v>351</v>
      </c>
      <c r="B403" s="143" t="s">
        <v>223</v>
      </c>
      <c r="C403" s="152">
        <v>88.3</v>
      </c>
      <c r="D403" s="152">
        <v>97.4</v>
      </c>
      <c r="E403" s="152">
        <v>90.657084188911696</v>
      </c>
    </row>
    <row r="404" spans="1:5" x14ac:dyDescent="0.2">
      <c r="A404" s="144" t="s">
        <v>222</v>
      </c>
      <c r="B404" s="143" t="s">
        <v>221</v>
      </c>
      <c r="C404" s="152" t="s">
        <v>43</v>
      </c>
      <c r="D404" s="152" t="s">
        <v>43</v>
      </c>
      <c r="E404" s="152" t="s">
        <v>43</v>
      </c>
    </row>
    <row r="405" spans="1:5" x14ac:dyDescent="0.2">
      <c r="A405" s="144" t="s">
        <v>220</v>
      </c>
      <c r="B405" s="143" t="s">
        <v>219</v>
      </c>
      <c r="C405" s="152">
        <v>85.6</v>
      </c>
      <c r="D405" s="152">
        <v>95.6</v>
      </c>
      <c r="E405" s="152">
        <v>89.539748953974893</v>
      </c>
    </row>
    <row r="406" spans="1:5" x14ac:dyDescent="0.2">
      <c r="A406" s="144" t="s">
        <v>218</v>
      </c>
      <c r="B406" s="143" t="s">
        <v>217</v>
      </c>
      <c r="C406" s="152">
        <v>83.8</v>
      </c>
      <c r="D406" s="152">
        <v>97.3</v>
      </c>
      <c r="E406" s="152">
        <v>86.125385405960941</v>
      </c>
    </row>
    <row r="407" spans="1:5" ht="22.5" x14ac:dyDescent="0.2">
      <c r="A407" s="144">
        <v>352</v>
      </c>
      <c r="B407" s="143" t="s">
        <v>216</v>
      </c>
      <c r="C407" s="152">
        <v>84.4</v>
      </c>
      <c r="D407" s="152">
        <v>96.2</v>
      </c>
      <c r="E407" s="152">
        <v>87.733887733887741</v>
      </c>
    </row>
    <row r="408" spans="1:5" x14ac:dyDescent="0.2">
      <c r="A408" s="144" t="s">
        <v>215</v>
      </c>
      <c r="B408" s="143" t="s">
        <v>214</v>
      </c>
      <c r="C408" s="152">
        <v>93.6</v>
      </c>
      <c r="D408" s="152">
        <v>94.5</v>
      </c>
      <c r="E408" s="152">
        <v>99.047619047619037</v>
      </c>
    </row>
    <row r="409" spans="1:5" x14ac:dyDescent="0.2">
      <c r="A409" s="144">
        <v>353</v>
      </c>
      <c r="B409" s="143" t="s">
        <v>214</v>
      </c>
      <c r="C409" s="152">
        <v>93.6</v>
      </c>
      <c r="D409" s="152">
        <v>94.5</v>
      </c>
      <c r="E409" s="152">
        <v>99.047619047619037</v>
      </c>
    </row>
    <row r="410" spans="1:5" ht="11.25" customHeight="1" x14ac:dyDescent="0.2">
      <c r="A410" s="144">
        <v>35</v>
      </c>
      <c r="B410" s="143" t="s">
        <v>101</v>
      </c>
      <c r="C410" s="152">
        <v>88.4</v>
      </c>
      <c r="D410" s="152">
        <v>96.5</v>
      </c>
      <c r="E410" s="152">
        <v>91.606217616580324</v>
      </c>
    </row>
    <row r="411" spans="1:5" ht="30" customHeight="1" x14ac:dyDescent="0.2">
      <c r="A411" s="142" t="s">
        <v>100</v>
      </c>
      <c r="B411" s="142" t="s">
        <v>99</v>
      </c>
      <c r="C411" s="151">
        <v>88.4</v>
      </c>
      <c r="D411" s="151">
        <v>96.5</v>
      </c>
      <c r="E411" s="151">
        <v>91.606217616580324</v>
      </c>
    </row>
    <row r="412" spans="1:5" ht="33.75" x14ac:dyDescent="0.2">
      <c r="A412" s="142" t="s">
        <v>98</v>
      </c>
      <c r="B412" s="142" t="s">
        <v>187</v>
      </c>
      <c r="C412" s="151">
        <v>82.1</v>
      </c>
      <c r="D412" s="151">
        <v>88.5</v>
      </c>
      <c r="E412" s="151">
        <v>92.7683615819209</v>
      </c>
    </row>
  </sheetData>
  <mergeCells count="4">
    <mergeCell ref="E3:E4"/>
    <mergeCell ref="C3:C4"/>
    <mergeCell ref="D3:D4"/>
    <mergeCell ref="A3:B3"/>
  </mergeCells>
  <pageMargins left="0.74803149606299213" right="0.74803149606299213" top="0.6692913385826772" bottom="1.4173228346456694" header="0" footer="0.82677165354330717"/>
  <pageSetup paperSize="9" firstPageNumber="17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DB8C-DB4C-44DF-AF44-53F97B918108}">
  <sheetPr transitionEvaluation="1"/>
  <dimension ref="A1:E412"/>
  <sheetViews>
    <sheetView zoomScaleNormal="100" zoomScaleSheetLayoutView="50" workbookViewId="0"/>
  </sheetViews>
  <sheetFormatPr defaultColWidth="11.140625" defaultRowHeight="11.25" x14ac:dyDescent="0.2"/>
  <cols>
    <col min="1" max="1" width="6.5703125" style="1" customWidth="1"/>
    <col min="2" max="2" width="35" style="1" customWidth="1"/>
    <col min="3" max="5" width="16.7109375" style="1" customWidth="1"/>
    <col min="6" max="16384" width="11.140625" style="1"/>
  </cols>
  <sheetData>
    <row r="1" spans="1:5" x14ac:dyDescent="0.2">
      <c r="A1" s="26" t="s">
        <v>1591</v>
      </c>
      <c r="B1" s="8"/>
      <c r="C1" s="8"/>
      <c r="D1" s="8"/>
      <c r="E1" s="8"/>
    </row>
    <row r="2" spans="1:5" ht="12" thickBot="1" x14ac:dyDescent="0.25">
      <c r="A2" s="8"/>
      <c r="B2" s="26"/>
      <c r="E2" s="7" t="s">
        <v>24</v>
      </c>
    </row>
    <row r="3" spans="1:5" ht="15.75" customHeight="1" x14ac:dyDescent="0.2">
      <c r="A3" s="338" t="s">
        <v>173</v>
      </c>
      <c r="B3" s="329"/>
      <c r="C3" s="323" t="s">
        <v>211</v>
      </c>
      <c r="D3" s="344" t="s">
        <v>1589</v>
      </c>
      <c r="E3" s="383" t="s">
        <v>1588</v>
      </c>
    </row>
    <row r="4" spans="1:5" ht="13.5" customHeight="1" x14ac:dyDescent="0.2">
      <c r="A4" s="124" t="s">
        <v>169</v>
      </c>
      <c r="B4" s="150" t="s">
        <v>168</v>
      </c>
      <c r="C4" s="337"/>
      <c r="D4" s="385"/>
      <c r="E4" s="384"/>
    </row>
    <row r="5" spans="1:5" x14ac:dyDescent="0.2">
      <c r="A5" s="149" t="s">
        <v>785</v>
      </c>
      <c r="B5" s="143" t="s">
        <v>783</v>
      </c>
      <c r="C5" s="152" t="s">
        <v>43</v>
      </c>
      <c r="D5" s="152" t="s">
        <v>43</v>
      </c>
      <c r="E5" s="152" t="s">
        <v>43</v>
      </c>
    </row>
    <row r="6" spans="1:5" x14ac:dyDescent="0.2">
      <c r="A6" s="149" t="s">
        <v>784</v>
      </c>
      <c r="B6" s="143" t="s">
        <v>783</v>
      </c>
      <c r="C6" s="152" t="s">
        <v>43</v>
      </c>
      <c r="D6" s="152" t="s">
        <v>43</v>
      </c>
      <c r="E6" s="152" t="s">
        <v>43</v>
      </c>
    </row>
    <row r="7" spans="1:5" x14ac:dyDescent="0.2">
      <c r="A7" s="143" t="s">
        <v>782</v>
      </c>
      <c r="B7" s="143" t="s">
        <v>780</v>
      </c>
      <c r="C7" s="152">
        <v>78.099999999999994</v>
      </c>
      <c r="D7" s="152">
        <v>66.7</v>
      </c>
      <c r="E7" s="152">
        <v>117.09145427286356</v>
      </c>
    </row>
    <row r="8" spans="1:5" x14ac:dyDescent="0.2">
      <c r="A8" s="149" t="s">
        <v>781</v>
      </c>
      <c r="B8" s="143" t="s">
        <v>780</v>
      </c>
      <c r="C8" s="152">
        <v>78.099999999999994</v>
      </c>
      <c r="D8" s="152">
        <v>66.7</v>
      </c>
      <c r="E8" s="152">
        <v>117.09145427286356</v>
      </c>
    </row>
    <row r="9" spans="1:5" x14ac:dyDescent="0.2">
      <c r="A9" s="149" t="s">
        <v>163</v>
      </c>
      <c r="B9" s="143" t="s">
        <v>162</v>
      </c>
      <c r="C9" s="152">
        <v>78.099999999999994</v>
      </c>
      <c r="D9" s="152">
        <v>66.7</v>
      </c>
      <c r="E9" s="152">
        <v>117.09145427286356</v>
      </c>
    </row>
    <row r="10" spans="1:5" x14ac:dyDescent="0.2">
      <c r="A10" s="143" t="s">
        <v>779</v>
      </c>
      <c r="B10" s="143" t="s">
        <v>777</v>
      </c>
      <c r="C10" s="152" t="s">
        <v>43</v>
      </c>
      <c r="D10" s="152" t="s">
        <v>43</v>
      </c>
      <c r="E10" s="152" t="s">
        <v>43</v>
      </c>
    </row>
    <row r="11" spans="1:5" x14ac:dyDescent="0.2">
      <c r="A11" s="149" t="s">
        <v>778</v>
      </c>
      <c r="B11" s="143" t="s">
        <v>777</v>
      </c>
      <c r="C11" s="152" t="s">
        <v>43</v>
      </c>
      <c r="D11" s="152" t="s">
        <v>43</v>
      </c>
      <c r="E11" s="152" t="s">
        <v>43</v>
      </c>
    </row>
    <row r="12" spans="1:5" x14ac:dyDescent="0.2">
      <c r="A12" s="143" t="s">
        <v>776</v>
      </c>
      <c r="B12" s="143" t="s">
        <v>774</v>
      </c>
      <c r="C12" s="152" t="s">
        <v>228</v>
      </c>
      <c r="D12" s="152" t="s">
        <v>228</v>
      </c>
      <c r="E12" s="152" t="s">
        <v>228</v>
      </c>
    </row>
    <row r="13" spans="1:5" x14ac:dyDescent="0.2">
      <c r="A13" s="149" t="s">
        <v>775</v>
      </c>
      <c r="B13" s="143" t="s">
        <v>774</v>
      </c>
      <c r="C13" s="152" t="s">
        <v>228</v>
      </c>
      <c r="D13" s="152" t="s">
        <v>228</v>
      </c>
      <c r="E13" s="152" t="s">
        <v>228</v>
      </c>
    </row>
    <row r="14" spans="1:5" x14ac:dyDescent="0.2">
      <c r="A14" s="149" t="s">
        <v>161</v>
      </c>
      <c r="B14" s="143" t="s">
        <v>160</v>
      </c>
      <c r="C14" s="152" t="s">
        <v>228</v>
      </c>
      <c r="D14" s="152" t="s">
        <v>228</v>
      </c>
      <c r="E14" s="152" t="s">
        <v>228</v>
      </c>
    </row>
    <row r="15" spans="1:5" x14ac:dyDescent="0.2">
      <c r="A15" s="143" t="s">
        <v>773</v>
      </c>
      <c r="B15" s="143" t="s">
        <v>771</v>
      </c>
      <c r="C15" s="152" t="s">
        <v>43</v>
      </c>
      <c r="D15" s="152" t="s">
        <v>43</v>
      </c>
      <c r="E15" s="152" t="s">
        <v>43</v>
      </c>
    </row>
    <row r="16" spans="1:5" x14ac:dyDescent="0.2">
      <c r="A16" s="149" t="s">
        <v>772</v>
      </c>
      <c r="B16" s="143" t="s">
        <v>771</v>
      </c>
      <c r="C16" s="152" t="s">
        <v>43</v>
      </c>
      <c r="D16" s="152" t="s">
        <v>43</v>
      </c>
      <c r="E16" s="152" t="s">
        <v>43</v>
      </c>
    </row>
    <row r="17" spans="1:5" x14ac:dyDescent="0.2">
      <c r="A17" s="143" t="s">
        <v>770</v>
      </c>
      <c r="B17" s="143" t="s">
        <v>769</v>
      </c>
      <c r="C17" s="152" t="s">
        <v>43</v>
      </c>
      <c r="D17" s="152" t="s">
        <v>43</v>
      </c>
      <c r="E17" s="152" t="s">
        <v>43</v>
      </c>
    </row>
    <row r="18" spans="1:5" x14ac:dyDescent="0.2">
      <c r="A18" s="143" t="s">
        <v>768</v>
      </c>
      <c r="B18" s="143" t="s">
        <v>767</v>
      </c>
      <c r="C18" s="152">
        <v>135.80000000000001</v>
      </c>
      <c r="D18" s="152">
        <v>103.6</v>
      </c>
      <c r="E18" s="152">
        <v>131.08108108108109</v>
      </c>
    </row>
    <row r="19" spans="1:5" x14ac:dyDescent="0.2">
      <c r="A19" s="149" t="s">
        <v>766</v>
      </c>
      <c r="B19" s="143" t="s">
        <v>765</v>
      </c>
      <c r="C19" s="152">
        <v>135.80000000000001</v>
      </c>
      <c r="D19" s="152">
        <v>103.6</v>
      </c>
      <c r="E19" s="152">
        <v>131.08108108108109</v>
      </c>
    </row>
    <row r="20" spans="1:5" x14ac:dyDescent="0.2">
      <c r="A20" s="149" t="s">
        <v>159</v>
      </c>
      <c r="B20" s="143" t="s">
        <v>158</v>
      </c>
      <c r="C20" s="152">
        <v>135.80000000000001</v>
      </c>
      <c r="D20" s="152">
        <v>103.6</v>
      </c>
      <c r="E20" s="152">
        <v>131.08108108108109</v>
      </c>
    </row>
    <row r="21" spans="1:5" ht="22.5" x14ac:dyDescent="0.2">
      <c r="A21" s="143" t="s">
        <v>764</v>
      </c>
      <c r="B21" s="143" t="s">
        <v>763</v>
      </c>
      <c r="C21" s="152">
        <v>72.8</v>
      </c>
      <c r="D21" s="152">
        <v>87.6</v>
      </c>
      <c r="E21" s="152">
        <v>83.105022831050235</v>
      </c>
    </row>
    <row r="22" spans="1:5" ht="22.5" x14ac:dyDescent="0.2">
      <c r="A22" s="143" t="s">
        <v>762</v>
      </c>
      <c r="B22" s="143" t="s">
        <v>761</v>
      </c>
      <c r="C22" s="152">
        <v>86.5</v>
      </c>
      <c r="D22" s="152">
        <v>86.3</v>
      </c>
      <c r="E22" s="152">
        <v>100.23174971031285</v>
      </c>
    </row>
    <row r="23" spans="1:5" x14ac:dyDescent="0.2">
      <c r="A23" s="149" t="s">
        <v>760</v>
      </c>
      <c r="B23" s="143" t="s">
        <v>759</v>
      </c>
      <c r="C23" s="152">
        <v>83.2</v>
      </c>
      <c r="D23" s="152">
        <v>86.6</v>
      </c>
      <c r="E23" s="152">
        <v>96.073903002309478</v>
      </c>
    </row>
    <row r="24" spans="1:5" x14ac:dyDescent="0.2">
      <c r="A24" s="143" t="s">
        <v>758</v>
      </c>
      <c r="B24" s="143" t="s">
        <v>757</v>
      </c>
      <c r="C24" s="152" t="s">
        <v>43</v>
      </c>
      <c r="D24" s="152" t="s">
        <v>43</v>
      </c>
      <c r="E24" s="152" t="s">
        <v>43</v>
      </c>
    </row>
    <row r="25" spans="1:5" x14ac:dyDescent="0.2">
      <c r="A25" s="143" t="s">
        <v>756</v>
      </c>
      <c r="B25" s="143" t="s">
        <v>755</v>
      </c>
      <c r="C25" s="152">
        <v>149.80000000000001</v>
      </c>
      <c r="D25" s="152">
        <v>163.9</v>
      </c>
      <c r="E25" s="152">
        <v>91.397193410616225</v>
      </c>
    </row>
    <row r="26" spans="1:5" x14ac:dyDescent="0.2">
      <c r="A26" s="143" t="s">
        <v>754</v>
      </c>
      <c r="B26" s="143" t="s">
        <v>753</v>
      </c>
      <c r="C26" s="152" t="s">
        <v>43</v>
      </c>
      <c r="D26" s="152" t="s">
        <v>43</v>
      </c>
      <c r="E26" s="152" t="s">
        <v>43</v>
      </c>
    </row>
    <row r="27" spans="1:5" s="8" customFormat="1" x14ac:dyDescent="0.2">
      <c r="A27" s="143" t="s">
        <v>752</v>
      </c>
      <c r="B27" s="143" t="s">
        <v>751</v>
      </c>
      <c r="C27" s="152">
        <v>173.4</v>
      </c>
      <c r="D27" s="152">
        <v>119.4</v>
      </c>
      <c r="E27" s="152">
        <v>145.22613065326632</v>
      </c>
    </row>
    <row r="28" spans="1:5" x14ac:dyDescent="0.2">
      <c r="A28" s="149" t="s">
        <v>750</v>
      </c>
      <c r="B28" s="143" t="s">
        <v>749</v>
      </c>
      <c r="C28" s="152">
        <v>156.9</v>
      </c>
      <c r="D28" s="152">
        <v>148.9</v>
      </c>
      <c r="E28" s="152">
        <v>105.3727333781061</v>
      </c>
    </row>
    <row r="29" spans="1:5" x14ac:dyDescent="0.2">
      <c r="A29" s="149" t="s">
        <v>157</v>
      </c>
      <c r="B29" s="143" t="s">
        <v>156</v>
      </c>
      <c r="C29" s="152">
        <v>84</v>
      </c>
      <c r="D29" s="152">
        <v>88.5</v>
      </c>
      <c r="E29" s="152">
        <v>94.915254237288138</v>
      </c>
    </row>
    <row r="30" spans="1:5" ht="22.5" x14ac:dyDescent="0.2">
      <c r="A30" s="143" t="s">
        <v>748</v>
      </c>
      <c r="B30" s="143" t="s">
        <v>746</v>
      </c>
      <c r="C30" s="152">
        <v>71.099999999999994</v>
      </c>
      <c r="D30" s="152">
        <v>95.1</v>
      </c>
      <c r="E30" s="152">
        <v>74.763406940063092</v>
      </c>
    </row>
    <row r="31" spans="1:5" ht="22.5" x14ac:dyDescent="0.2">
      <c r="A31" s="149" t="s">
        <v>747</v>
      </c>
      <c r="B31" s="143" t="s">
        <v>746</v>
      </c>
      <c r="C31" s="152">
        <v>71.099999999999994</v>
      </c>
      <c r="D31" s="152">
        <v>95.1</v>
      </c>
      <c r="E31" s="152">
        <v>74.763406940063092</v>
      </c>
    </row>
    <row r="32" spans="1:5" x14ac:dyDescent="0.2">
      <c r="A32" s="143" t="s">
        <v>745</v>
      </c>
      <c r="B32" s="143" t="s">
        <v>743</v>
      </c>
      <c r="C32" s="152">
        <v>132.5</v>
      </c>
      <c r="D32" s="152">
        <v>215.6</v>
      </c>
      <c r="E32" s="152">
        <v>61.456400742115022</v>
      </c>
    </row>
    <row r="33" spans="1:5" x14ac:dyDescent="0.2">
      <c r="A33" s="149" t="s">
        <v>744</v>
      </c>
      <c r="B33" s="143" t="s">
        <v>743</v>
      </c>
      <c r="C33" s="152">
        <v>132.5</v>
      </c>
      <c r="D33" s="152">
        <v>215.6</v>
      </c>
      <c r="E33" s="152">
        <v>61.456400742115022</v>
      </c>
    </row>
    <row r="34" spans="1:5" x14ac:dyDescent="0.2">
      <c r="A34" s="149" t="s">
        <v>155</v>
      </c>
      <c r="B34" s="143" t="s">
        <v>154</v>
      </c>
      <c r="C34" s="152">
        <v>72.2</v>
      </c>
      <c r="D34" s="152">
        <v>99.7</v>
      </c>
      <c r="E34" s="152">
        <v>72.417251755265795</v>
      </c>
    </row>
    <row r="35" spans="1:5" ht="30" customHeight="1" x14ac:dyDescent="0.2">
      <c r="A35" s="145" t="s">
        <v>153</v>
      </c>
      <c r="B35" s="142" t="s">
        <v>152</v>
      </c>
      <c r="C35" s="151">
        <v>78.099999999999994</v>
      </c>
      <c r="D35" s="151">
        <v>92</v>
      </c>
      <c r="E35" s="151">
        <v>84.891304347826079</v>
      </c>
    </row>
    <row r="36" spans="1:5" x14ac:dyDescent="0.2">
      <c r="A36" s="144" t="s">
        <v>742</v>
      </c>
      <c r="B36" s="143" t="s">
        <v>741</v>
      </c>
      <c r="C36" s="152">
        <v>101</v>
      </c>
      <c r="D36" s="152">
        <v>106.3</v>
      </c>
      <c r="E36" s="152">
        <v>95.014111006585139</v>
      </c>
    </row>
    <row r="37" spans="1:5" x14ac:dyDescent="0.2">
      <c r="A37" s="144" t="s">
        <v>740</v>
      </c>
      <c r="B37" s="143" t="s">
        <v>739</v>
      </c>
      <c r="C37" s="152">
        <v>99.1</v>
      </c>
      <c r="D37" s="152">
        <v>95.8</v>
      </c>
      <c r="E37" s="152">
        <v>103.4446764091858</v>
      </c>
    </row>
    <row r="38" spans="1:5" x14ac:dyDescent="0.2">
      <c r="A38" s="144" t="s">
        <v>738</v>
      </c>
      <c r="B38" s="143" t="s">
        <v>737</v>
      </c>
      <c r="C38" s="152">
        <v>96.3</v>
      </c>
      <c r="D38" s="152">
        <v>93.9</v>
      </c>
      <c r="E38" s="152">
        <v>102.55591054313098</v>
      </c>
    </row>
    <row r="39" spans="1:5" ht="22.5" x14ac:dyDescent="0.2">
      <c r="A39" s="144">
        <v>101</v>
      </c>
      <c r="B39" s="143" t="s">
        <v>736</v>
      </c>
      <c r="C39" s="152">
        <v>98.8</v>
      </c>
      <c r="D39" s="152">
        <v>99</v>
      </c>
      <c r="E39" s="152">
        <v>99.797979797979792</v>
      </c>
    </row>
    <row r="40" spans="1:5" ht="22.5" x14ac:dyDescent="0.2">
      <c r="A40" s="144" t="s">
        <v>735</v>
      </c>
      <c r="B40" s="143" t="s">
        <v>734</v>
      </c>
      <c r="C40" s="152">
        <v>58.5</v>
      </c>
      <c r="D40" s="152">
        <v>112.7</v>
      </c>
      <c r="E40" s="152">
        <v>51.907719609582955</v>
      </c>
    </row>
    <row r="41" spans="1:5" ht="22.5" x14ac:dyDescent="0.2">
      <c r="A41" s="144">
        <v>102</v>
      </c>
      <c r="B41" s="143" t="s">
        <v>734</v>
      </c>
      <c r="C41" s="152">
        <v>58.5</v>
      </c>
      <c r="D41" s="152">
        <v>112.7</v>
      </c>
      <c r="E41" s="152">
        <v>51.907719609582955</v>
      </c>
    </row>
    <row r="42" spans="1:5" x14ac:dyDescent="0.2">
      <c r="A42" s="144" t="s">
        <v>733</v>
      </c>
      <c r="B42" s="143" t="s">
        <v>732</v>
      </c>
      <c r="C42" s="152">
        <v>545.20000000000005</v>
      </c>
      <c r="D42" s="152">
        <v>137.9</v>
      </c>
      <c r="E42" s="152">
        <v>395.35895576504714</v>
      </c>
    </row>
    <row r="43" spans="1:5" x14ac:dyDescent="0.2">
      <c r="A43" s="144" t="s">
        <v>731</v>
      </c>
      <c r="B43" s="143" t="s">
        <v>730</v>
      </c>
      <c r="C43" s="152">
        <v>86.4</v>
      </c>
      <c r="D43" s="152">
        <v>89.7</v>
      </c>
      <c r="E43" s="152">
        <v>96.321070234113719</v>
      </c>
    </row>
    <row r="44" spans="1:5" ht="12" customHeight="1" x14ac:dyDescent="0.2">
      <c r="A44" s="144" t="s">
        <v>729</v>
      </c>
      <c r="B44" s="143" t="s">
        <v>728</v>
      </c>
      <c r="C44" s="152">
        <v>88.6</v>
      </c>
      <c r="D44" s="152">
        <v>101.9</v>
      </c>
      <c r="E44" s="152">
        <v>86.947988223748766</v>
      </c>
    </row>
    <row r="45" spans="1:5" ht="22.5" x14ac:dyDescent="0.2">
      <c r="A45" s="144">
        <v>103</v>
      </c>
      <c r="B45" s="143" t="s">
        <v>727</v>
      </c>
      <c r="C45" s="152">
        <v>88.6</v>
      </c>
      <c r="D45" s="152">
        <v>100.9</v>
      </c>
      <c r="E45" s="152">
        <v>87.809712586719513</v>
      </c>
    </row>
    <row r="46" spans="1:5" x14ac:dyDescent="0.2">
      <c r="A46" s="144" t="s">
        <v>726</v>
      </c>
      <c r="B46" s="143" t="s">
        <v>725</v>
      </c>
      <c r="C46" s="152">
        <v>116.8</v>
      </c>
      <c r="D46" s="152">
        <v>115.6</v>
      </c>
      <c r="E46" s="152">
        <v>101.03806228373702</v>
      </c>
    </row>
    <row r="47" spans="1:5" x14ac:dyDescent="0.2">
      <c r="A47" s="144" t="s">
        <v>724</v>
      </c>
      <c r="B47" s="143" t="s">
        <v>723</v>
      </c>
      <c r="C47" s="152" t="s">
        <v>228</v>
      </c>
      <c r="D47" s="152" t="s">
        <v>228</v>
      </c>
      <c r="E47" s="152" t="s">
        <v>228</v>
      </c>
    </row>
    <row r="48" spans="1:5" ht="11.25" customHeight="1" x14ac:dyDescent="0.2">
      <c r="A48" s="144">
        <v>104</v>
      </c>
      <c r="B48" s="143" t="s">
        <v>722</v>
      </c>
      <c r="C48" s="152">
        <v>115.7</v>
      </c>
      <c r="D48" s="152">
        <v>116.5</v>
      </c>
      <c r="E48" s="152">
        <v>99.31330472103005</v>
      </c>
    </row>
    <row r="49" spans="1:5" x14ac:dyDescent="0.2">
      <c r="A49" s="144" t="s">
        <v>721</v>
      </c>
      <c r="B49" s="143" t="s">
        <v>720</v>
      </c>
      <c r="C49" s="152">
        <v>101.6</v>
      </c>
      <c r="D49" s="152">
        <v>97.2</v>
      </c>
      <c r="E49" s="152">
        <v>104.5267489711934</v>
      </c>
    </row>
    <row r="50" spans="1:5" x14ac:dyDescent="0.2">
      <c r="A50" s="144" t="s">
        <v>719</v>
      </c>
      <c r="B50" s="143" t="s">
        <v>718</v>
      </c>
      <c r="C50" s="152">
        <v>93.7</v>
      </c>
      <c r="D50" s="152">
        <v>92.2</v>
      </c>
      <c r="E50" s="152">
        <v>101.62689804772234</v>
      </c>
    </row>
    <row r="51" spans="1:5" x14ac:dyDescent="0.2">
      <c r="A51" s="144">
        <v>105</v>
      </c>
      <c r="B51" s="143" t="s">
        <v>717</v>
      </c>
      <c r="C51" s="152">
        <v>101.4</v>
      </c>
      <c r="D51" s="152">
        <v>97</v>
      </c>
      <c r="E51" s="152">
        <v>104.53608247422682</v>
      </c>
    </row>
    <row r="52" spans="1:5" x14ac:dyDescent="0.2">
      <c r="A52" s="144" t="s">
        <v>716</v>
      </c>
      <c r="B52" s="143" t="s">
        <v>715</v>
      </c>
      <c r="C52" s="152">
        <v>98.2</v>
      </c>
      <c r="D52" s="152">
        <v>108.5</v>
      </c>
      <c r="E52" s="152">
        <v>90.506912442396313</v>
      </c>
    </row>
    <row r="53" spans="1:5" x14ac:dyDescent="0.2">
      <c r="A53" s="144" t="s">
        <v>714</v>
      </c>
      <c r="B53" s="143" t="s">
        <v>713</v>
      </c>
      <c r="C53" s="152">
        <v>114.4</v>
      </c>
      <c r="D53" s="152">
        <v>94.8</v>
      </c>
      <c r="E53" s="152">
        <v>120.67510548523208</v>
      </c>
    </row>
    <row r="54" spans="1:5" ht="22.5" x14ac:dyDescent="0.2">
      <c r="A54" s="144">
        <v>106</v>
      </c>
      <c r="B54" s="143" t="s">
        <v>712</v>
      </c>
      <c r="C54" s="152">
        <v>106.2</v>
      </c>
      <c r="D54" s="152">
        <v>106.9</v>
      </c>
      <c r="E54" s="152">
        <v>99.345182413470539</v>
      </c>
    </row>
    <row r="55" spans="1:5" ht="22.5" x14ac:dyDescent="0.2">
      <c r="A55" s="144" t="s">
        <v>711</v>
      </c>
      <c r="B55" s="143" t="s">
        <v>710</v>
      </c>
      <c r="C55" s="152">
        <v>103.1</v>
      </c>
      <c r="D55" s="152">
        <v>105.7</v>
      </c>
      <c r="E55" s="152">
        <v>97.540208136234625</v>
      </c>
    </row>
    <row r="56" spans="1:5" ht="22.5" x14ac:dyDescent="0.2">
      <c r="A56" s="144" t="s">
        <v>709</v>
      </c>
      <c r="B56" s="143" t="s">
        <v>708</v>
      </c>
      <c r="C56" s="152">
        <v>96.7</v>
      </c>
      <c r="D56" s="152">
        <v>96.7</v>
      </c>
      <c r="E56" s="152">
        <v>100</v>
      </c>
    </row>
    <row r="57" spans="1:5" ht="22.5" x14ac:dyDescent="0.2">
      <c r="A57" s="144" t="s">
        <v>707</v>
      </c>
      <c r="B57" s="143" t="s">
        <v>706</v>
      </c>
      <c r="C57" s="152">
        <v>100.4</v>
      </c>
      <c r="D57" s="152">
        <v>96.2</v>
      </c>
      <c r="E57" s="152">
        <v>104.36590436590436</v>
      </c>
    </row>
    <row r="58" spans="1:5" ht="11.25" customHeight="1" x14ac:dyDescent="0.2">
      <c r="A58" s="144">
        <v>107</v>
      </c>
      <c r="B58" s="143" t="s">
        <v>705</v>
      </c>
      <c r="C58" s="152">
        <v>100.7</v>
      </c>
      <c r="D58" s="152">
        <v>104</v>
      </c>
      <c r="E58" s="152">
        <v>96.82692307692308</v>
      </c>
    </row>
    <row r="59" spans="1:5" x14ac:dyDescent="0.2">
      <c r="A59" s="144" t="s">
        <v>704</v>
      </c>
      <c r="B59" s="143" t="s">
        <v>703</v>
      </c>
      <c r="C59" s="152" t="s">
        <v>228</v>
      </c>
      <c r="D59" s="152" t="s">
        <v>228</v>
      </c>
      <c r="E59" s="152" t="s">
        <v>228</v>
      </c>
    </row>
    <row r="60" spans="1:5" ht="22.5" x14ac:dyDescent="0.2">
      <c r="A60" s="144" t="s">
        <v>702</v>
      </c>
      <c r="B60" s="143" t="s">
        <v>701</v>
      </c>
      <c r="C60" s="152">
        <v>101.3</v>
      </c>
      <c r="D60" s="152">
        <v>112.9</v>
      </c>
      <c r="E60" s="152">
        <v>89.725420726306453</v>
      </c>
    </row>
    <row r="61" spans="1:5" x14ac:dyDescent="0.2">
      <c r="A61" s="144" t="s">
        <v>700</v>
      </c>
      <c r="B61" s="143" t="s">
        <v>699</v>
      </c>
      <c r="C61" s="152">
        <v>97.4</v>
      </c>
      <c r="D61" s="152">
        <v>97</v>
      </c>
      <c r="E61" s="152">
        <v>100.41237113402062</v>
      </c>
    </row>
    <row r="62" spans="1:5" x14ac:dyDescent="0.2">
      <c r="A62" s="144" t="s">
        <v>698</v>
      </c>
      <c r="B62" s="143" t="s">
        <v>697</v>
      </c>
      <c r="C62" s="152">
        <v>92.1</v>
      </c>
      <c r="D62" s="152">
        <v>97.3</v>
      </c>
      <c r="E62" s="152">
        <v>94.655704008221988</v>
      </c>
    </row>
    <row r="63" spans="1:5" x14ac:dyDescent="0.2">
      <c r="A63" s="144" t="s">
        <v>696</v>
      </c>
      <c r="B63" s="143" t="s">
        <v>695</v>
      </c>
      <c r="C63" s="152">
        <v>44.8</v>
      </c>
      <c r="D63" s="152">
        <v>76.7</v>
      </c>
      <c r="E63" s="152">
        <v>58.409387222946542</v>
      </c>
    </row>
    <row r="64" spans="1:5" ht="22.5" x14ac:dyDescent="0.2">
      <c r="A64" s="144" t="s">
        <v>694</v>
      </c>
      <c r="B64" s="143" t="s">
        <v>693</v>
      </c>
      <c r="C64" s="152">
        <v>95.2</v>
      </c>
      <c r="D64" s="152">
        <v>95.5</v>
      </c>
      <c r="E64" s="152">
        <v>99.685863874345543</v>
      </c>
    </row>
    <row r="65" spans="1:5" x14ac:dyDescent="0.2">
      <c r="A65" s="144" t="s">
        <v>692</v>
      </c>
      <c r="B65" s="143" t="s">
        <v>691</v>
      </c>
      <c r="C65" s="152">
        <v>76.900000000000006</v>
      </c>
      <c r="D65" s="152">
        <v>94.3</v>
      </c>
      <c r="E65" s="152">
        <v>81.548250265111349</v>
      </c>
    </row>
    <row r="66" spans="1:5" x14ac:dyDescent="0.2">
      <c r="A66" s="144">
        <v>108</v>
      </c>
      <c r="B66" s="143" t="s">
        <v>690</v>
      </c>
      <c r="C66" s="152">
        <v>90.9</v>
      </c>
      <c r="D66" s="152">
        <v>99.7</v>
      </c>
      <c r="E66" s="152">
        <v>91.173520561685066</v>
      </c>
    </row>
    <row r="67" spans="1:5" ht="22.5" x14ac:dyDescent="0.2">
      <c r="A67" s="144" t="s">
        <v>689</v>
      </c>
      <c r="B67" s="143" t="s">
        <v>688</v>
      </c>
      <c r="C67" s="152">
        <v>105.5</v>
      </c>
      <c r="D67" s="152">
        <v>114.2</v>
      </c>
      <c r="E67" s="152">
        <v>92.381786339754811</v>
      </c>
    </row>
    <row r="68" spans="1:5" x14ac:dyDescent="0.2">
      <c r="A68" s="144" t="s">
        <v>687</v>
      </c>
      <c r="B68" s="143" t="s">
        <v>686</v>
      </c>
      <c r="C68" s="152">
        <v>104.9</v>
      </c>
      <c r="D68" s="152">
        <v>102.3</v>
      </c>
      <c r="E68" s="152">
        <v>102.54154447702834</v>
      </c>
    </row>
    <row r="69" spans="1:5" x14ac:dyDescent="0.2">
      <c r="A69" s="144">
        <v>109</v>
      </c>
      <c r="B69" s="143" t="s">
        <v>685</v>
      </c>
      <c r="C69" s="152">
        <v>105.3</v>
      </c>
      <c r="D69" s="152">
        <v>110.1</v>
      </c>
      <c r="E69" s="152">
        <v>95.640326975476839</v>
      </c>
    </row>
    <row r="70" spans="1:5" x14ac:dyDescent="0.2">
      <c r="A70" s="144">
        <v>10</v>
      </c>
      <c r="B70" s="143" t="s">
        <v>151</v>
      </c>
      <c r="C70" s="152">
        <v>99.6</v>
      </c>
      <c r="D70" s="152">
        <v>101.6</v>
      </c>
      <c r="E70" s="152">
        <v>98.031496062992133</v>
      </c>
    </row>
    <row r="71" spans="1:5" s="8" customFormat="1" x14ac:dyDescent="0.2">
      <c r="A71" s="144" t="s">
        <v>684</v>
      </c>
      <c r="B71" s="143" t="s">
        <v>683</v>
      </c>
      <c r="C71" s="152">
        <v>80.7</v>
      </c>
      <c r="D71" s="152">
        <v>99.1</v>
      </c>
      <c r="E71" s="152">
        <v>81.432896064581243</v>
      </c>
    </row>
    <row r="72" spans="1:5" x14ac:dyDescent="0.2">
      <c r="A72" s="144" t="s">
        <v>682</v>
      </c>
      <c r="B72" s="143" t="s">
        <v>681</v>
      </c>
      <c r="C72" s="152">
        <v>97.3</v>
      </c>
      <c r="D72" s="152">
        <v>101.2</v>
      </c>
      <c r="E72" s="152">
        <v>96.146245059288532</v>
      </c>
    </row>
    <row r="73" spans="1:5" x14ac:dyDescent="0.2">
      <c r="A73" s="144" t="s">
        <v>680</v>
      </c>
      <c r="B73" s="143" t="s">
        <v>679</v>
      </c>
      <c r="C73" s="152" t="s">
        <v>228</v>
      </c>
      <c r="D73" s="152" t="s">
        <v>228</v>
      </c>
      <c r="E73" s="152" t="s">
        <v>228</v>
      </c>
    </row>
    <row r="74" spans="1:5" ht="22.5" x14ac:dyDescent="0.2">
      <c r="A74" s="144" t="s">
        <v>678</v>
      </c>
      <c r="B74" s="143" t="s">
        <v>677</v>
      </c>
      <c r="C74" s="152" t="s">
        <v>43</v>
      </c>
      <c r="D74" s="152" t="s">
        <v>43</v>
      </c>
      <c r="E74" s="152" t="s">
        <v>43</v>
      </c>
    </row>
    <row r="75" spans="1:5" x14ac:dyDescent="0.2">
      <c r="A75" s="144" t="s">
        <v>676</v>
      </c>
      <c r="B75" s="143" t="s">
        <v>675</v>
      </c>
      <c r="C75" s="152">
        <v>113.8</v>
      </c>
      <c r="D75" s="152">
        <v>95</v>
      </c>
      <c r="E75" s="152">
        <v>119.78947368421051</v>
      </c>
    </row>
    <row r="76" spans="1:5" x14ac:dyDescent="0.2">
      <c r="A76" s="144" t="s">
        <v>674</v>
      </c>
      <c r="B76" s="143" t="s">
        <v>673</v>
      </c>
      <c r="C76" s="152" t="s">
        <v>228</v>
      </c>
      <c r="D76" s="152" t="s">
        <v>228</v>
      </c>
      <c r="E76" s="152" t="s">
        <v>228</v>
      </c>
    </row>
    <row r="77" spans="1:5" ht="22.5" x14ac:dyDescent="0.2">
      <c r="A77" s="144" t="s">
        <v>672</v>
      </c>
      <c r="B77" s="143" t="s">
        <v>671</v>
      </c>
      <c r="C77" s="152">
        <v>94.2</v>
      </c>
      <c r="D77" s="152">
        <v>91.4</v>
      </c>
      <c r="E77" s="152">
        <v>103.06345733041576</v>
      </c>
    </row>
    <row r="78" spans="1:5" x14ac:dyDescent="0.2">
      <c r="A78" s="144">
        <v>110</v>
      </c>
      <c r="B78" s="143" t="s">
        <v>150</v>
      </c>
      <c r="C78" s="152">
        <v>96.8</v>
      </c>
      <c r="D78" s="152">
        <v>95.2</v>
      </c>
      <c r="E78" s="152">
        <v>101.68067226890756</v>
      </c>
    </row>
    <row r="79" spans="1:5" x14ac:dyDescent="0.2">
      <c r="A79" s="144">
        <v>11</v>
      </c>
      <c r="B79" s="143" t="s">
        <v>150</v>
      </c>
      <c r="C79" s="152">
        <v>96.8</v>
      </c>
      <c r="D79" s="152">
        <v>95.2</v>
      </c>
      <c r="E79" s="152">
        <v>101.68067226890756</v>
      </c>
    </row>
    <row r="80" spans="1:5" x14ac:dyDescent="0.2">
      <c r="A80" s="144" t="s">
        <v>670</v>
      </c>
      <c r="B80" s="143" t="s">
        <v>149</v>
      </c>
      <c r="C80" s="152">
        <v>124</v>
      </c>
      <c r="D80" s="152">
        <v>107.4</v>
      </c>
      <c r="E80" s="152">
        <v>115.45623836126629</v>
      </c>
    </row>
    <row r="81" spans="1:5" x14ac:dyDescent="0.2">
      <c r="A81" s="144">
        <v>120</v>
      </c>
      <c r="B81" s="143" t="s">
        <v>149</v>
      </c>
      <c r="C81" s="152">
        <v>124</v>
      </c>
      <c r="D81" s="152">
        <v>107.4</v>
      </c>
      <c r="E81" s="152">
        <v>115.45623836126629</v>
      </c>
    </row>
    <row r="82" spans="1:5" x14ac:dyDescent="0.2">
      <c r="A82" s="144">
        <v>12</v>
      </c>
      <c r="B82" s="143" t="s">
        <v>149</v>
      </c>
      <c r="C82" s="152">
        <v>124</v>
      </c>
      <c r="D82" s="152">
        <v>107.4</v>
      </c>
      <c r="E82" s="152">
        <v>115.45623836126629</v>
      </c>
    </row>
    <row r="83" spans="1:5" ht="30" customHeight="1" x14ac:dyDescent="0.2">
      <c r="A83" s="147" t="s">
        <v>148</v>
      </c>
      <c r="B83" s="146" t="s">
        <v>147</v>
      </c>
      <c r="C83" s="137">
        <v>99.3</v>
      </c>
      <c r="D83" s="137">
        <v>101</v>
      </c>
      <c r="E83" s="137">
        <v>98.316831683168317</v>
      </c>
    </row>
    <row r="84" spans="1:5" x14ac:dyDescent="0.2">
      <c r="A84" s="144" t="s">
        <v>669</v>
      </c>
      <c r="B84" s="143" t="s">
        <v>668</v>
      </c>
      <c r="C84" s="152">
        <v>121.8</v>
      </c>
      <c r="D84" s="152">
        <v>100.4</v>
      </c>
      <c r="E84" s="152">
        <v>121.31474103585656</v>
      </c>
    </row>
    <row r="85" spans="1:5" x14ac:dyDescent="0.2">
      <c r="A85" s="144">
        <v>131</v>
      </c>
      <c r="B85" s="143" t="s">
        <v>668</v>
      </c>
      <c r="C85" s="152">
        <v>121.8</v>
      </c>
      <c r="D85" s="152">
        <v>100.4</v>
      </c>
      <c r="E85" s="152">
        <v>121.31474103585656</v>
      </c>
    </row>
    <row r="86" spans="1:5" x14ac:dyDescent="0.2">
      <c r="A86" s="144" t="s">
        <v>667</v>
      </c>
      <c r="B86" s="143" t="s">
        <v>666</v>
      </c>
      <c r="C86" s="152">
        <v>101.5</v>
      </c>
      <c r="D86" s="152">
        <v>92.3</v>
      </c>
      <c r="E86" s="152">
        <v>109.96749729144095</v>
      </c>
    </row>
    <row r="87" spans="1:5" x14ac:dyDescent="0.2">
      <c r="A87" s="144">
        <v>132</v>
      </c>
      <c r="B87" s="143" t="s">
        <v>666</v>
      </c>
      <c r="C87" s="152">
        <v>101.5</v>
      </c>
      <c r="D87" s="152">
        <v>92.3</v>
      </c>
      <c r="E87" s="152">
        <v>109.96749729144095</v>
      </c>
    </row>
    <row r="88" spans="1:5" x14ac:dyDescent="0.2">
      <c r="A88" s="144" t="s">
        <v>665</v>
      </c>
      <c r="B88" s="143" t="s">
        <v>664</v>
      </c>
      <c r="C88" s="152">
        <v>109.3</v>
      </c>
      <c r="D88" s="152">
        <v>77.900000000000006</v>
      </c>
      <c r="E88" s="152">
        <v>140.3080872913992</v>
      </c>
    </row>
    <row r="89" spans="1:5" x14ac:dyDescent="0.2">
      <c r="A89" s="144">
        <v>133</v>
      </c>
      <c r="B89" s="143" t="s">
        <v>664</v>
      </c>
      <c r="C89" s="152">
        <v>109.3</v>
      </c>
      <c r="D89" s="152">
        <v>77.900000000000006</v>
      </c>
      <c r="E89" s="152">
        <v>140.3080872913992</v>
      </c>
    </row>
    <row r="90" spans="1:5" s="8" customFormat="1" x14ac:dyDescent="0.2">
      <c r="A90" s="144" t="s">
        <v>663</v>
      </c>
      <c r="B90" s="143" t="s">
        <v>662</v>
      </c>
      <c r="C90" s="152">
        <v>96.2</v>
      </c>
      <c r="D90" s="152">
        <v>72.400000000000006</v>
      </c>
      <c r="E90" s="152">
        <v>132.87292817679557</v>
      </c>
    </row>
    <row r="91" spans="1:5" ht="12.75" customHeight="1" x14ac:dyDescent="0.2">
      <c r="A91" s="144" t="s">
        <v>661</v>
      </c>
      <c r="B91" s="143" t="s">
        <v>660</v>
      </c>
      <c r="C91" s="152">
        <v>131.19999999999999</v>
      </c>
      <c r="D91" s="152">
        <v>86.6</v>
      </c>
      <c r="E91" s="152">
        <v>151.50115473441107</v>
      </c>
    </row>
    <row r="92" spans="1:5" x14ac:dyDescent="0.2">
      <c r="A92" s="144" t="s">
        <v>659</v>
      </c>
      <c r="B92" s="143" t="s">
        <v>658</v>
      </c>
      <c r="C92" s="152">
        <v>52</v>
      </c>
      <c r="D92" s="152">
        <v>57</v>
      </c>
      <c r="E92" s="152">
        <v>91.228070175438589</v>
      </c>
    </row>
    <row r="93" spans="1:5" ht="11.25" customHeight="1" x14ac:dyDescent="0.2">
      <c r="A93" s="144" t="s">
        <v>657</v>
      </c>
      <c r="B93" s="143" t="s">
        <v>656</v>
      </c>
      <c r="C93" s="152">
        <v>182.4</v>
      </c>
      <c r="D93" s="152">
        <v>111.7</v>
      </c>
      <c r="E93" s="152">
        <v>163.29453894359892</v>
      </c>
    </row>
    <row r="94" spans="1:5" ht="22.5" x14ac:dyDescent="0.2">
      <c r="A94" s="144" t="s">
        <v>655</v>
      </c>
      <c r="B94" s="143" t="s">
        <v>654</v>
      </c>
      <c r="C94" s="152">
        <v>161.19999999999999</v>
      </c>
      <c r="D94" s="152">
        <v>99.4</v>
      </c>
      <c r="E94" s="152">
        <v>162.17303822937623</v>
      </c>
    </row>
    <row r="95" spans="1:5" ht="22.5" x14ac:dyDescent="0.2">
      <c r="A95" s="144" t="s">
        <v>653</v>
      </c>
      <c r="B95" s="143" t="s">
        <v>652</v>
      </c>
      <c r="C95" s="152">
        <v>143.5</v>
      </c>
      <c r="D95" s="152">
        <v>59</v>
      </c>
      <c r="E95" s="152">
        <v>243.22033898305085</v>
      </c>
    </row>
    <row r="96" spans="1:5" x14ac:dyDescent="0.2">
      <c r="A96" s="144" t="s">
        <v>651</v>
      </c>
      <c r="B96" s="143" t="s">
        <v>650</v>
      </c>
      <c r="C96" s="152">
        <v>57.2</v>
      </c>
      <c r="D96" s="152">
        <v>52.6</v>
      </c>
      <c r="E96" s="152">
        <v>108.74524714828897</v>
      </c>
    </row>
    <row r="97" spans="1:5" x14ac:dyDescent="0.2">
      <c r="A97" s="144">
        <v>139</v>
      </c>
      <c r="B97" s="143" t="s">
        <v>649</v>
      </c>
      <c r="C97" s="152">
        <v>122.1</v>
      </c>
      <c r="D97" s="152">
        <v>79.599999999999994</v>
      </c>
      <c r="E97" s="152">
        <v>153.39195979899498</v>
      </c>
    </row>
    <row r="98" spans="1:5" x14ac:dyDescent="0.2">
      <c r="A98" s="144">
        <v>13</v>
      </c>
      <c r="B98" s="143" t="s">
        <v>146</v>
      </c>
      <c r="C98" s="152">
        <v>117.3</v>
      </c>
      <c r="D98" s="152">
        <v>85.2</v>
      </c>
      <c r="E98" s="152">
        <v>137.67605633802816</v>
      </c>
    </row>
    <row r="99" spans="1:5" x14ac:dyDescent="0.2">
      <c r="A99" s="144" t="s">
        <v>648</v>
      </c>
      <c r="B99" s="143" t="s">
        <v>647</v>
      </c>
      <c r="C99" s="152">
        <v>355.6</v>
      </c>
      <c r="D99" s="152">
        <v>163</v>
      </c>
      <c r="E99" s="152">
        <v>218.15950920245402</v>
      </c>
    </row>
    <row r="100" spans="1:5" x14ac:dyDescent="0.2">
      <c r="A100" s="144" t="s">
        <v>646</v>
      </c>
      <c r="B100" s="143" t="s">
        <v>645</v>
      </c>
      <c r="C100" s="152">
        <v>80.3</v>
      </c>
      <c r="D100" s="152">
        <v>94</v>
      </c>
      <c r="E100" s="152">
        <v>85.425531914893611</v>
      </c>
    </row>
    <row r="101" spans="1:5" x14ac:dyDescent="0.2">
      <c r="A101" s="144" t="s">
        <v>644</v>
      </c>
      <c r="B101" s="143" t="s">
        <v>643</v>
      </c>
      <c r="C101" s="152">
        <v>79.099999999999994</v>
      </c>
      <c r="D101" s="152">
        <v>86.8</v>
      </c>
      <c r="E101" s="152">
        <v>91.129032258064512</v>
      </c>
    </row>
    <row r="102" spans="1:5" x14ac:dyDescent="0.2">
      <c r="A102" s="144" t="s">
        <v>642</v>
      </c>
      <c r="B102" s="143" t="s">
        <v>641</v>
      </c>
      <c r="C102" s="152">
        <v>91.4</v>
      </c>
      <c r="D102" s="152">
        <v>88.5</v>
      </c>
      <c r="E102" s="152">
        <v>103.2768361581921</v>
      </c>
    </row>
    <row r="103" spans="1:5" ht="22.5" x14ac:dyDescent="0.2">
      <c r="A103" s="144" t="s">
        <v>640</v>
      </c>
      <c r="B103" s="143" t="s">
        <v>639</v>
      </c>
      <c r="C103" s="152">
        <v>117.2</v>
      </c>
      <c r="D103" s="152">
        <v>105.3</v>
      </c>
      <c r="E103" s="152">
        <v>111.30104463437797</v>
      </c>
    </row>
    <row r="104" spans="1:5" ht="22.5" x14ac:dyDescent="0.2">
      <c r="A104" s="144">
        <v>141</v>
      </c>
      <c r="B104" s="143" t="s">
        <v>638</v>
      </c>
      <c r="C104" s="152">
        <v>88</v>
      </c>
      <c r="D104" s="152">
        <v>90.1</v>
      </c>
      <c r="E104" s="152">
        <v>97.669256381798007</v>
      </c>
    </row>
    <row r="105" spans="1:5" s="8" customFormat="1" x14ac:dyDescent="0.2">
      <c r="A105" s="144" t="s">
        <v>637</v>
      </c>
      <c r="B105" s="143" t="s">
        <v>636</v>
      </c>
      <c r="C105" s="152">
        <v>212</v>
      </c>
      <c r="D105" s="152">
        <v>144.4</v>
      </c>
      <c r="E105" s="152">
        <v>146.81440443213296</v>
      </c>
    </row>
    <row r="106" spans="1:5" s="8" customFormat="1" x14ac:dyDescent="0.2">
      <c r="A106" s="144">
        <v>142</v>
      </c>
      <c r="B106" s="143" t="s">
        <v>636</v>
      </c>
      <c r="C106" s="152">
        <v>212</v>
      </c>
      <c r="D106" s="152">
        <v>144.4</v>
      </c>
      <c r="E106" s="152">
        <v>146.81440443213296</v>
      </c>
    </row>
    <row r="107" spans="1:5" x14ac:dyDescent="0.2">
      <c r="A107" s="144" t="s">
        <v>635</v>
      </c>
      <c r="B107" s="143" t="s">
        <v>634</v>
      </c>
      <c r="C107" s="152">
        <v>64.8</v>
      </c>
      <c r="D107" s="152">
        <v>61.5</v>
      </c>
      <c r="E107" s="152">
        <v>105.36585365853659</v>
      </c>
    </row>
    <row r="108" spans="1:5" ht="22.5" x14ac:dyDescent="0.2">
      <c r="A108" s="144" t="s">
        <v>633</v>
      </c>
      <c r="B108" s="143" t="s">
        <v>632</v>
      </c>
      <c r="C108" s="152">
        <v>88.6</v>
      </c>
      <c r="D108" s="152">
        <v>90.5</v>
      </c>
      <c r="E108" s="152">
        <v>97.900552486187848</v>
      </c>
    </row>
    <row r="109" spans="1:5" x14ac:dyDescent="0.2">
      <c r="A109" s="144">
        <v>143</v>
      </c>
      <c r="B109" s="143" t="s">
        <v>631</v>
      </c>
      <c r="C109" s="152">
        <v>84.2</v>
      </c>
      <c r="D109" s="152">
        <v>86.4</v>
      </c>
      <c r="E109" s="152">
        <v>97.453703703703695</v>
      </c>
    </row>
    <row r="110" spans="1:5" x14ac:dyDescent="0.2">
      <c r="A110" s="144">
        <v>14</v>
      </c>
      <c r="B110" s="143" t="s">
        <v>145</v>
      </c>
      <c r="C110" s="152">
        <v>87.8</v>
      </c>
      <c r="D110" s="152">
        <v>89.7</v>
      </c>
      <c r="E110" s="152">
        <v>97.881828316610921</v>
      </c>
    </row>
    <row r="111" spans="1:5" s="8" customFormat="1" ht="22.5" x14ac:dyDescent="0.2">
      <c r="A111" s="144" t="s">
        <v>630</v>
      </c>
      <c r="B111" s="143" t="s">
        <v>629</v>
      </c>
      <c r="C111" s="152">
        <v>154.5</v>
      </c>
      <c r="D111" s="152">
        <v>137.30000000000001</v>
      </c>
      <c r="E111" s="152">
        <v>112.52731245447922</v>
      </c>
    </row>
    <row r="112" spans="1:5" ht="22.5" x14ac:dyDescent="0.2">
      <c r="A112" s="144" t="s">
        <v>628</v>
      </c>
      <c r="B112" s="143" t="s">
        <v>627</v>
      </c>
      <c r="C112" s="152">
        <v>116.7</v>
      </c>
      <c r="D112" s="152">
        <v>98.3</v>
      </c>
      <c r="E112" s="152">
        <v>118.71820956256359</v>
      </c>
    </row>
    <row r="113" spans="1:5" ht="22.5" x14ac:dyDescent="0.2">
      <c r="A113" s="144">
        <v>151</v>
      </c>
      <c r="B113" s="143" t="s">
        <v>626</v>
      </c>
      <c r="C113" s="152">
        <v>117</v>
      </c>
      <c r="D113" s="152">
        <v>98.9</v>
      </c>
      <c r="E113" s="152">
        <v>118.30131445904955</v>
      </c>
    </row>
    <row r="114" spans="1:5" x14ac:dyDescent="0.2">
      <c r="A114" s="144" t="s">
        <v>625</v>
      </c>
      <c r="B114" s="143" t="s">
        <v>624</v>
      </c>
      <c r="C114" s="152">
        <v>70.8</v>
      </c>
      <c r="D114" s="152">
        <v>110</v>
      </c>
      <c r="E114" s="152">
        <v>64.36363636363636</v>
      </c>
    </row>
    <row r="115" spans="1:5" x14ac:dyDescent="0.2">
      <c r="A115" s="144">
        <v>152</v>
      </c>
      <c r="B115" s="143" t="s">
        <v>624</v>
      </c>
      <c r="C115" s="152">
        <v>70.8</v>
      </c>
      <c r="D115" s="152">
        <v>110</v>
      </c>
      <c r="E115" s="152">
        <v>64.36363636363636</v>
      </c>
    </row>
    <row r="116" spans="1:5" x14ac:dyDescent="0.2">
      <c r="A116" s="144">
        <v>15</v>
      </c>
      <c r="B116" s="143" t="s">
        <v>144</v>
      </c>
      <c r="C116" s="152">
        <v>94.6</v>
      </c>
      <c r="D116" s="152">
        <v>106.1</v>
      </c>
      <c r="E116" s="152">
        <v>89.161168708765317</v>
      </c>
    </row>
    <row r="117" spans="1:5" ht="30" customHeight="1" x14ac:dyDescent="0.2">
      <c r="A117" s="147" t="s">
        <v>143</v>
      </c>
      <c r="B117" s="146" t="s">
        <v>142</v>
      </c>
      <c r="C117" s="137">
        <v>97.4</v>
      </c>
      <c r="D117" s="137">
        <v>92.5</v>
      </c>
      <c r="E117" s="137">
        <v>105.29729729729731</v>
      </c>
    </row>
    <row r="118" spans="1:5" x14ac:dyDescent="0.2">
      <c r="A118" s="144" t="s">
        <v>623</v>
      </c>
      <c r="B118" s="143" t="s">
        <v>622</v>
      </c>
      <c r="C118" s="152">
        <v>120</v>
      </c>
      <c r="D118" s="152">
        <v>112</v>
      </c>
      <c r="E118" s="152">
        <v>107.14285714285714</v>
      </c>
    </row>
    <row r="119" spans="1:5" x14ac:dyDescent="0.2">
      <c r="A119" s="144">
        <v>161</v>
      </c>
      <c r="B119" s="143" t="s">
        <v>622</v>
      </c>
      <c r="C119" s="152">
        <v>120</v>
      </c>
      <c r="D119" s="152">
        <v>112</v>
      </c>
      <c r="E119" s="152">
        <v>107.14285714285714</v>
      </c>
    </row>
    <row r="120" spans="1:5" s="8" customFormat="1" ht="22.5" x14ac:dyDescent="0.2">
      <c r="A120" s="144" t="s">
        <v>621</v>
      </c>
      <c r="B120" s="143" t="s">
        <v>620</v>
      </c>
      <c r="C120" s="152">
        <v>138.80000000000001</v>
      </c>
      <c r="D120" s="152">
        <v>96.2</v>
      </c>
      <c r="E120" s="152">
        <v>144.28274428274429</v>
      </c>
    </row>
    <row r="121" spans="1:5" x14ac:dyDescent="0.2">
      <c r="A121" s="144" t="s">
        <v>619</v>
      </c>
      <c r="B121" s="143" t="s">
        <v>618</v>
      </c>
      <c r="C121" s="152">
        <v>513.1</v>
      </c>
      <c r="D121" s="152">
        <v>319</v>
      </c>
      <c r="E121" s="152">
        <v>160.84639498432603</v>
      </c>
    </row>
    <row r="122" spans="1:5" ht="22.5" x14ac:dyDescent="0.2">
      <c r="A122" s="144" t="s">
        <v>617</v>
      </c>
      <c r="B122" s="143" t="s">
        <v>616</v>
      </c>
      <c r="C122" s="152">
        <v>107.5</v>
      </c>
      <c r="D122" s="152">
        <v>99.7</v>
      </c>
      <c r="E122" s="152">
        <v>107.8234704112337</v>
      </c>
    </row>
    <row r="123" spans="1:5" x14ac:dyDescent="0.2">
      <c r="A123" s="144" t="s">
        <v>615</v>
      </c>
      <c r="B123" s="143" t="s">
        <v>614</v>
      </c>
      <c r="C123" s="152">
        <v>112</v>
      </c>
      <c r="D123" s="152">
        <v>102</v>
      </c>
      <c r="E123" s="152">
        <v>109.80392156862746</v>
      </c>
    </row>
    <row r="124" spans="1:5" ht="33.75" x14ac:dyDescent="0.2">
      <c r="A124" s="144" t="s">
        <v>613</v>
      </c>
      <c r="B124" s="143" t="s">
        <v>612</v>
      </c>
      <c r="C124" s="152">
        <v>107.9</v>
      </c>
      <c r="D124" s="152">
        <v>93</v>
      </c>
      <c r="E124" s="152">
        <v>116.02150537634411</v>
      </c>
    </row>
    <row r="125" spans="1:5" ht="22.5" x14ac:dyDescent="0.2">
      <c r="A125" s="144">
        <v>162</v>
      </c>
      <c r="B125" s="143" t="s">
        <v>611</v>
      </c>
      <c r="C125" s="152">
        <v>117.8</v>
      </c>
      <c r="D125" s="152">
        <v>100.3</v>
      </c>
      <c r="E125" s="152">
        <v>117.44765702891327</v>
      </c>
    </row>
    <row r="126" spans="1:5" ht="11.25" customHeight="1" x14ac:dyDescent="0.2">
      <c r="A126" s="144">
        <v>16</v>
      </c>
      <c r="B126" s="143" t="s">
        <v>141</v>
      </c>
      <c r="C126" s="152">
        <v>118.2</v>
      </c>
      <c r="D126" s="152">
        <v>103.2</v>
      </c>
      <c r="E126" s="152">
        <v>114.53488372093024</v>
      </c>
    </row>
    <row r="127" spans="1:5" x14ac:dyDescent="0.2">
      <c r="A127" s="144" t="s">
        <v>610</v>
      </c>
      <c r="B127" s="143" t="s">
        <v>609</v>
      </c>
      <c r="C127" s="152">
        <v>91.8</v>
      </c>
      <c r="D127" s="152">
        <v>116.8</v>
      </c>
      <c r="E127" s="152">
        <v>78.595890410958901</v>
      </c>
    </row>
    <row r="128" spans="1:5" x14ac:dyDescent="0.2">
      <c r="A128" s="144" t="s">
        <v>608</v>
      </c>
      <c r="B128" s="143" t="s">
        <v>607</v>
      </c>
      <c r="C128" s="152">
        <v>210.4</v>
      </c>
      <c r="D128" s="152">
        <v>109.7</v>
      </c>
      <c r="E128" s="152">
        <v>191.79580674567001</v>
      </c>
    </row>
    <row r="129" spans="1:5" x14ac:dyDescent="0.2">
      <c r="A129" s="144">
        <v>171</v>
      </c>
      <c r="B129" s="143" t="s">
        <v>606</v>
      </c>
      <c r="C129" s="152">
        <v>196.7</v>
      </c>
      <c r="D129" s="152">
        <v>110.7</v>
      </c>
      <c r="E129" s="152">
        <v>177.68744354110206</v>
      </c>
    </row>
    <row r="130" spans="1:5" ht="33.75" x14ac:dyDescent="0.2">
      <c r="A130" s="144" t="s">
        <v>605</v>
      </c>
      <c r="B130" s="143" t="s">
        <v>604</v>
      </c>
      <c r="C130" s="152">
        <v>107</v>
      </c>
      <c r="D130" s="152">
        <v>108.9</v>
      </c>
      <c r="E130" s="152">
        <v>98.255280073461876</v>
      </c>
    </row>
    <row r="131" spans="1:5" ht="22.5" x14ac:dyDescent="0.2">
      <c r="A131" s="144" t="s">
        <v>603</v>
      </c>
      <c r="B131" s="143" t="s">
        <v>602</v>
      </c>
      <c r="C131" s="152">
        <v>113.1</v>
      </c>
      <c r="D131" s="152">
        <v>109.9</v>
      </c>
      <c r="E131" s="152">
        <v>102.91173794358505</v>
      </c>
    </row>
    <row r="132" spans="1:5" x14ac:dyDescent="0.2">
      <c r="A132" s="144" t="s">
        <v>601</v>
      </c>
      <c r="B132" s="143" t="s">
        <v>600</v>
      </c>
      <c r="C132" s="152">
        <v>113.2</v>
      </c>
      <c r="D132" s="152">
        <v>119.8</v>
      </c>
      <c r="E132" s="152">
        <v>94.490818030050079</v>
      </c>
    </row>
    <row r="133" spans="1:5" x14ac:dyDescent="0.2">
      <c r="A133" s="144" t="s">
        <v>599</v>
      </c>
      <c r="B133" s="143" t="s">
        <v>598</v>
      </c>
      <c r="C133" s="152" t="s">
        <v>228</v>
      </c>
      <c r="D133" s="152" t="s">
        <v>228</v>
      </c>
      <c r="E133" s="152" t="s">
        <v>228</v>
      </c>
    </row>
    <row r="134" spans="1:5" ht="22.5" x14ac:dyDescent="0.2">
      <c r="A134" s="144" t="s">
        <v>597</v>
      </c>
      <c r="B134" s="143" t="s">
        <v>596</v>
      </c>
      <c r="C134" s="152">
        <v>149.4</v>
      </c>
      <c r="D134" s="152">
        <v>92.2</v>
      </c>
      <c r="E134" s="152">
        <v>162.03904555314534</v>
      </c>
    </row>
    <row r="135" spans="1:5" ht="11.25" customHeight="1" x14ac:dyDescent="0.2">
      <c r="A135" s="144">
        <v>172</v>
      </c>
      <c r="B135" s="143" t="s">
        <v>595</v>
      </c>
      <c r="C135" s="152">
        <v>113.1</v>
      </c>
      <c r="D135" s="152">
        <v>107.4</v>
      </c>
      <c r="E135" s="152">
        <v>105.30726256983239</v>
      </c>
    </row>
    <row r="136" spans="1:5" x14ac:dyDescent="0.2">
      <c r="A136" s="144">
        <v>17</v>
      </c>
      <c r="B136" s="143" t="s">
        <v>140</v>
      </c>
      <c r="C136" s="152">
        <v>127.2</v>
      </c>
      <c r="D136" s="152">
        <v>107.7</v>
      </c>
      <c r="E136" s="152">
        <v>118.1058495821727</v>
      </c>
    </row>
    <row r="137" spans="1:5" x14ac:dyDescent="0.2">
      <c r="A137" s="144" t="s">
        <v>594</v>
      </c>
      <c r="B137" s="143" t="s">
        <v>593</v>
      </c>
      <c r="C137" s="152">
        <v>122.1</v>
      </c>
      <c r="D137" s="152">
        <v>123.6</v>
      </c>
      <c r="E137" s="152">
        <v>98.786407766990294</v>
      </c>
    </row>
    <row r="138" spans="1:5" x14ac:dyDescent="0.2">
      <c r="A138" s="144" t="s">
        <v>592</v>
      </c>
      <c r="B138" s="143" t="s">
        <v>591</v>
      </c>
      <c r="C138" s="152">
        <v>105.8</v>
      </c>
      <c r="D138" s="152">
        <v>90.5</v>
      </c>
      <c r="E138" s="152">
        <v>116.9060773480663</v>
      </c>
    </row>
    <row r="139" spans="1:5" x14ac:dyDescent="0.2">
      <c r="A139" s="144" t="s">
        <v>590</v>
      </c>
      <c r="B139" s="143" t="s">
        <v>589</v>
      </c>
      <c r="C139" s="152">
        <v>140.19999999999999</v>
      </c>
      <c r="D139" s="152">
        <v>116.1</v>
      </c>
      <c r="E139" s="152">
        <v>120.75796726959518</v>
      </c>
    </row>
    <row r="140" spans="1:5" x14ac:dyDescent="0.2">
      <c r="A140" s="144" t="s">
        <v>588</v>
      </c>
      <c r="B140" s="143" t="s">
        <v>587</v>
      </c>
      <c r="C140" s="152">
        <v>83.1</v>
      </c>
      <c r="D140" s="152">
        <v>95.4</v>
      </c>
      <c r="E140" s="152">
        <v>87.1069182389937</v>
      </c>
    </row>
    <row r="141" spans="1:5" x14ac:dyDescent="0.2">
      <c r="A141" s="144">
        <v>181</v>
      </c>
      <c r="B141" s="143" t="s">
        <v>586</v>
      </c>
      <c r="C141" s="152">
        <v>108.2</v>
      </c>
      <c r="D141" s="152">
        <v>94</v>
      </c>
      <c r="E141" s="152">
        <v>115.1063829787234</v>
      </c>
    </row>
    <row r="142" spans="1:5" x14ac:dyDescent="0.2">
      <c r="A142" s="144" t="s">
        <v>585</v>
      </c>
      <c r="B142" s="143" t="s">
        <v>584</v>
      </c>
      <c r="C142" s="152">
        <v>61.4</v>
      </c>
      <c r="D142" s="152">
        <v>52.3</v>
      </c>
      <c r="E142" s="152">
        <v>117.39961759082217</v>
      </c>
    </row>
    <row r="143" spans="1:5" x14ac:dyDescent="0.2">
      <c r="A143" s="144">
        <v>182</v>
      </c>
      <c r="B143" s="143" t="s">
        <v>584</v>
      </c>
      <c r="C143" s="152">
        <v>61.4</v>
      </c>
      <c r="D143" s="152">
        <v>52.3</v>
      </c>
      <c r="E143" s="152">
        <v>117.39961759082217</v>
      </c>
    </row>
    <row r="144" spans="1:5" x14ac:dyDescent="0.2">
      <c r="A144" s="144">
        <v>18</v>
      </c>
      <c r="B144" s="143" t="s">
        <v>139</v>
      </c>
      <c r="C144" s="152">
        <v>107.6</v>
      </c>
      <c r="D144" s="152">
        <v>93.2</v>
      </c>
      <c r="E144" s="152">
        <v>115.45064377682404</v>
      </c>
    </row>
    <row r="145" spans="1:5" ht="30" customHeight="1" x14ac:dyDescent="0.2">
      <c r="A145" s="147" t="s">
        <v>138</v>
      </c>
      <c r="B145" s="146" t="s">
        <v>137</v>
      </c>
      <c r="C145" s="137">
        <v>119.3</v>
      </c>
      <c r="D145" s="137">
        <v>101</v>
      </c>
      <c r="E145" s="137">
        <v>118.11881188118811</v>
      </c>
    </row>
    <row r="146" spans="1:5" x14ac:dyDescent="0.2">
      <c r="A146" s="144" t="s">
        <v>583</v>
      </c>
      <c r="B146" s="143" t="s">
        <v>582</v>
      </c>
      <c r="C146" s="152">
        <v>126.8</v>
      </c>
      <c r="D146" s="152">
        <v>97.9</v>
      </c>
      <c r="E146" s="152">
        <v>129.51991828396322</v>
      </c>
    </row>
    <row r="147" spans="1:5" x14ac:dyDescent="0.2">
      <c r="A147" s="144">
        <v>191</v>
      </c>
      <c r="B147" s="143" t="s">
        <v>582</v>
      </c>
      <c r="C147" s="152">
        <v>126.8</v>
      </c>
      <c r="D147" s="152">
        <v>97.9</v>
      </c>
      <c r="E147" s="152">
        <v>129.51991828396322</v>
      </c>
    </row>
    <row r="148" spans="1:5" s="8" customFormat="1" x14ac:dyDescent="0.2">
      <c r="A148" s="144" t="s">
        <v>581</v>
      </c>
      <c r="B148" s="143" t="s">
        <v>580</v>
      </c>
      <c r="C148" s="152">
        <v>100.6</v>
      </c>
      <c r="D148" s="152">
        <v>99.1</v>
      </c>
      <c r="E148" s="152">
        <v>101.51362260343089</v>
      </c>
    </row>
    <row r="149" spans="1:5" x14ac:dyDescent="0.2">
      <c r="A149" s="144">
        <v>192</v>
      </c>
      <c r="B149" s="143" t="s">
        <v>580</v>
      </c>
      <c r="C149" s="152">
        <v>100.6</v>
      </c>
      <c r="D149" s="152">
        <v>99.1</v>
      </c>
      <c r="E149" s="152">
        <v>101.51362260343089</v>
      </c>
    </row>
    <row r="150" spans="1:5" ht="22.5" x14ac:dyDescent="0.2">
      <c r="A150" s="144">
        <v>19</v>
      </c>
      <c r="B150" s="143" t="s">
        <v>136</v>
      </c>
      <c r="C150" s="152">
        <v>102.1</v>
      </c>
      <c r="D150" s="152">
        <v>98.9</v>
      </c>
      <c r="E150" s="152">
        <v>103.23559150657229</v>
      </c>
    </row>
    <row r="151" spans="1:5" ht="30" customHeight="1" x14ac:dyDescent="0.2">
      <c r="A151" s="147" t="s">
        <v>135</v>
      </c>
      <c r="B151" s="146" t="s">
        <v>134</v>
      </c>
      <c r="C151" s="137">
        <v>102.1</v>
      </c>
      <c r="D151" s="137">
        <v>98.9</v>
      </c>
      <c r="E151" s="137">
        <v>103.23559150657229</v>
      </c>
    </row>
    <row r="152" spans="1:5" x14ac:dyDescent="0.2">
      <c r="A152" s="144" t="s">
        <v>579</v>
      </c>
      <c r="B152" s="143" t="s">
        <v>578</v>
      </c>
      <c r="C152" s="152">
        <v>88.8</v>
      </c>
      <c r="D152" s="152">
        <v>98.6</v>
      </c>
      <c r="E152" s="152">
        <v>90.060851926977691</v>
      </c>
    </row>
    <row r="153" spans="1:5" s="8" customFormat="1" x14ac:dyDescent="0.2">
      <c r="A153" s="144" t="s">
        <v>577</v>
      </c>
      <c r="B153" s="143" t="s">
        <v>576</v>
      </c>
      <c r="C153" s="152">
        <v>185.6</v>
      </c>
      <c r="D153" s="152">
        <v>172.8</v>
      </c>
      <c r="E153" s="152">
        <v>107.40740740740739</v>
      </c>
    </row>
    <row r="154" spans="1:5" x14ac:dyDescent="0.2">
      <c r="A154" s="144" t="s">
        <v>575</v>
      </c>
      <c r="B154" s="143" t="s">
        <v>574</v>
      </c>
      <c r="C154" s="152">
        <v>172.5</v>
      </c>
      <c r="D154" s="152">
        <v>103.1</v>
      </c>
      <c r="E154" s="152">
        <v>167.31328806983512</v>
      </c>
    </row>
    <row r="155" spans="1:5" x14ac:dyDescent="0.2">
      <c r="A155" s="144" t="s">
        <v>573</v>
      </c>
      <c r="B155" s="143" t="s">
        <v>572</v>
      </c>
      <c r="C155" s="152">
        <v>112.7</v>
      </c>
      <c r="D155" s="152">
        <v>102.5</v>
      </c>
      <c r="E155" s="152">
        <v>109.95121951219514</v>
      </c>
    </row>
    <row r="156" spans="1:5" ht="22.5" x14ac:dyDescent="0.2">
      <c r="A156" s="144" t="s">
        <v>571</v>
      </c>
      <c r="B156" s="143" t="s">
        <v>570</v>
      </c>
      <c r="C156" s="152">
        <v>128.5</v>
      </c>
      <c r="D156" s="152">
        <v>110.2</v>
      </c>
      <c r="E156" s="152">
        <v>116.60617059891108</v>
      </c>
    </row>
    <row r="157" spans="1:5" x14ac:dyDescent="0.2">
      <c r="A157" s="144" t="s">
        <v>569</v>
      </c>
      <c r="B157" s="143" t="s">
        <v>568</v>
      </c>
      <c r="C157" s="152">
        <v>111.8</v>
      </c>
      <c r="D157" s="152">
        <v>99</v>
      </c>
      <c r="E157" s="152">
        <v>112.92929292929293</v>
      </c>
    </row>
    <row r="158" spans="1:5" ht="11.25" customHeight="1" x14ac:dyDescent="0.2">
      <c r="A158" s="144" t="s">
        <v>567</v>
      </c>
      <c r="B158" s="143" t="s">
        <v>566</v>
      </c>
      <c r="C158" s="152" t="s">
        <v>43</v>
      </c>
      <c r="D158" s="152" t="s">
        <v>43</v>
      </c>
      <c r="E158" s="152" t="s">
        <v>43</v>
      </c>
    </row>
    <row r="159" spans="1:5" ht="33.75" x14ac:dyDescent="0.2">
      <c r="A159" s="144">
        <v>201</v>
      </c>
      <c r="B159" s="143" t="s">
        <v>565</v>
      </c>
      <c r="C159" s="152">
        <v>112.9</v>
      </c>
      <c r="D159" s="152">
        <v>101.8</v>
      </c>
      <c r="E159" s="152">
        <v>110.90373280943027</v>
      </c>
    </row>
    <row r="160" spans="1:5" ht="22.5" x14ac:dyDescent="0.2">
      <c r="A160" s="144" t="s">
        <v>564</v>
      </c>
      <c r="B160" s="143" t="s">
        <v>563</v>
      </c>
      <c r="C160" s="152">
        <v>148.19999999999999</v>
      </c>
      <c r="D160" s="152">
        <v>93.5</v>
      </c>
      <c r="E160" s="152">
        <v>158.50267379679144</v>
      </c>
    </row>
    <row r="161" spans="1:5" ht="22.5" x14ac:dyDescent="0.2">
      <c r="A161" s="144">
        <v>202</v>
      </c>
      <c r="B161" s="143" t="s">
        <v>563</v>
      </c>
      <c r="C161" s="152">
        <v>148.19999999999999</v>
      </c>
      <c r="D161" s="152">
        <v>93.5</v>
      </c>
      <c r="E161" s="152">
        <v>158.50267379679144</v>
      </c>
    </row>
    <row r="162" spans="1:5" ht="22.5" x14ac:dyDescent="0.2">
      <c r="A162" s="144" t="s">
        <v>562</v>
      </c>
      <c r="B162" s="143" t="s">
        <v>561</v>
      </c>
      <c r="C162" s="152">
        <v>89</v>
      </c>
      <c r="D162" s="152">
        <v>108.4</v>
      </c>
      <c r="E162" s="152">
        <v>82.103321033210335</v>
      </c>
    </row>
    <row r="163" spans="1:5" ht="22.5" x14ac:dyDescent="0.2">
      <c r="A163" s="144">
        <v>203</v>
      </c>
      <c r="B163" s="143" t="s">
        <v>561</v>
      </c>
      <c r="C163" s="152">
        <v>89</v>
      </c>
      <c r="D163" s="152">
        <v>108.4</v>
      </c>
      <c r="E163" s="152">
        <v>82.103321033210335</v>
      </c>
    </row>
    <row r="164" spans="1:5" ht="22.5" x14ac:dyDescent="0.2">
      <c r="A164" s="144" t="s">
        <v>560</v>
      </c>
      <c r="B164" s="143" t="s">
        <v>559</v>
      </c>
      <c r="C164" s="152">
        <v>86.5</v>
      </c>
      <c r="D164" s="152">
        <v>70.099999999999994</v>
      </c>
      <c r="E164" s="152">
        <v>123.39514978601997</v>
      </c>
    </row>
    <row r="165" spans="1:5" ht="22.5" x14ac:dyDescent="0.2">
      <c r="A165" s="144" t="s">
        <v>558</v>
      </c>
      <c r="B165" s="143" t="s">
        <v>557</v>
      </c>
      <c r="C165" s="152">
        <v>78.5</v>
      </c>
      <c r="D165" s="152">
        <v>105.7</v>
      </c>
      <c r="E165" s="152">
        <v>74.26679280983916</v>
      </c>
    </row>
    <row r="166" spans="1:5" ht="33.75" x14ac:dyDescent="0.2">
      <c r="A166" s="144">
        <v>204</v>
      </c>
      <c r="B166" s="143" t="s">
        <v>556</v>
      </c>
      <c r="C166" s="152">
        <v>85.6</v>
      </c>
      <c r="D166" s="152">
        <v>77.099999999999994</v>
      </c>
      <c r="E166" s="152">
        <v>111.02464332036317</v>
      </c>
    </row>
    <row r="167" spans="1:5" x14ac:dyDescent="0.2">
      <c r="A167" s="144" t="s">
        <v>555</v>
      </c>
      <c r="B167" s="143" t="s">
        <v>554</v>
      </c>
      <c r="C167" s="152">
        <v>87.7</v>
      </c>
      <c r="D167" s="152">
        <v>91.1</v>
      </c>
      <c r="E167" s="152">
        <v>96.267837541163573</v>
      </c>
    </row>
    <row r="168" spans="1:5" x14ac:dyDescent="0.2">
      <c r="A168" s="144" t="s">
        <v>553</v>
      </c>
      <c r="B168" s="143" t="s">
        <v>552</v>
      </c>
      <c r="C168" s="152">
        <v>88.9</v>
      </c>
      <c r="D168" s="152">
        <v>85.7</v>
      </c>
      <c r="E168" s="152">
        <v>103.73395565927655</v>
      </c>
    </row>
    <row r="169" spans="1:5" x14ac:dyDescent="0.2">
      <c r="A169" s="144" t="s">
        <v>551</v>
      </c>
      <c r="B169" s="143" t="s">
        <v>550</v>
      </c>
      <c r="C169" s="152">
        <v>90</v>
      </c>
      <c r="D169" s="152">
        <v>116.5</v>
      </c>
      <c r="E169" s="152">
        <v>77.253218884120173</v>
      </c>
    </row>
    <row r="170" spans="1:5" x14ac:dyDescent="0.2">
      <c r="A170" s="144" t="s">
        <v>549</v>
      </c>
      <c r="B170" s="143" t="s">
        <v>548</v>
      </c>
      <c r="C170" s="152">
        <v>332.8</v>
      </c>
      <c r="D170" s="152">
        <v>66.5</v>
      </c>
      <c r="E170" s="152">
        <v>500.4511278195489</v>
      </c>
    </row>
    <row r="171" spans="1:5" x14ac:dyDescent="0.2">
      <c r="A171" s="144">
        <v>205</v>
      </c>
      <c r="B171" s="143" t="s">
        <v>547</v>
      </c>
      <c r="C171" s="152">
        <v>281.39999999999998</v>
      </c>
      <c r="D171" s="152">
        <v>78.5</v>
      </c>
      <c r="E171" s="152">
        <v>358.4713375796178</v>
      </c>
    </row>
    <row r="172" spans="1:5" x14ac:dyDescent="0.2">
      <c r="A172" s="144" t="s">
        <v>546</v>
      </c>
      <c r="B172" s="143" t="s">
        <v>545</v>
      </c>
      <c r="C172" s="152" t="s">
        <v>228</v>
      </c>
      <c r="D172" s="152" t="s">
        <v>228</v>
      </c>
      <c r="E172" s="152" t="s">
        <v>228</v>
      </c>
    </row>
    <row r="173" spans="1:5" x14ac:dyDescent="0.2">
      <c r="A173" s="144">
        <v>206</v>
      </c>
      <c r="B173" s="143" t="s">
        <v>545</v>
      </c>
      <c r="C173" s="152" t="s">
        <v>228</v>
      </c>
      <c r="D173" s="152" t="s">
        <v>228</v>
      </c>
      <c r="E173" s="152" t="s">
        <v>228</v>
      </c>
    </row>
    <row r="174" spans="1:5" ht="11.25" customHeight="1" x14ac:dyDescent="0.2">
      <c r="A174" s="144">
        <v>20</v>
      </c>
      <c r="B174" s="143" t="s">
        <v>132</v>
      </c>
      <c r="C174" s="152">
        <v>113.7</v>
      </c>
      <c r="D174" s="152">
        <v>95.7</v>
      </c>
      <c r="E174" s="152">
        <v>118.8087774294671</v>
      </c>
    </row>
    <row r="175" spans="1:5" ht="30" customHeight="1" x14ac:dyDescent="0.2">
      <c r="A175" s="147" t="s">
        <v>133</v>
      </c>
      <c r="B175" s="146" t="s">
        <v>132</v>
      </c>
      <c r="C175" s="137">
        <v>113.7</v>
      </c>
      <c r="D175" s="137">
        <v>95.7</v>
      </c>
      <c r="E175" s="137">
        <v>118.8087774294671</v>
      </c>
    </row>
    <row r="176" spans="1:5" x14ac:dyDescent="0.2">
      <c r="A176" s="144" t="s">
        <v>544</v>
      </c>
      <c r="B176" s="143" t="s">
        <v>543</v>
      </c>
      <c r="C176" s="152">
        <v>117.1</v>
      </c>
      <c r="D176" s="152">
        <v>91</v>
      </c>
      <c r="E176" s="152">
        <v>128.68131868131866</v>
      </c>
    </row>
    <row r="177" spans="1:5" x14ac:dyDescent="0.2">
      <c r="A177" s="144">
        <v>211</v>
      </c>
      <c r="B177" s="143" t="s">
        <v>543</v>
      </c>
      <c r="C177" s="152">
        <v>117.1</v>
      </c>
      <c r="D177" s="152">
        <v>91</v>
      </c>
      <c r="E177" s="152">
        <v>128.68131868131866</v>
      </c>
    </row>
    <row r="178" spans="1:5" x14ac:dyDescent="0.2">
      <c r="A178" s="144" t="s">
        <v>542</v>
      </c>
      <c r="B178" s="143" t="s">
        <v>541</v>
      </c>
      <c r="C178" s="152">
        <v>106.1</v>
      </c>
      <c r="D178" s="152">
        <v>101.6</v>
      </c>
      <c r="E178" s="152">
        <v>104.4291338582677</v>
      </c>
    </row>
    <row r="179" spans="1:5" s="8" customFormat="1" x14ac:dyDescent="0.2">
      <c r="A179" s="144">
        <v>212</v>
      </c>
      <c r="B179" s="143" t="s">
        <v>541</v>
      </c>
      <c r="C179" s="152">
        <v>106.1</v>
      </c>
      <c r="D179" s="152">
        <v>101.6</v>
      </c>
      <c r="E179" s="152">
        <v>104.4291338582677</v>
      </c>
    </row>
    <row r="180" spans="1:5" ht="22.5" x14ac:dyDescent="0.2">
      <c r="A180" s="144">
        <v>21</v>
      </c>
      <c r="B180" s="143" t="s">
        <v>131</v>
      </c>
      <c r="C180" s="152">
        <v>106.3</v>
      </c>
      <c r="D180" s="152">
        <v>101.1</v>
      </c>
      <c r="E180" s="152">
        <v>105.14342235410486</v>
      </c>
    </row>
    <row r="181" spans="1:5" ht="30" customHeight="1" x14ac:dyDescent="0.2">
      <c r="A181" s="147" t="s">
        <v>130</v>
      </c>
      <c r="B181" s="146" t="s">
        <v>129</v>
      </c>
      <c r="C181" s="137">
        <v>106.3</v>
      </c>
      <c r="D181" s="137">
        <v>101.1</v>
      </c>
      <c r="E181" s="137">
        <v>105.14342235410486</v>
      </c>
    </row>
    <row r="182" spans="1:5" ht="22.5" x14ac:dyDescent="0.2">
      <c r="A182" s="144" t="s">
        <v>540</v>
      </c>
      <c r="B182" s="143" t="s">
        <v>539</v>
      </c>
      <c r="C182" s="152">
        <v>128.9</v>
      </c>
      <c r="D182" s="152">
        <v>107.4</v>
      </c>
      <c r="E182" s="152">
        <v>120.01862197392923</v>
      </c>
    </row>
    <row r="183" spans="1:5" x14ac:dyDescent="0.2">
      <c r="A183" s="144" t="s">
        <v>538</v>
      </c>
      <c r="B183" s="143" t="s">
        <v>537</v>
      </c>
      <c r="C183" s="152">
        <v>133.30000000000001</v>
      </c>
      <c r="D183" s="152">
        <v>101.4</v>
      </c>
      <c r="E183" s="152">
        <v>131.45956607495069</v>
      </c>
    </row>
    <row r="184" spans="1:5" x14ac:dyDescent="0.2">
      <c r="A184" s="144">
        <v>221</v>
      </c>
      <c r="B184" s="143" t="s">
        <v>536</v>
      </c>
      <c r="C184" s="152">
        <v>131.1</v>
      </c>
      <c r="D184" s="152">
        <v>103.5</v>
      </c>
      <c r="E184" s="152">
        <v>126.66666666666666</v>
      </c>
    </row>
    <row r="185" spans="1:5" ht="22.5" x14ac:dyDescent="0.2">
      <c r="A185" s="144" t="s">
        <v>535</v>
      </c>
      <c r="B185" s="143" t="s">
        <v>534</v>
      </c>
      <c r="C185" s="152">
        <v>109</v>
      </c>
      <c r="D185" s="152">
        <v>89.2</v>
      </c>
      <c r="E185" s="152">
        <v>122.19730941704034</v>
      </c>
    </row>
    <row r="186" spans="1:5" x14ac:dyDescent="0.2">
      <c r="A186" s="144" t="s">
        <v>533</v>
      </c>
      <c r="B186" s="143" t="s">
        <v>532</v>
      </c>
      <c r="C186" s="152">
        <v>125.8</v>
      </c>
      <c r="D186" s="152">
        <v>98.4</v>
      </c>
      <c r="E186" s="152">
        <v>127.84552845528454</v>
      </c>
    </row>
    <row r="187" spans="1:5" x14ac:dyDescent="0.2">
      <c r="A187" s="144" t="s">
        <v>531</v>
      </c>
      <c r="B187" s="143" t="s">
        <v>530</v>
      </c>
      <c r="C187" s="152">
        <v>100</v>
      </c>
      <c r="D187" s="152">
        <v>96.3</v>
      </c>
      <c r="E187" s="152">
        <v>103.84215991692626</v>
      </c>
    </row>
    <row r="188" spans="1:5" x14ac:dyDescent="0.2">
      <c r="A188" s="144" t="s">
        <v>529</v>
      </c>
      <c r="B188" s="143" t="s">
        <v>528</v>
      </c>
      <c r="C188" s="152">
        <v>112.4</v>
      </c>
      <c r="D188" s="152">
        <v>101.3</v>
      </c>
      <c r="E188" s="152">
        <v>110.95755182625864</v>
      </c>
    </row>
    <row r="189" spans="1:5" x14ac:dyDescent="0.2">
      <c r="A189" s="144">
        <v>222</v>
      </c>
      <c r="B189" s="143" t="s">
        <v>527</v>
      </c>
      <c r="C189" s="152">
        <v>114.1</v>
      </c>
      <c r="D189" s="152">
        <v>98.3</v>
      </c>
      <c r="E189" s="152">
        <v>116.07324516785351</v>
      </c>
    </row>
    <row r="190" spans="1:5" s="8" customFormat="1" x14ac:dyDescent="0.2">
      <c r="A190" s="144">
        <v>22</v>
      </c>
      <c r="B190" s="143" t="s">
        <v>128</v>
      </c>
      <c r="C190" s="152">
        <v>119</v>
      </c>
      <c r="D190" s="152">
        <v>99.5</v>
      </c>
      <c r="E190" s="152">
        <v>119.59798994974875</v>
      </c>
    </row>
    <row r="191" spans="1:5" x14ac:dyDescent="0.2">
      <c r="A191" s="144" t="s">
        <v>526</v>
      </c>
      <c r="B191" s="143" t="s">
        <v>525</v>
      </c>
      <c r="C191" s="152" t="s">
        <v>228</v>
      </c>
      <c r="D191" s="152" t="s">
        <v>228</v>
      </c>
      <c r="E191" s="152" t="s">
        <v>228</v>
      </c>
    </row>
    <row r="192" spans="1:5" x14ac:dyDescent="0.2">
      <c r="A192" s="144" t="s">
        <v>524</v>
      </c>
      <c r="B192" s="143" t="s">
        <v>523</v>
      </c>
      <c r="C192" s="152">
        <v>94.1</v>
      </c>
      <c r="D192" s="152">
        <v>94</v>
      </c>
      <c r="E192" s="152">
        <v>100.1063829787234</v>
      </c>
    </row>
    <row r="193" spans="1:5" x14ac:dyDescent="0.2">
      <c r="A193" s="144" t="s">
        <v>522</v>
      </c>
      <c r="B193" s="143" t="s">
        <v>521</v>
      </c>
      <c r="C193" s="152">
        <v>83.5</v>
      </c>
      <c r="D193" s="152">
        <v>72.2</v>
      </c>
      <c r="E193" s="152">
        <v>115.65096952908587</v>
      </c>
    </row>
    <row r="194" spans="1:5" x14ac:dyDescent="0.2">
      <c r="A194" s="144" t="s">
        <v>520</v>
      </c>
      <c r="B194" s="143" t="s">
        <v>519</v>
      </c>
      <c r="C194" s="152" t="s">
        <v>43</v>
      </c>
      <c r="D194" s="152" t="s">
        <v>43</v>
      </c>
      <c r="E194" s="152" t="s">
        <v>43</v>
      </c>
    </row>
    <row r="195" spans="1:5" ht="22.5" x14ac:dyDescent="0.2">
      <c r="A195" s="144" t="s">
        <v>518</v>
      </c>
      <c r="B195" s="143" t="s">
        <v>517</v>
      </c>
      <c r="C195" s="152">
        <v>96.1</v>
      </c>
      <c r="D195" s="152">
        <v>93.4</v>
      </c>
      <c r="E195" s="152">
        <v>102.89079229122054</v>
      </c>
    </row>
    <row r="196" spans="1:5" x14ac:dyDescent="0.2">
      <c r="A196" s="144">
        <v>231</v>
      </c>
      <c r="B196" s="143" t="s">
        <v>516</v>
      </c>
      <c r="C196" s="152">
        <v>95.8</v>
      </c>
      <c r="D196" s="152">
        <v>88.4</v>
      </c>
      <c r="E196" s="152">
        <v>108.37104072398189</v>
      </c>
    </row>
    <row r="197" spans="1:5" x14ac:dyDescent="0.2">
      <c r="A197" s="144" t="s">
        <v>515</v>
      </c>
      <c r="B197" s="143" t="s">
        <v>514</v>
      </c>
      <c r="C197" s="152">
        <v>104.1</v>
      </c>
      <c r="D197" s="152">
        <v>94.2</v>
      </c>
      <c r="E197" s="152">
        <v>110.50955414012738</v>
      </c>
    </row>
    <row r="198" spans="1:5" x14ac:dyDescent="0.2">
      <c r="A198" s="144">
        <v>232</v>
      </c>
      <c r="B198" s="143" t="s">
        <v>514</v>
      </c>
      <c r="C198" s="152">
        <v>104.1</v>
      </c>
      <c r="D198" s="152">
        <v>94.2</v>
      </c>
      <c r="E198" s="152">
        <v>110.50955414012738</v>
      </c>
    </row>
    <row r="199" spans="1:5" x14ac:dyDescent="0.2">
      <c r="A199" s="144" t="s">
        <v>513</v>
      </c>
      <c r="B199" s="143" t="s">
        <v>512</v>
      </c>
      <c r="C199" s="152">
        <v>119.8</v>
      </c>
      <c r="D199" s="152">
        <v>91.5</v>
      </c>
      <c r="E199" s="152">
        <v>130.9289617486339</v>
      </c>
    </row>
    <row r="200" spans="1:5" ht="22.5" x14ac:dyDescent="0.2">
      <c r="A200" s="144" t="s">
        <v>511</v>
      </c>
      <c r="B200" s="143" t="s">
        <v>510</v>
      </c>
      <c r="C200" s="152">
        <v>94.5</v>
      </c>
      <c r="D200" s="152">
        <v>80.599999999999994</v>
      </c>
      <c r="E200" s="152">
        <v>117.24565756823822</v>
      </c>
    </row>
    <row r="201" spans="1:5" x14ac:dyDescent="0.2">
      <c r="A201" s="144">
        <v>233</v>
      </c>
      <c r="B201" s="143" t="s">
        <v>509</v>
      </c>
      <c r="C201" s="152">
        <v>100</v>
      </c>
      <c r="D201" s="152">
        <v>84.2</v>
      </c>
      <c r="E201" s="152">
        <v>118.76484560570071</v>
      </c>
    </row>
    <row r="202" spans="1:5" ht="22.5" x14ac:dyDescent="0.2">
      <c r="A202" s="144" t="s">
        <v>508</v>
      </c>
      <c r="B202" s="143" t="s">
        <v>507</v>
      </c>
      <c r="C202" s="152">
        <v>103.9</v>
      </c>
      <c r="D202" s="152">
        <v>95.2</v>
      </c>
      <c r="E202" s="152">
        <v>109.13865546218489</v>
      </c>
    </row>
    <row r="203" spans="1:5" x14ac:dyDescent="0.2">
      <c r="A203" s="144" t="s">
        <v>506</v>
      </c>
      <c r="B203" s="143" t="s">
        <v>505</v>
      </c>
      <c r="C203" s="152">
        <v>106.2</v>
      </c>
      <c r="D203" s="152">
        <v>101.2</v>
      </c>
      <c r="E203" s="152">
        <v>104.94071146245059</v>
      </c>
    </row>
    <row r="204" spans="1:5" ht="22.5" x14ac:dyDescent="0.2">
      <c r="A204" s="144" t="s">
        <v>504</v>
      </c>
      <c r="B204" s="143" t="s">
        <v>503</v>
      </c>
      <c r="C204" s="152">
        <v>151</v>
      </c>
      <c r="D204" s="152">
        <v>127.4</v>
      </c>
      <c r="E204" s="152">
        <v>118.52433281004708</v>
      </c>
    </row>
    <row r="205" spans="1:5" ht="11.25" customHeight="1" x14ac:dyDescent="0.2">
      <c r="A205" s="144" t="s">
        <v>502</v>
      </c>
      <c r="B205" s="143" t="s">
        <v>501</v>
      </c>
      <c r="C205" s="152">
        <v>121.5</v>
      </c>
      <c r="D205" s="152">
        <v>106.1</v>
      </c>
      <c r="E205" s="152">
        <v>114.51460885956647</v>
      </c>
    </row>
    <row r="206" spans="1:5" x14ac:dyDescent="0.2">
      <c r="A206" s="144" t="s">
        <v>500</v>
      </c>
      <c r="B206" s="143" t="s">
        <v>499</v>
      </c>
      <c r="C206" s="152">
        <v>42.9</v>
      </c>
      <c r="D206" s="152">
        <v>62.9</v>
      </c>
      <c r="E206" s="152">
        <v>68.203497615262322</v>
      </c>
    </row>
    <row r="207" spans="1:5" ht="22.5" x14ac:dyDescent="0.2">
      <c r="A207" s="144">
        <v>234</v>
      </c>
      <c r="B207" s="143" t="s">
        <v>498</v>
      </c>
      <c r="C207" s="152">
        <v>131.5</v>
      </c>
      <c r="D207" s="152">
        <v>105</v>
      </c>
      <c r="E207" s="152">
        <v>125.23809523809524</v>
      </c>
    </row>
    <row r="208" spans="1:5" x14ac:dyDescent="0.2">
      <c r="A208" s="144" t="s">
        <v>497</v>
      </c>
      <c r="B208" s="143" t="s">
        <v>496</v>
      </c>
      <c r="C208" s="152">
        <v>75.900000000000006</v>
      </c>
      <c r="D208" s="152">
        <v>93</v>
      </c>
      <c r="E208" s="152">
        <v>81.612903225806448</v>
      </c>
    </row>
    <row r="209" spans="1:5" x14ac:dyDescent="0.2">
      <c r="A209" s="144" t="s">
        <v>495</v>
      </c>
      <c r="B209" s="143" t="s">
        <v>494</v>
      </c>
      <c r="C209" s="152">
        <v>94.6</v>
      </c>
      <c r="D209" s="152">
        <v>87.6</v>
      </c>
      <c r="E209" s="152">
        <v>107.99086757990868</v>
      </c>
    </row>
    <row r="210" spans="1:5" x14ac:dyDescent="0.2">
      <c r="A210" s="144">
        <v>235</v>
      </c>
      <c r="B210" s="143" t="s">
        <v>493</v>
      </c>
      <c r="C210" s="152">
        <v>78.099999999999994</v>
      </c>
      <c r="D210" s="152">
        <v>92.2</v>
      </c>
      <c r="E210" s="152">
        <v>84.707158351409973</v>
      </c>
    </row>
    <row r="211" spans="1:5" ht="22.5" x14ac:dyDescent="0.2">
      <c r="A211" s="144" t="s">
        <v>492</v>
      </c>
      <c r="B211" s="143" t="s">
        <v>491</v>
      </c>
      <c r="C211" s="152">
        <v>75.7</v>
      </c>
      <c r="D211" s="152">
        <v>84.7</v>
      </c>
      <c r="E211" s="152">
        <v>89.374262101534825</v>
      </c>
    </row>
    <row r="212" spans="1:5" ht="22.5" x14ac:dyDescent="0.2">
      <c r="A212" s="144" t="s">
        <v>490</v>
      </c>
      <c r="B212" s="143" t="s">
        <v>489</v>
      </c>
      <c r="C212" s="152">
        <v>189.3</v>
      </c>
      <c r="D212" s="152">
        <v>143.80000000000001</v>
      </c>
      <c r="E212" s="152">
        <v>131.64116828929068</v>
      </c>
    </row>
    <row r="213" spans="1:5" x14ac:dyDescent="0.2">
      <c r="A213" s="144" t="s">
        <v>488</v>
      </c>
      <c r="B213" s="143" t="s">
        <v>487</v>
      </c>
      <c r="C213" s="152">
        <v>76.599999999999994</v>
      </c>
      <c r="D213" s="152">
        <v>82.3</v>
      </c>
      <c r="E213" s="152">
        <v>93.074119076549209</v>
      </c>
    </row>
    <row r="214" spans="1:5" x14ac:dyDescent="0.2">
      <c r="A214" s="144" t="s">
        <v>486</v>
      </c>
      <c r="B214" s="143" t="s">
        <v>485</v>
      </c>
      <c r="C214" s="152">
        <v>81.5</v>
      </c>
      <c r="D214" s="152">
        <v>89.6</v>
      </c>
      <c r="E214" s="152">
        <v>90.959821428571431</v>
      </c>
    </row>
    <row r="215" spans="1:5" x14ac:dyDescent="0.2">
      <c r="A215" s="144" t="s">
        <v>484</v>
      </c>
      <c r="B215" s="143" t="s">
        <v>483</v>
      </c>
      <c r="C215" s="152" t="s">
        <v>228</v>
      </c>
      <c r="D215" s="152" t="s">
        <v>228</v>
      </c>
      <c r="E215" s="152" t="s">
        <v>228</v>
      </c>
    </row>
    <row r="216" spans="1:5" ht="22.5" x14ac:dyDescent="0.2">
      <c r="A216" s="144" t="s">
        <v>482</v>
      </c>
      <c r="B216" s="143" t="s">
        <v>481</v>
      </c>
      <c r="C216" s="152">
        <v>42.1</v>
      </c>
      <c r="D216" s="152">
        <v>67.8</v>
      </c>
      <c r="E216" s="152">
        <v>62.094395280235993</v>
      </c>
    </row>
    <row r="217" spans="1:5" ht="22.5" x14ac:dyDescent="0.2">
      <c r="A217" s="144">
        <v>236</v>
      </c>
      <c r="B217" s="143" t="s">
        <v>480</v>
      </c>
      <c r="C217" s="152">
        <v>75.900000000000006</v>
      </c>
      <c r="D217" s="152">
        <v>82.9</v>
      </c>
      <c r="E217" s="152">
        <v>91.55609167671895</v>
      </c>
    </row>
    <row r="218" spans="1:5" x14ac:dyDescent="0.2">
      <c r="A218" s="144" t="s">
        <v>479</v>
      </c>
      <c r="B218" s="143" t="s">
        <v>478</v>
      </c>
      <c r="C218" s="152">
        <v>77.3</v>
      </c>
      <c r="D218" s="152">
        <v>72.099999999999994</v>
      </c>
      <c r="E218" s="152">
        <v>107.2122052704577</v>
      </c>
    </row>
    <row r="219" spans="1:5" x14ac:dyDescent="0.2">
      <c r="A219" s="144">
        <v>237</v>
      </c>
      <c r="B219" s="143" t="s">
        <v>478</v>
      </c>
      <c r="C219" s="152">
        <v>77.3</v>
      </c>
      <c r="D219" s="152">
        <v>72.099999999999994</v>
      </c>
      <c r="E219" s="152">
        <v>107.2122052704577</v>
      </c>
    </row>
    <row r="220" spans="1:5" x14ac:dyDescent="0.2">
      <c r="A220" s="144" t="s">
        <v>477</v>
      </c>
      <c r="B220" s="143" t="s">
        <v>476</v>
      </c>
      <c r="C220" s="152">
        <v>119.4</v>
      </c>
      <c r="D220" s="152">
        <v>112.9</v>
      </c>
      <c r="E220" s="152">
        <v>105.75730735163862</v>
      </c>
    </row>
    <row r="221" spans="1:5" ht="22.5" x14ac:dyDescent="0.2">
      <c r="A221" s="144" t="s">
        <v>475</v>
      </c>
      <c r="B221" s="143" t="s">
        <v>474</v>
      </c>
      <c r="C221" s="152">
        <v>86.3</v>
      </c>
      <c r="D221" s="152">
        <v>86.9</v>
      </c>
      <c r="E221" s="152">
        <v>99.30955120828537</v>
      </c>
    </row>
    <row r="222" spans="1:5" s="8" customFormat="1" ht="22.5" x14ac:dyDescent="0.2">
      <c r="A222" s="144">
        <v>239</v>
      </c>
      <c r="B222" s="143" t="s">
        <v>473</v>
      </c>
      <c r="C222" s="152">
        <v>89</v>
      </c>
      <c r="D222" s="152">
        <v>90.5</v>
      </c>
      <c r="E222" s="152">
        <v>98.342541436464089</v>
      </c>
    </row>
    <row r="223" spans="1:5" ht="22.5" x14ac:dyDescent="0.2">
      <c r="A223" s="144">
        <v>23</v>
      </c>
      <c r="B223" s="143" t="s">
        <v>127</v>
      </c>
      <c r="C223" s="152">
        <v>90.4</v>
      </c>
      <c r="D223" s="152">
        <v>89.4</v>
      </c>
      <c r="E223" s="152">
        <v>101.11856823266218</v>
      </c>
    </row>
    <row r="224" spans="1:5" ht="30" customHeight="1" x14ac:dyDescent="0.2">
      <c r="A224" s="147" t="s">
        <v>126</v>
      </c>
      <c r="B224" s="146" t="s">
        <v>125</v>
      </c>
      <c r="C224" s="137">
        <v>107.7</v>
      </c>
      <c r="D224" s="137">
        <v>95.7</v>
      </c>
      <c r="E224" s="137">
        <v>112.53918495297806</v>
      </c>
    </row>
    <row r="225" spans="1:5" ht="22.5" x14ac:dyDescent="0.2">
      <c r="A225" s="144" t="s">
        <v>472</v>
      </c>
      <c r="B225" s="143" t="s">
        <v>471</v>
      </c>
      <c r="C225" s="152">
        <v>119.2</v>
      </c>
      <c r="D225" s="152">
        <v>84.8</v>
      </c>
      <c r="E225" s="152">
        <v>140.56603773584905</v>
      </c>
    </row>
    <row r="226" spans="1:5" ht="22.5" x14ac:dyDescent="0.2">
      <c r="A226" s="144">
        <v>241</v>
      </c>
      <c r="B226" s="143" t="s">
        <v>471</v>
      </c>
      <c r="C226" s="152">
        <v>119.2</v>
      </c>
      <c r="D226" s="152">
        <v>84.8</v>
      </c>
      <c r="E226" s="152">
        <v>140.56603773584905</v>
      </c>
    </row>
    <row r="227" spans="1:5" ht="22.5" x14ac:dyDescent="0.2">
      <c r="A227" s="144" t="s">
        <v>470</v>
      </c>
      <c r="B227" s="143" t="s">
        <v>469</v>
      </c>
      <c r="C227" s="152">
        <v>62.3</v>
      </c>
      <c r="D227" s="152">
        <v>86.1</v>
      </c>
      <c r="E227" s="152">
        <v>72.357723577235774</v>
      </c>
    </row>
    <row r="228" spans="1:5" ht="22.5" x14ac:dyDescent="0.2">
      <c r="A228" s="144">
        <v>242</v>
      </c>
      <c r="B228" s="143" t="s">
        <v>469</v>
      </c>
      <c r="C228" s="152">
        <v>62.3</v>
      </c>
      <c r="D228" s="152">
        <v>86.1</v>
      </c>
      <c r="E228" s="152">
        <v>72.357723577235774</v>
      </c>
    </row>
    <row r="229" spans="1:5" x14ac:dyDescent="0.2">
      <c r="A229" s="144" t="s">
        <v>468</v>
      </c>
      <c r="B229" s="143" t="s">
        <v>467</v>
      </c>
      <c r="C229" s="152">
        <v>128</v>
      </c>
      <c r="D229" s="152">
        <v>70.599999999999994</v>
      </c>
      <c r="E229" s="152">
        <v>181.3031161473088</v>
      </c>
    </row>
    <row r="230" spans="1:5" x14ac:dyDescent="0.2">
      <c r="A230" s="144" t="s">
        <v>466</v>
      </c>
      <c r="B230" s="143" t="s">
        <v>465</v>
      </c>
      <c r="C230" s="152">
        <v>157.9</v>
      </c>
      <c r="D230" s="152">
        <v>120</v>
      </c>
      <c r="E230" s="152">
        <v>131.58333333333334</v>
      </c>
    </row>
    <row r="231" spans="1:5" x14ac:dyDescent="0.2">
      <c r="A231" s="144" t="s">
        <v>464</v>
      </c>
      <c r="B231" s="143" t="s">
        <v>463</v>
      </c>
      <c r="C231" s="152">
        <v>91.2</v>
      </c>
      <c r="D231" s="152">
        <v>93.1</v>
      </c>
      <c r="E231" s="152">
        <v>97.959183673469397</v>
      </c>
    </row>
    <row r="232" spans="1:5" x14ac:dyDescent="0.2">
      <c r="A232" s="144" t="s">
        <v>462</v>
      </c>
      <c r="B232" s="143" t="s">
        <v>461</v>
      </c>
      <c r="C232" s="152">
        <v>145.4</v>
      </c>
      <c r="D232" s="152">
        <v>83.8</v>
      </c>
      <c r="E232" s="152">
        <v>173.50835322195707</v>
      </c>
    </row>
    <row r="233" spans="1:5" ht="22.5" x14ac:dyDescent="0.2">
      <c r="A233" s="144">
        <v>243</v>
      </c>
      <c r="B233" s="143" t="s">
        <v>460</v>
      </c>
      <c r="C233" s="152">
        <v>123.4</v>
      </c>
      <c r="D233" s="152">
        <v>85.5</v>
      </c>
      <c r="E233" s="152">
        <v>144.32748538011697</v>
      </c>
    </row>
    <row r="234" spans="1:5" x14ac:dyDescent="0.2">
      <c r="A234" s="144" t="s">
        <v>459</v>
      </c>
      <c r="B234" s="143" t="s">
        <v>458</v>
      </c>
      <c r="C234" s="152">
        <v>112.5</v>
      </c>
      <c r="D234" s="152">
        <v>101.1</v>
      </c>
      <c r="E234" s="152">
        <v>111.2759643916914</v>
      </c>
    </row>
    <row r="235" spans="1:5" x14ac:dyDescent="0.2">
      <c r="A235" s="144" t="s">
        <v>457</v>
      </c>
      <c r="B235" s="143" t="s">
        <v>456</v>
      </c>
      <c r="C235" s="152">
        <v>131.6</v>
      </c>
      <c r="D235" s="152">
        <v>84.7</v>
      </c>
      <c r="E235" s="152">
        <v>155.37190082644628</v>
      </c>
    </row>
    <row r="236" spans="1:5" x14ac:dyDescent="0.2">
      <c r="A236" s="144" t="s">
        <v>455</v>
      </c>
      <c r="B236" s="143" t="s">
        <v>454</v>
      </c>
      <c r="C236" s="152" t="s">
        <v>228</v>
      </c>
      <c r="D236" s="152" t="s">
        <v>228</v>
      </c>
      <c r="E236" s="152" t="s">
        <v>228</v>
      </c>
    </row>
    <row r="237" spans="1:5" x14ac:dyDescent="0.2">
      <c r="A237" s="144" t="s">
        <v>453</v>
      </c>
      <c r="B237" s="143" t="s">
        <v>452</v>
      </c>
      <c r="C237" s="152">
        <v>99</v>
      </c>
      <c r="D237" s="152">
        <v>97.5</v>
      </c>
      <c r="E237" s="152">
        <v>101.53846153846153</v>
      </c>
    </row>
    <row r="238" spans="1:5" x14ac:dyDescent="0.2">
      <c r="A238" s="144" t="s">
        <v>451</v>
      </c>
      <c r="B238" s="143" t="s">
        <v>450</v>
      </c>
      <c r="C238" s="152" t="s">
        <v>43</v>
      </c>
      <c r="D238" s="152" t="s">
        <v>43</v>
      </c>
      <c r="E238" s="152" t="s">
        <v>43</v>
      </c>
    </row>
    <row r="239" spans="1:5" x14ac:dyDescent="0.2">
      <c r="A239" s="144" t="s">
        <v>449</v>
      </c>
      <c r="B239" s="143" t="s">
        <v>448</v>
      </c>
      <c r="C239" s="152" t="s">
        <v>228</v>
      </c>
      <c r="D239" s="152" t="s">
        <v>228</v>
      </c>
      <c r="E239" s="152" t="s">
        <v>228</v>
      </c>
    </row>
    <row r="240" spans="1:5" ht="22.5" x14ac:dyDescent="0.2">
      <c r="A240" s="144">
        <v>244</v>
      </c>
      <c r="B240" s="143" t="s">
        <v>447</v>
      </c>
      <c r="C240" s="152">
        <v>130.5</v>
      </c>
      <c r="D240" s="152">
        <v>86.3</v>
      </c>
      <c r="E240" s="152">
        <v>151.21668597914254</v>
      </c>
    </row>
    <row r="241" spans="1:5" x14ac:dyDescent="0.2">
      <c r="A241" s="144" t="s">
        <v>446</v>
      </c>
      <c r="B241" s="143" t="s">
        <v>445</v>
      </c>
      <c r="C241" s="152">
        <v>121.9</v>
      </c>
      <c r="D241" s="152">
        <v>103.9</v>
      </c>
      <c r="E241" s="152">
        <v>117.32435033686237</v>
      </c>
    </row>
    <row r="242" spans="1:5" x14ac:dyDescent="0.2">
      <c r="A242" s="144" t="s">
        <v>444</v>
      </c>
      <c r="B242" s="143" t="s">
        <v>443</v>
      </c>
      <c r="C242" s="152">
        <v>68.900000000000006</v>
      </c>
      <c r="D242" s="152">
        <v>78.2</v>
      </c>
      <c r="E242" s="152">
        <v>88.107416879795394</v>
      </c>
    </row>
    <row r="243" spans="1:5" x14ac:dyDescent="0.2">
      <c r="A243" s="144" t="s">
        <v>442</v>
      </c>
      <c r="B243" s="143" t="s">
        <v>441</v>
      </c>
      <c r="C243" s="152">
        <v>96.8</v>
      </c>
      <c r="D243" s="152">
        <v>106.2</v>
      </c>
      <c r="E243" s="152">
        <v>91.148775894538602</v>
      </c>
    </row>
    <row r="244" spans="1:5" x14ac:dyDescent="0.2">
      <c r="A244" s="144" t="s">
        <v>440</v>
      </c>
      <c r="B244" s="143" t="s">
        <v>439</v>
      </c>
      <c r="C244" s="152">
        <v>103.6</v>
      </c>
      <c r="D244" s="152">
        <v>118.7</v>
      </c>
      <c r="E244" s="152">
        <v>87.27885425442291</v>
      </c>
    </row>
    <row r="245" spans="1:5" x14ac:dyDescent="0.2">
      <c r="A245" s="144">
        <v>245</v>
      </c>
      <c r="B245" s="143" t="s">
        <v>438</v>
      </c>
      <c r="C245" s="152">
        <v>98.1</v>
      </c>
      <c r="D245" s="152">
        <v>102.4</v>
      </c>
      <c r="E245" s="152">
        <v>95.800781249999986</v>
      </c>
    </row>
    <row r="246" spans="1:5" x14ac:dyDescent="0.2">
      <c r="A246" s="144">
        <v>24</v>
      </c>
      <c r="B246" s="143" t="s">
        <v>124</v>
      </c>
      <c r="C246" s="152">
        <v>120.4</v>
      </c>
      <c r="D246" s="152">
        <v>89.8</v>
      </c>
      <c r="E246" s="152">
        <v>134.07572383073497</v>
      </c>
    </row>
    <row r="247" spans="1:5" ht="22.5" x14ac:dyDescent="0.2">
      <c r="A247" s="144" t="s">
        <v>437</v>
      </c>
      <c r="B247" s="143" t="s">
        <v>436</v>
      </c>
      <c r="C247" s="152">
        <v>89.8</v>
      </c>
      <c r="D247" s="152">
        <v>89.6</v>
      </c>
      <c r="E247" s="152">
        <v>100.22321428571428</v>
      </c>
    </row>
    <row r="248" spans="1:5" x14ac:dyDescent="0.2">
      <c r="A248" s="144" t="s">
        <v>435</v>
      </c>
      <c r="B248" s="143" t="s">
        <v>434</v>
      </c>
      <c r="C248" s="152">
        <v>105.4</v>
      </c>
      <c r="D248" s="152">
        <v>94.5</v>
      </c>
      <c r="E248" s="152">
        <v>111.53439153439153</v>
      </c>
    </row>
    <row r="249" spans="1:5" x14ac:dyDescent="0.2">
      <c r="A249" s="144">
        <v>251</v>
      </c>
      <c r="B249" s="143" t="s">
        <v>433</v>
      </c>
      <c r="C249" s="152">
        <v>91.2</v>
      </c>
      <c r="D249" s="152">
        <v>90</v>
      </c>
      <c r="E249" s="152">
        <v>101.33333333333334</v>
      </c>
    </row>
    <row r="250" spans="1:5" ht="22.5" x14ac:dyDescent="0.2">
      <c r="A250" s="144" t="s">
        <v>432</v>
      </c>
      <c r="B250" s="143" t="s">
        <v>431</v>
      </c>
      <c r="C250" s="152">
        <v>98.4</v>
      </c>
      <c r="D250" s="152">
        <v>99</v>
      </c>
      <c r="E250" s="152">
        <v>99.393939393939405</v>
      </c>
    </row>
    <row r="251" spans="1:5" ht="22.5" x14ac:dyDescent="0.2">
      <c r="A251" s="144" t="s">
        <v>430</v>
      </c>
      <c r="B251" s="143" t="s">
        <v>429</v>
      </c>
      <c r="C251" s="152">
        <v>94.3</v>
      </c>
      <c r="D251" s="152">
        <v>95</v>
      </c>
      <c r="E251" s="152">
        <v>99.263157894736835</v>
      </c>
    </row>
    <row r="252" spans="1:5" ht="22.5" x14ac:dyDescent="0.2">
      <c r="A252" s="144">
        <v>252</v>
      </c>
      <c r="B252" s="143" t="s">
        <v>428</v>
      </c>
      <c r="C252" s="152">
        <v>96.4</v>
      </c>
      <c r="D252" s="152">
        <v>96.4</v>
      </c>
      <c r="E252" s="152">
        <v>100</v>
      </c>
    </row>
    <row r="253" spans="1:5" ht="22.5" x14ac:dyDescent="0.2">
      <c r="A253" s="144" t="s">
        <v>427</v>
      </c>
      <c r="B253" s="143" t="s">
        <v>426</v>
      </c>
      <c r="C253" s="152">
        <v>86.1</v>
      </c>
      <c r="D253" s="152">
        <v>72.099999999999994</v>
      </c>
      <c r="E253" s="152">
        <v>119.41747572815532</v>
      </c>
    </row>
    <row r="254" spans="1:5" ht="22.5" x14ac:dyDescent="0.2">
      <c r="A254" s="144">
        <v>253</v>
      </c>
      <c r="B254" s="143" t="s">
        <v>426</v>
      </c>
      <c r="C254" s="152">
        <v>86.1</v>
      </c>
      <c r="D254" s="152">
        <v>72.099999999999994</v>
      </c>
      <c r="E254" s="152">
        <v>119.41747572815532</v>
      </c>
    </row>
    <row r="255" spans="1:5" x14ac:dyDescent="0.2">
      <c r="A255" s="144" t="s">
        <v>425</v>
      </c>
      <c r="B255" s="143" t="s">
        <v>424</v>
      </c>
      <c r="C255" s="152">
        <v>116.7</v>
      </c>
      <c r="D255" s="152">
        <v>113.1</v>
      </c>
      <c r="E255" s="152">
        <v>103.18302387267906</v>
      </c>
    </row>
    <row r="256" spans="1:5" x14ac:dyDescent="0.2">
      <c r="A256" s="144">
        <v>254</v>
      </c>
      <c r="B256" s="143" t="s">
        <v>424</v>
      </c>
      <c r="C256" s="152">
        <v>116.7</v>
      </c>
      <c r="D256" s="152">
        <v>113.1</v>
      </c>
      <c r="E256" s="152">
        <v>103.18302387267906</v>
      </c>
    </row>
    <row r="257" spans="1:5" ht="22.5" x14ac:dyDescent="0.2">
      <c r="A257" s="144" t="s">
        <v>423</v>
      </c>
      <c r="B257" s="143" t="s">
        <v>422</v>
      </c>
      <c r="C257" s="152">
        <v>158.4</v>
      </c>
      <c r="D257" s="152">
        <v>108.8</v>
      </c>
      <c r="E257" s="152">
        <v>145.58823529411765</v>
      </c>
    </row>
    <row r="258" spans="1:5" ht="22.5" x14ac:dyDescent="0.2">
      <c r="A258" s="144">
        <v>255</v>
      </c>
      <c r="B258" s="143" t="s">
        <v>422</v>
      </c>
      <c r="C258" s="152">
        <v>158.4</v>
      </c>
      <c r="D258" s="152">
        <v>108.8</v>
      </c>
      <c r="E258" s="152">
        <v>145.58823529411765</v>
      </c>
    </row>
    <row r="259" spans="1:5" x14ac:dyDescent="0.2">
      <c r="A259" s="144" t="s">
        <v>421</v>
      </c>
      <c r="B259" s="143" t="s">
        <v>420</v>
      </c>
      <c r="C259" s="152">
        <v>122.1</v>
      </c>
      <c r="D259" s="152">
        <v>109.5</v>
      </c>
      <c r="E259" s="152">
        <v>111.50684931506849</v>
      </c>
    </row>
    <row r="260" spans="1:5" x14ac:dyDescent="0.2">
      <c r="A260" s="144" t="s">
        <v>419</v>
      </c>
      <c r="B260" s="143" t="s">
        <v>418</v>
      </c>
      <c r="C260" s="152">
        <v>128.4</v>
      </c>
      <c r="D260" s="152">
        <v>107.6</v>
      </c>
      <c r="E260" s="152">
        <v>119.33085501858739</v>
      </c>
    </row>
    <row r="261" spans="1:5" x14ac:dyDescent="0.2">
      <c r="A261" s="144">
        <v>256</v>
      </c>
      <c r="B261" s="143" t="s">
        <v>417</v>
      </c>
      <c r="C261" s="152">
        <v>127.2</v>
      </c>
      <c r="D261" s="152">
        <v>107.9</v>
      </c>
      <c r="E261" s="152">
        <v>117.88693234476366</v>
      </c>
    </row>
    <row r="262" spans="1:5" x14ac:dyDescent="0.2">
      <c r="A262" s="144" t="s">
        <v>416</v>
      </c>
      <c r="B262" s="143" t="s">
        <v>415</v>
      </c>
      <c r="C262" s="152">
        <v>2869.9</v>
      </c>
      <c r="D262" s="152">
        <v>275</v>
      </c>
      <c r="E262" s="152">
        <v>1043.5999999999999</v>
      </c>
    </row>
    <row r="263" spans="1:5" x14ac:dyDescent="0.2">
      <c r="A263" s="144" t="s">
        <v>414</v>
      </c>
      <c r="B263" s="143" t="s">
        <v>413</v>
      </c>
      <c r="C263" s="152">
        <v>105.7</v>
      </c>
      <c r="D263" s="152">
        <v>94.8</v>
      </c>
      <c r="E263" s="152">
        <v>111.49789029535866</v>
      </c>
    </row>
    <row r="264" spans="1:5" x14ac:dyDescent="0.2">
      <c r="A264" s="144" t="s">
        <v>412</v>
      </c>
      <c r="B264" s="143" t="s">
        <v>411</v>
      </c>
      <c r="C264" s="152">
        <v>106</v>
      </c>
      <c r="D264" s="152">
        <v>98.3</v>
      </c>
      <c r="E264" s="152">
        <v>107.83316378433368</v>
      </c>
    </row>
    <row r="265" spans="1:5" ht="11.25" customHeight="1" x14ac:dyDescent="0.2">
      <c r="A265" s="144">
        <v>257</v>
      </c>
      <c r="B265" s="143" t="s">
        <v>410</v>
      </c>
      <c r="C265" s="152">
        <v>106.3</v>
      </c>
      <c r="D265" s="152">
        <v>97.3</v>
      </c>
      <c r="E265" s="152">
        <v>109.2497430626927</v>
      </c>
    </row>
    <row r="266" spans="1:5" s="8" customFormat="1" ht="22.5" x14ac:dyDescent="0.2">
      <c r="A266" s="144" t="s">
        <v>409</v>
      </c>
      <c r="B266" s="143" t="s">
        <v>408</v>
      </c>
      <c r="C266" s="152">
        <v>102.3</v>
      </c>
      <c r="D266" s="152">
        <v>112.6</v>
      </c>
      <c r="E266" s="152">
        <v>90.852575488454718</v>
      </c>
    </row>
    <row r="267" spans="1:5" x14ac:dyDescent="0.2">
      <c r="A267" s="144" t="s">
        <v>407</v>
      </c>
      <c r="B267" s="143" t="s">
        <v>406</v>
      </c>
      <c r="C267" s="152">
        <v>127.3</v>
      </c>
      <c r="D267" s="152">
        <v>104.1</v>
      </c>
      <c r="E267" s="152">
        <v>122.28626320845342</v>
      </c>
    </row>
    <row r="268" spans="1:5" ht="11.25" customHeight="1" x14ac:dyDescent="0.2">
      <c r="A268" s="144" t="s">
        <v>405</v>
      </c>
      <c r="B268" s="143" t="s">
        <v>404</v>
      </c>
      <c r="C268" s="152">
        <v>105.9</v>
      </c>
      <c r="D268" s="152">
        <v>114.3</v>
      </c>
      <c r="E268" s="152">
        <v>92.650918635170612</v>
      </c>
    </row>
    <row r="269" spans="1:5" ht="22.5" x14ac:dyDescent="0.2">
      <c r="A269" s="144" t="s">
        <v>403</v>
      </c>
      <c r="B269" s="143" t="s">
        <v>402</v>
      </c>
      <c r="C269" s="152">
        <v>113.6</v>
      </c>
      <c r="D269" s="152">
        <v>113.2</v>
      </c>
      <c r="E269" s="152">
        <v>100.35335689045937</v>
      </c>
    </row>
    <row r="270" spans="1:5" ht="22.5" x14ac:dyDescent="0.2">
      <c r="A270" s="144" t="s">
        <v>401</v>
      </c>
      <c r="B270" s="143" t="s">
        <v>400</v>
      </c>
      <c r="C270" s="152">
        <v>74.599999999999994</v>
      </c>
      <c r="D270" s="152">
        <v>66.599999999999994</v>
      </c>
      <c r="E270" s="152">
        <v>112.01201201201201</v>
      </c>
    </row>
    <row r="271" spans="1:5" x14ac:dyDescent="0.2">
      <c r="A271" s="144">
        <v>259</v>
      </c>
      <c r="B271" s="143" t="s">
        <v>399</v>
      </c>
      <c r="C271" s="152">
        <v>104.9</v>
      </c>
      <c r="D271" s="152">
        <v>89.2</v>
      </c>
      <c r="E271" s="152">
        <v>117.60089686098655</v>
      </c>
    </row>
    <row r="272" spans="1:5" ht="22.5" x14ac:dyDescent="0.2">
      <c r="A272" s="144">
        <v>25</v>
      </c>
      <c r="B272" s="143" t="s">
        <v>123</v>
      </c>
      <c r="C272" s="152">
        <v>106.8</v>
      </c>
      <c r="D272" s="152">
        <v>96.3</v>
      </c>
      <c r="E272" s="152">
        <v>110.90342679127725</v>
      </c>
    </row>
    <row r="273" spans="1:5" ht="30" customHeight="1" x14ac:dyDescent="0.2">
      <c r="A273" s="147" t="s">
        <v>122</v>
      </c>
      <c r="B273" s="146" t="s">
        <v>121</v>
      </c>
      <c r="C273" s="137">
        <v>112.7</v>
      </c>
      <c r="D273" s="137">
        <v>94.6</v>
      </c>
      <c r="E273" s="137">
        <v>119.13319238900635</v>
      </c>
    </row>
    <row r="274" spans="1:5" x14ac:dyDescent="0.2">
      <c r="A274" s="144" t="s">
        <v>398</v>
      </c>
      <c r="B274" s="143" t="s">
        <v>397</v>
      </c>
      <c r="C274" s="152">
        <v>110.6</v>
      </c>
      <c r="D274" s="152">
        <v>97.4</v>
      </c>
      <c r="E274" s="152">
        <v>113.55236139630389</v>
      </c>
    </row>
    <row r="275" spans="1:5" x14ac:dyDescent="0.2">
      <c r="A275" s="144" t="s">
        <v>396</v>
      </c>
      <c r="B275" s="143" t="s">
        <v>395</v>
      </c>
      <c r="C275" s="152">
        <v>2604</v>
      </c>
      <c r="D275" s="152">
        <v>1083.3</v>
      </c>
      <c r="E275" s="152">
        <v>240.37662697313763</v>
      </c>
    </row>
    <row r="276" spans="1:5" ht="22.5" x14ac:dyDescent="0.2">
      <c r="A276" s="144">
        <v>261</v>
      </c>
      <c r="B276" s="143" t="s">
        <v>394</v>
      </c>
      <c r="C276" s="152">
        <v>179.6</v>
      </c>
      <c r="D276" s="152">
        <v>131.80000000000001</v>
      </c>
      <c r="E276" s="152">
        <v>136.26707132018208</v>
      </c>
    </row>
    <row r="277" spans="1:5" ht="22.5" x14ac:dyDescent="0.2">
      <c r="A277" s="144" t="s">
        <v>393</v>
      </c>
      <c r="B277" s="143" t="s">
        <v>392</v>
      </c>
      <c r="C277" s="152">
        <v>74.599999999999994</v>
      </c>
      <c r="D277" s="152">
        <v>99.7</v>
      </c>
      <c r="E277" s="152">
        <v>74.824473420260773</v>
      </c>
    </row>
    <row r="278" spans="1:5" ht="22.5" x14ac:dyDescent="0.2">
      <c r="A278" s="144">
        <v>262</v>
      </c>
      <c r="B278" s="143" t="s">
        <v>392</v>
      </c>
      <c r="C278" s="152">
        <v>74.599999999999994</v>
      </c>
      <c r="D278" s="152">
        <v>99.7</v>
      </c>
      <c r="E278" s="152">
        <v>74.824473420260773</v>
      </c>
    </row>
    <row r="279" spans="1:5" x14ac:dyDescent="0.2">
      <c r="A279" s="144" t="s">
        <v>391</v>
      </c>
      <c r="B279" s="143" t="s">
        <v>390</v>
      </c>
      <c r="C279" s="152">
        <v>115.1</v>
      </c>
      <c r="D279" s="152">
        <v>98.7</v>
      </c>
      <c r="E279" s="152">
        <v>116.6160081053698</v>
      </c>
    </row>
    <row r="280" spans="1:5" x14ac:dyDescent="0.2">
      <c r="A280" s="144">
        <v>263</v>
      </c>
      <c r="B280" s="143" t="s">
        <v>390</v>
      </c>
      <c r="C280" s="152">
        <v>115.1</v>
      </c>
      <c r="D280" s="152">
        <v>98.7</v>
      </c>
      <c r="E280" s="152">
        <v>116.6160081053698</v>
      </c>
    </row>
    <row r="281" spans="1:5" x14ac:dyDescent="0.2">
      <c r="A281" s="144" t="s">
        <v>389</v>
      </c>
      <c r="B281" s="143" t="s">
        <v>388</v>
      </c>
      <c r="C281" s="152">
        <v>131</v>
      </c>
      <c r="D281" s="152">
        <v>112.2</v>
      </c>
      <c r="E281" s="152">
        <v>116.75579322638146</v>
      </c>
    </row>
    <row r="282" spans="1:5" x14ac:dyDescent="0.2">
      <c r="A282" s="144">
        <v>264</v>
      </c>
      <c r="B282" s="143" t="s">
        <v>388</v>
      </c>
      <c r="C282" s="152">
        <v>131</v>
      </c>
      <c r="D282" s="152">
        <v>112.2</v>
      </c>
      <c r="E282" s="152">
        <v>116.75579322638146</v>
      </c>
    </row>
    <row r="283" spans="1:5" ht="22.5" x14ac:dyDescent="0.2">
      <c r="A283" s="144" t="s">
        <v>387</v>
      </c>
      <c r="B283" s="143" t="s">
        <v>386</v>
      </c>
      <c r="C283" s="152">
        <v>151.19999999999999</v>
      </c>
      <c r="D283" s="152">
        <v>134</v>
      </c>
      <c r="E283" s="152">
        <v>112.83582089552237</v>
      </c>
    </row>
    <row r="284" spans="1:5" x14ac:dyDescent="0.2">
      <c r="A284" s="144" t="s">
        <v>385</v>
      </c>
      <c r="B284" s="143" t="s">
        <v>384</v>
      </c>
      <c r="C284" s="152" t="s">
        <v>228</v>
      </c>
      <c r="D284" s="152" t="s">
        <v>228</v>
      </c>
      <c r="E284" s="152" t="s">
        <v>228</v>
      </c>
    </row>
    <row r="285" spans="1:5" ht="33.75" x14ac:dyDescent="0.2">
      <c r="A285" s="144">
        <v>265</v>
      </c>
      <c r="B285" s="143" t="s">
        <v>383</v>
      </c>
      <c r="C285" s="152">
        <v>150.6</v>
      </c>
      <c r="D285" s="152">
        <v>133.19999999999999</v>
      </c>
      <c r="E285" s="152">
        <v>113.06306306306307</v>
      </c>
    </row>
    <row r="286" spans="1:5" ht="22.5" x14ac:dyDescent="0.2">
      <c r="A286" s="144" t="s">
        <v>382</v>
      </c>
      <c r="B286" s="143" t="s">
        <v>381</v>
      </c>
      <c r="C286" s="152">
        <v>159.5</v>
      </c>
      <c r="D286" s="152">
        <v>100.7</v>
      </c>
      <c r="E286" s="152">
        <v>158.3912611717974</v>
      </c>
    </row>
    <row r="287" spans="1:5" ht="22.5" x14ac:dyDescent="0.2">
      <c r="A287" s="144">
        <v>266</v>
      </c>
      <c r="B287" s="143" t="s">
        <v>381</v>
      </c>
      <c r="C287" s="152">
        <v>159.5</v>
      </c>
      <c r="D287" s="152">
        <v>100.7</v>
      </c>
      <c r="E287" s="152">
        <v>158.3912611717974</v>
      </c>
    </row>
    <row r="288" spans="1:5" ht="22.5" x14ac:dyDescent="0.2">
      <c r="A288" s="144" t="s">
        <v>380</v>
      </c>
      <c r="B288" s="143" t="s">
        <v>379</v>
      </c>
      <c r="C288" s="152">
        <v>54.4</v>
      </c>
      <c r="D288" s="152">
        <v>53.2</v>
      </c>
      <c r="E288" s="152">
        <v>102.25563909774435</v>
      </c>
    </row>
    <row r="289" spans="1:5" ht="22.5" x14ac:dyDescent="0.2">
      <c r="A289" s="144">
        <v>267</v>
      </c>
      <c r="B289" s="143" t="s">
        <v>379</v>
      </c>
      <c r="C289" s="152">
        <v>54.4</v>
      </c>
      <c r="D289" s="152">
        <v>53.2</v>
      </c>
      <c r="E289" s="152">
        <v>102.25563909774435</v>
      </c>
    </row>
    <row r="290" spans="1:5" x14ac:dyDescent="0.2">
      <c r="A290" s="144" t="s">
        <v>378</v>
      </c>
      <c r="B290" s="143" t="s">
        <v>377</v>
      </c>
      <c r="C290" s="152" t="s">
        <v>43</v>
      </c>
      <c r="D290" s="152" t="s">
        <v>43</v>
      </c>
      <c r="E290" s="152" t="s">
        <v>43</v>
      </c>
    </row>
    <row r="291" spans="1:5" x14ac:dyDescent="0.2">
      <c r="A291" s="144">
        <v>268</v>
      </c>
      <c r="B291" s="143" t="s">
        <v>377</v>
      </c>
      <c r="C291" s="152" t="s">
        <v>43</v>
      </c>
      <c r="D291" s="152" t="s">
        <v>43</v>
      </c>
      <c r="E291" s="152" t="s">
        <v>43</v>
      </c>
    </row>
    <row r="292" spans="1:5" ht="22.5" x14ac:dyDescent="0.2">
      <c r="A292" s="144">
        <v>26</v>
      </c>
      <c r="B292" s="143" t="s">
        <v>120</v>
      </c>
      <c r="C292" s="152">
        <v>122.3</v>
      </c>
      <c r="D292" s="152">
        <v>111.8</v>
      </c>
      <c r="E292" s="152">
        <v>109.39177101967799</v>
      </c>
    </row>
    <row r="293" spans="1:5" ht="30" customHeight="1" x14ac:dyDescent="0.2">
      <c r="A293" s="147" t="s">
        <v>119</v>
      </c>
      <c r="B293" s="146" t="s">
        <v>118</v>
      </c>
      <c r="C293" s="137">
        <v>122.3</v>
      </c>
      <c r="D293" s="137">
        <v>111.8</v>
      </c>
      <c r="E293" s="137">
        <v>109.39177101967799</v>
      </c>
    </row>
    <row r="294" spans="1:5" ht="22.5" x14ac:dyDescent="0.2">
      <c r="A294" s="144" t="s">
        <v>376</v>
      </c>
      <c r="B294" s="143" t="s">
        <v>375</v>
      </c>
      <c r="C294" s="152">
        <v>137</v>
      </c>
      <c r="D294" s="152">
        <v>113.3</v>
      </c>
      <c r="E294" s="152">
        <v>120.91791703442189</v>
      </c>
    </row>
    <row r="295" spans="1:5" ht="22.5" x14ac:dyDescent="0.2">
      <c r="A295" s="144" t="s">
        <v>374</v>
      </c>
      <c r="B295" s="143" t="s">
        <v>373</v>
      </c>
      <c r="C295" s="152">
        <v>154.1</v>
      </c>
      <c r="D295" s="152">
        <v>110.4</v>
      </c>
      <c r="E295" s="152">
        <v>139.58333333333331</v>
      </c>
    </row>
    <row r="296" spans="1:5" s="8" customFormat="1" ht="33.75" x14ac:dyDescent="0.2">
      <c r="A296" s="144">
        <v>271</v>
      </c>
      <c r="B296" s="143" t="s">
        <v>372</v>
      </c>
      <c r="C296" s="152">
        <v>145.4</v>
      </c>
      <c r="D296" s="152">
        <v>111.8</v>
      </c>
      <c r="E296" s="152">
        <v>130.05366726296961</v>
      </c>
    </row>
    <row r="297" spans="1:5" x14ac:dyDescent="0.2">
      <c r="A297" s="144" t="s">
        <v>371</v>
      </c>
      <c r="B297" s="143" t="s">
        <v>370</v>
      </c>
      <c r="C297" s="152">
        <v>136.69999999999999</v>
      </c>
      <c r="D297" s="152">
        <v>108.4</v>
      </c>
      <c r="E297" s="152">
        <v>126.10701107011069</v>
      </c>
    </row>
    <row r="298" spans="1:5" x14ac:dyDescent="0.2">
      <c r="A298" s="144">
        <v>272</v>
      </c>
      <c r="B298" s="143" t="s">
        <v>370</v>
      </c>
      <c r="C298" s="152">
        <v>136.69999999999999</v>
      </c>
      <c r="D298" s="152">
        <v>108.4</v>
      </c>
      <c r="E298" s="152">
        <v>126.10701107011069</v>
      </c>
    </row>
    <row r="299" spans="1:5" x14ac:dyDescent="0.2">
      <c r="A299" s="144" t="s">
        <v>369</v>
      </c>
      <c r="B299" s="143" t="s">
        <v>368</v>
      </c>
      <c r="C299" s="152" t="s">
        <v>228</v>
      </c>
      <c r="D299" s="152" t="s">
        <v>228</v>
      </c>
      <c r="E299" s="152" t="s">
        <v>228</v>
      </c>
    </row>
    <row r="300" spans="1:5" ht="22.5" x14ac:dyDescent="0.2">
      <c r="A300" s="144" t="s">
        <v>367</v>
      </c>
      <c r="B300" s="143" t="s">
        <v>366</v>
      </c>
      <c r="C300" s="152">
        <v>103.8</v>
      </c>
      <c r="D300" s="152">
        <v>85.6</v>
      </c>
      <c r="E300" s="152">
        <v>121.26168224299066</v>
      </c>
    </row>
    <row r="301" spans="1:5" x14ac:dyDescent="0.2">
      <c r="A301" s="144" t="s">
        <v>365</v>
      </c>
      <c r="B301" s="143" t="s">
        <v>364</v>
      </c>
      <c r="C301" s="152">
        <v>117.8</v>
      </c>
      <c r="D301" s="152">
        <v>100.1</v>
      </c>
      <c r="E301" s="152">
        <v>117.68231768231769</v>
      </c>
    </row>
    <row r="302" spans="1:5" x14ac:dyDescent="0.2">
      <c r="A302" s="144">
        <v>273</v>
      </c>
      <c r="B302" s="143" t="s">
        <v>363</v>
      </c>
      <c r="C302" s="152">
        <v>108</v>
      </c>
      <c r="D302" s="152">
        <v>91.4</v>
      </c>
      <c r="E302" s="152">
        <v>118.16192560175054</v>
      </c>
    </row>
    <row r="303" spans="1:5" x14ac:dyDescent="0.2">
      <c r="A303" s="144" t="s">
        <v>362</v>
      </c>
      <c r="B303" s="143" t="s">
        <v>361</v>
      </c>
      <c r="C303" s="152">
        <v>13.5</v>
      </c>
      <c r="D303" s="152">
        <v>21</v>
      </c>
      <c r="E303" s="152">
        <v>64.285714285714292</v>
      </c>
    </row>
    <row r="304" spans="1:5" x14ac:dyDescent="0.2">
      <c r="A304" s="144">
        <v>274</v>
      </c>
      <c r="B304" s="143" t="s">
        <v>361</v>
      </c>
      <c r="C304" s="152">
        <v>13.5</v>
      </c>
      <c r="D304" s="152">
        <v>21</v>
      </c>
      <c r="E304" s="152">
        <v>64.285714285714292</v>
      </c>
    </row>
    <row r="305" spans="1:5" x14ac:dyDescent="0.2">
      <c r="A305" s="144" t="s">
        <v>360</v>
      </c>
      <c r="B305" s="143" t="s">
        <v>359</v>
      </c>
      <c r="C305" s="152">
        <v>98.9</v>
      </c>
      <c r="D305" s="152">
        <v>94.3</v>
      </c>
      <c r="E305" s="152">
        <v>104.8780487804878</v>
      </c>
    </row>
    <row r="306" spans="1:5" ht="11.25" customHeight="1" x14ac:dyDescent="0.2">
      <c r="A306" s="144" t="s">
        <v>358</v>
      </c>
      <c r="B306" s="143" t="s">
        <v>357</v>
      </c>
      <c r="C306" s="152">
        <v>94.7</v>
      </c>
      <c r="D306" s="152">
        <v>89.6</v>
      </c>
      <c r="E306" s="152">
        <v>105.69196428571431</v>
      </c>
    </row>
    <row r="307" spans="1:5" x14ac:dyDescent="0.2">
      <c r="A307" s="144">
        <v>275</v>
      </c>
      <c r="B307" s="143" t="s">
        <v>356</v>
      </c>
      <c r="C307" s="152">
        <v>98.3</v>
      </c>
      <c r="D307" s="152">
        <v>93.2</v>
      </c>
      <c r="E307" s="152">
        <v>105.47210300429184</v>
      </c>
    </row>
    <row r="308" spans="1:5" x14ac:dyDescent="0.2">
      <c r="A308" s="144" t="s">
        <v>355</v>
      </c>
      <c r="B308" s="143" t="s">
        <v>354</v>
      </c>
      <c r="C308" s="152">
        <v>124.3</v>
      </c>
      <c r="D308" s="152">
        <v>115.2</v>
      </c>
      <c r="E308" s="152">
        <v>107.89930555555556</v>
      </c>
    </row>
    <row r="309" spans="1:5" x14ac:dyDescent="0.2">
      <c r="A309" s="144">
        <v>279</v>
      </c>
      <c r="B309" s="143" t="s">
        <v>354</v>
      </c>
      <c r="C309" s="152">
        <v>124.3</v>
      </c>
      <c r="D309" s="152">
        <v>115.2</v>
      </c>
      <c r="E309" s="152">
        <v>107.89930555555556</v>
      </c>
    </row>
    <row r="310" spans="1:5" x14ac:dyDescent="0.2">
      <c r="A310" s="144">
        <v>27</v>
      </c>
      <c r="B310" s="143" t="s">
        <v>116</v>
      </c>
      <c r="C310" s="152">
        <v>87.6</v>
      </c>
      <c r="D310" s="152">
        <v>81.3</v>
      </c>
      <c r="E310" s="152">
        <v>107.74907749077491</v>
      </c>
    </row>
    <row r="311" spans="1:5" ht="30" customHeight="1" x14ac:dyDescent="0.2">
      <c r="A311" s="147" t="s">
        <v>117</v>
      </c>
      <c r="B311" s="146" t="s">
        <v>116</v>
      </c>
      <c r="C311" s="137">
        <v>87.6</v>
      </c>
      <c r="D311" s="137">
        <v>81.3</v>
      </c>
      <c r="E311" s="137">
        <v>107.74907749077491</v>
      </c>
    </row>
    <row r="312" spans="1:5" ht="22.5" x14ac:dyDescent="0.2">
      <c r="A312" s="144" t="s">
        <v>353</v>
      </c>
      <c r="B312" s="143" t="s">
        <v>352</v>
      </c>
      <c r="C312" s="152">
        <v>291.60000000000002</v>
      </c>
      <c r="D312" s="152">
        <v>235.4</v>
      </c>
      <c r="E312" s="152">
        <v>123.87425658453697</v>
      </c>
    </row>
    <row r="313" spans="1:5" x14ac:dyDescent="0.2">
      <c r="A313" s="144" t="s">
        <v>351</v>
      </c>
      <c r="B313" s="143" t="s">
        <v>350</v>
      </c>
      <c r="C313" s="152">
        <v>80.099999999999994</v>
      </c>
      <c r="D313" s="152">
        <v>73.3</v>
      </c>
      <c r="E313" s="152">
        <v>109.27694406548432</v>
      </c>
    </row>
    <row r="314" spans="1:5" x14ac:dyDescent="0.2">
      <c r="A314" s="144" t="s">
        <v>349</v>
      </c>
      <c r="B314" s="143" t="s">
        <v>348</v>
      </c>
      <c r="C314" s="152">
        <v>114.1</v>
      </c>
      <c r="D314" s="152">
        <v>99.1</v>
      </c>
      <c r="E314" s="152">
        <v>115.13622603430878</v>
      </c>
    </row>
    <row r="315" spans="1:5" x14ac:dyDescent="0.2">
      <c r="A315" s="144" t="s">
        <v>347</v>
      </c>
      <c r="B315" s="143" t="s">
        <v>346</v>
      </c>
      <c r="C315" s="152">
        <v>118.3</v>
      </c>
      <c r="D315" s="152">
        <v>106.9</v>
      </c>
      <c r="E315" s="152">
        <v>110.66417212347987</v>
      </c>
    </row>
    <row r="316" spans="1:5" ht="22.5" x14ac:dyDescent="0.2">
      <c r="A316" s="144" t="s">
        <v>345</v>
      </c>
      <c r="B316" s="143" t="s">
        <v>344</v>
      </c>
      <c r="C316" s="152">
        <v>126.6</v>
      </c>
      <c r="D316" s="152">
        <v>101.8</v>
      </c>
      <c r="E316" s="152">
        <v>124.36149312377209</v>
      </c>
    </row>
    <row r="317" spans="1:5" x14ac:dyDescent="0.2">
      <c r="A317" s="144">
        <v>281</v>
      </c>
      <c r="B317" s="143" t="s">
        <v>343</v>
      </c>
      <c r="C317" s="152">
        <v>201</v>
      </c>
      <c r="D317" s="152">
        <v>153.4</v>
      </c>
      <c r="E317" s="152">
        <v>131.02998696219035</v>
      </c>
    </row>
    <row r="318" spans="1:5" ht="22.5" x14ac:dyDescent="0.2">
      <c r="A318" s="144" t="s">
        <v>342</v>
      </c>
      <c r="B318" s="143" t="s">
        <v>341</v>
      </c>
      <c r="C318" s="152">
        <v>29.9</v>
      </c>
      <c r="D318" s="152">
        <v>64.400000000000006</v>
      </c>
      <c r="E318" s="152">
        <v>46.428571428571423</v>
      </c>
    </row>
    <row r="319" spans="1:5" s="8" customFormat="1" x14ac:dyDescent="0.2">
      <c r="A319" s="144" t="s">
        <v>340</v>
      </c>
      <c r="B319" s="143" t="s">
        <v>339</v>
      </c>
      <c r="C319" s="152">
        <v>107.9</v>
      </c>
      <c r="D319" s="152">
        <v>94.7</v>
      </c>
      <c r="E319" s="152">
        <v>113.9387539598733</v>
      </c>
    </row>
    <row r="320" spans="1:5" ht="22.5" x14ac:dyDescent="0.2">
      <c r="A320" s="144" t="s">
        <v>338</v>
      </c>
      <c r="B320" s="143" t="s">
        <v>337</v>
      </c>
      <c r="C320" s="152">
        <v>118.1</v>
      </c>
      <c r="D320" s="152">
        <v>102.4</v>
      </c>
      <c r="E320" s="152">
        <v>115.33203124999997</v>
      </c>
    </row>
    <row r="321" spans="1:5" x14ac:dyDescent="0.2">
      <c r="A321" s="144" t="s">
        <v>336</v>
      </c>
      <c r="B321" s="143" t="s">
        <v>335</v>
      </c>
      <c r="C321" s="152">
        <v>123</v>
      </c>
      <c r="D321" s="152">
        <v>99.1</v>
      </c>
      <c r="E321" s="152">
        <v>124.11705348133199</v>
      </c>
    </row>
    <row r="322" spans="1:5" ht="22.5" x14ac:dyDescent="0.2">
      <c r="A322" s="144" t="s">
        <v>334</v>
      </c>
      <c r="B322" s="143" t="s">
        <v>333</v>
      </c>
      <c r="C322" s="152">
        <v>101.6</v>
      </c>
      <c r="D322" s="152">
        <v>103.3</v>
      </c>
      <c r="E322" s="152">
        <v>98.354307841239105</v>
      </c>
    </row>
    <row r="323" spans="1:5" ht="12.75" customHeight="1" x14ac:dyDescent="0.2">
      <c r="A323" s="144" t="s">
        <v>332</v>
      </c>
      <c r="B323" s="143" t="s">
        <v>331</v>
      </c>
      <c r="C323" s="152">
        <v>113</v>
      </c>
      <c r="D323" s="152">
        <v>93.4</v>
      </c>
      <c r="E323" s="152">
        <v>120.98501070663812</v>
      </c>
    </row>
    <row r="324" spans="1:5" ht="11.25" customHeight="1" x14ac:dyDescent="0.2">
      <c r="A324" s="144">
        <v>282</v>
      </c>
      <c r="B324" s="143" t="s">
        <v>330</v>
      </c>
      <c r="C324" s="152">
        <v>108.9</v>
      </c>
      <c r="D324" s="152">
        <v>97.1</v>
      </c>
      <c r="E324" s="152">
        <v>112.15242018537592</v>
      </c>
    </row>
    <row r="325" spans="1:5" ht="22.5" x14ac:dyDescent="0.2">
      <c r="A325" s="144" t="s">
        <v>329</v>
      </c>
      <c r="B325" s="143" t="s">
        <v>328</v>
      </c>
      <c r="C325" s="152">
        <v>93.1</v>
      </c>
      <c r="D325" s="152">
        <v>94.9</v>
      </c>
      <c r="E325" s="152">
        <v>98.103266596417271</v>
      </c>
    </row>
    <row r="326" spans="1:5" ht="22.5" x14ac:dyDescent="0.2">
      <c r="A326" s="144">
        <v>283</v>
      </c>
      <c r="B326" s="143" t="s">
        <v>328</v>
      </c>
      <c r="C326" s="152">
        <v>93.1</v>
      </c>
      <c r="D326" s="152">
        <v>94.9</v>
      </c>
      <c r="E326" s="152">
        <v>98.103266596417271</v>
      </c>
    </row>
    <row r="327" spans="1:5" x14ac:dyDescent="0.2">
      <c r="A327" s="144" t="s">
        <v>327</v>
      </c>
      <c r="B327" s="143" t="s">
        <v>326</v>
      </c>
      <c r="C327" s="152">
        <v>137.9</v>
      </c>
      <c r="D327" s="152">
        <v>108</v>
      </c>
      <c r="E327" s="152">
        <v>127.68518518518519</v>
      </c>
    </row>
    <row r="328" spans="1:5" x14ac:dyDescent="0.2">
      <c r="A328" s="144" t="s">
        <v>325</v>
      </c>
      <c r="B328" s="143" t="s">
        <v>324</v>
      </c>
      <c r="C328" s="152">
        <v>104.4</v>
      </c>
      <c r="D328" s="152">
        <v>93.2</v>
      </c>
      <c r="E328" s="152">
        <v>112.01716738197425</v>
      </c>
    </row>
    <row r="329" spans="1:5" ht="22.5" x14ac:dyDescent="0.2">
      <c r="A329" s="144">
        <v>284</v>
      </c>
      <c r="B329" s="143" t="s">
        <v>323</v>
      </c>
      <c r="C329" s="152">
        <v>122.7</v>
      </c>
      <c r="D329" s="152">
        <v>101.7</v>
      </c>
      <c r="E329" s="152">
        <v>120.64896755162242</v>
      </c>
    </row>
    <row r="330" spans="1:5" x14ac:dyDescent="0.2">
      <c r="A330" s="144" t="s">
        <v>322</v>
      </c>
      <c r="B330" s="143" t="s">
        <v>321</v>
      </c>
      <c r="C330" s="152">
        <v>164.9</v>
      </c>
      <c r="D330" s="152">
        <v>74.5</v>
      </c>
      <c r="E330" s="152">
        <v>221.34228187919462</v>
      </c>
    </row>
    <row r="331" spans="1:5" ht="22.5" x14ac:dyDescent="0.2">
      <c r="A331" s="144" t="s">
        <v>320</v>
      </c>
      <c r="B331" s="143" t="s">
        <v>319</v>
      </c>
      <c r="C331" s="152">
        <v>132.1</v>
      </c>
      <c r="D331" s="152">
        <v>95.5</v>
      </c>
      <c r="E331" s="152">
        <v>138.32460732984293</v>
      </c>
    </row>
    <row r="332" spans="1:5" ht="22.5" x14ac:dyDescent="0.2">
      <c r="A332" s="144" t="s">
        <v>318</v>
      </c>
      <c r="B332" s="143" t="s">
        <v>317</v>
      </c>
      <c r="C332" s="152">
        <v>85.9</v>
      </c>
      <c r="D332" s="152">
        <v>87.2</v>
      </c>
      <c r="E332" s="152">
        <v>98.5091743119266</v>
      </c>
    </row>
    <row r="333" spans="1:5" ht="22.5" x14ac:dyDescent="0.2">
      <c r="A333" s="144" t="s">
        <v>316</v>
      </c>
      <c r="B333" s="143" t="s">
        <v>315</v>
      </c>
      <c r="C333" s="152">
        <v>139.69999999999999</v>
      </c>
      <c r="D333" s="152">
        <v>92.2</v>
      </c>
      <c r="E333" s="152">
        <v>151.51843817787415</v>
      </c>
    </row>
    <row r="334" spans="1:5" ht="22.5" x14ac:dyDescent="0.2">
      <c r="A334" s="144" t="s">
        <v>314</v>
      </c>
      <c r="B334" s="143" t="s">
        <v>313</v>
      </c>
      <c r="C334" s="152">
        <v>94.1</v>
      </c>
      <c r="D334" s="152">
        <v>74.2</v>
      </c>
      <c r="E334" s="152">
        <v>126.81940700808624</v>
      </c>
    </row>
    <row r="335" spans="1:5" s="8" customFormat="1" x14ac:dyDescent="0.2">
      <c r="A335" s="144" t="s">
        <v>312</v>
      </c>
      <c r="B335" s="143" t="s">
        <v>311</v>
      </c>
      <c r="C335" s="152">
        <v>17.5</v>
      </c>
      <c r="D335" s="152">
        <v>48.4</v>
      </c>
      <c r="E335" s="152">
        <v>36.15702479338843</v>
      </c>
    </row>
    <row r="336" spans="1:5" ht="22.5" x14ac:dyDescent="0.2">
      <c r="A336" s="144" t="s">
        <v>310</v>
      </c>
      <c r="B336" s="143" t="s">
        <v>309</v>
      </c>
      <c r="C336" s="152">
        <v>84</v>
      </c>
      <c r="D336" s="152">
        <v>78.7</v>
      </c>
      <c r="E336" s="152">
        <v>106.73443456162643</v>
      </c>
    </row>
    <row r="337" spans="1:5" ht="11.25" customHeight="1" x14ac:dyDescent="0.2">
      <c r="A337" s="144">
        <v>289</v>
      </c>
      <c r="B337" s="143" t="s">
        <v>308</v>
      </c>
      <c r="C337" s="152">
        <v>91.7</v>
      </c>
      <c r="D337" s="152">
        <v>84.4</v>
      </c>
      <c r="E337" s="152">
        <v>108.64928909952607</v>
      </c>
    </row>
    <row r="338" spans="1:5" ht="22.5" x14ac:dyDescent="0.2">
      <c r="A338" s="144">
        <v>28</v>
      </c>
      <c r="B338" s="143" t="s">
        <v>115</v>
      </c>
      <c r="C338" s="152">
        <v>141.69999999999999</v>
      </c>
      <c r="D338" s="152">
        <v>111.2</v>
      </c>
      <c r="E338" s="152">
        <v>127.42805755395683</v>
      </c>
    </row>
    <row r="339" spans="1:5" ht="30" customHeight="1" x14ac:dyDescent="0.2">
      <c r="A339" s="147" t="s">
        <v>114</v>
      </c>
      <c r="B339" s="146" t="s">
        <v>113</v>
      </c>
      <c r="C339" s="137">
        <v>141.69999999999999</v>
      </c>
      <c r="D339" s="137">
        <v>111.2</v>
      </c>
      <c r="E339" s="137">
        <v>127.42805755395683</v>
      </c>
    </row>
    <row r="340" spans="1:5" x14ac:dyDescent="0.2">
      <c r="A340" s="144" t="s">
        <v>307</v>
      </c>
      <c r="B340" s="143" t="s">
        <v>306</v>
      </c>
      <c r="C340" s="152">
        <v>116</v>
      </c>
      <c r="D340" s="152">
        <v>97.4</v>
      </c>
      <c r="E340" s="152">
        <v>119.09650924024639</v>
      </c>
    </row>
    <row r="341" spans="1:5" x14ac:dyDescent="0.2">
      <c r="A341" s="144">
        <v>291</v>
      </c>
      <c r="B341" s="143" t="s">
        <v>306</v>
      </c>
      <c r="C341" s="152">
        <v>116</v>
      </c>
      <c r="D341" s="152">
        <v>97.4</v>
      </c>
      <c r="E341" s="152">
        <v>119.09650924024639</v>
      </c>
    </row>
    <row r="342" spans="1:5" ht="22.5" customHeight="1" x14ac:dyDescent="0.2">
      <c r="A342" s="144" t="s">
        <v>305</v>
      </c>
      <c r="B342" s="143" t="s">
        <v>304</v>
      </c>
      <c r="C342" s="152">
        <v>124</v>
      </c>
      <c r="D342" s="152">
        <v>93</v>
      </c>
      <c r="E342" s="152">
        <v>133.33333333333331</v>
      </c>
    </row>
    <row r="343" spans="1:5" ht="22.5" customHeight="1" x14ac:dyDescent="0.2">
      <c r="A343" s="144">
        <v>292</v>
      </c>
      <c r="B343" s="143" t="s">
        <v>303</v>
      </c>
      <c r="C343" s="152">
        <v>124</v>
      </c>
      <c r="D343" s="152">
        <v>93</v>
      </c>
      <c r="E343" s="152">
        <v>133.33333333333331</v>
      </c>
    </row>
    <row r="344" spans="1:5" ht="22.5" x14ac:dyDescent="0.2">
      <c r="A344" s="144" t="s">
        <v>302</v>
      </c>
      <c r="B344" s="143" t="s">
        <v>301</v>
      </c>
      <c r="C344" s="152">
        <v>140.19999999999999</v>
      </c>
      <c r="D344" s="152">
        <v>122.3</v>
      </c>
      <c r="E344" s="152">
        <v>114.63614063777597</v>
      </c>
    </row>
    <row r="345" spans="1:5" ht="13.5" customHeight="1" x14ac:dyDescent="0.2">
      <c r="A345" s="144" t="s">
        <v>300</v>
      </c>
      <c r="B345" s="143" t="s">
        <v>299</v>
      </c>
      <c r="C345" s="152">
        <v>114.7</v>
      </c>
      <c r="D345" s="152">
        <v>94.2</v>
      </c>
      <c r="E345" s="152">
        <v>121.76220806794056</v>
      </c>
    </row>
    <row r="346" spans="1:5" ht="22.5" x14ac:dyDescent="0.2">
      <c r="A346" s="144">
        <v>293</v>
      </c>
      <c r="B346" s="143" t="s">
        <v>298</v>
      </c>
      <c r="C346" s="152">
        <v>120.8</v>
      </c>
      <c r="D346" s="152">
        <v>102.3</v>
      </c>
      <c r="E346" s="152">
        <v>118.08406647116325</v>
      </c>
    </row>
    <row r="347" spans="1:5" ht="22.5" x14ac:dyDescent="0.2">
      <c r="A347" s="144">
        <v>29</v>
      </c>
      <c r="B347" s="143" t="s">
        <v>112</v>
      </c>
      <c r="C347" s="152">
        <v>118.5</v>
      </c>
      <c r="D347" s="152">
        <v>101.1</v>
      </c>
      <c r="E347" s="152">
        <v>117.21068249258163</v>
      </c>
    </row>
    <row r="348" spans="1:5" x14ac:dyDescent="0.2">
      <c r="A348" s="144" t="s">
        <v>297</v>
      </c>
      <c r="B348" s="143" t="s">
        <v>296</v>
      </c>
      <c r="C348" s="152">
        <v>69.099999999999994</v>
      </c>
      <c r="D348" s="152">
        <v>126.7</v>
      </c>
      <c r="E348" s="152">
        <v>54.538279400157855</v>
      </c>
    </row>
    <row r="349" spans="1:5" x14ac:dyDescent="0.2">
      <c r="A349" s="144" t="s">
        <v>295</v>
      </c>
      <c r="B349" s="143" t="s">
        <v>294</v>
      </c>
      <c r="C349" s="152">
        <v>29.2</v>
      </c>
      <c r="D349" s="152">
        <v>63.3</v>
      </c>
      <c r="E349" s="152">
        <v>46.129541864139021</v>
      </c>
    </row>
    <row r="350" spans="1:5" x14ac:dyDescent="0.2">
      <c r="A350" s="144">
        <v>301</v>
      </c>
      <c r="B350" s="143" t="s">
        <v>293</v>
      </c>
      <c r="C350" s="152">
        <v>43.5</v>
      </c>
      <c r="D350" s="152">
        <v>77.900000000000006</v>
      </c>
      <c r="E350" s="152">
        <v>55.840821566110399</v>
      </c>
    </row>
    <row r="351" spans="1:5" ht="22.5" x14ac:dyDescent="0.2">
      <c r="A351" s="144" t="s">
        <v>292</v>
      </c>
      <c r="B351" s="143" t="s">
        <v>291</v>
      </c>
      <c r="C351" s="152">
        <v>113</v>
      </c>
      <c r="D351" s="152">
        <v>114.8</v>
      </c>
      <c r="E351" s="152">
        <v>98.432055749128921</v>
      </c>
    </row>
    <row r="352" spans="1:5" ht="22.5" x14ac:dyDescent="0.2">
      <c r="A352" s="144">
        <v>302</v>
      </c>
      <c r="B352" s="143" t="s">
        <v>291</v>
      </c>
      <c r="C352" s="152">
        <v>113</v>
      </c>
      <c r="D352" s="152">
        <v>114.8</v>
      </c>
      <c r="E352" s="152">
        <v>98.432055749128921</v>
      </c>
    </row>
    <row r="353" spans="1:5" ht="22.5" x14ac:dyDescent="0.2">
      <c r="A353" s="144" t="s">
        <v>290</v>
      </c>
      <c r="B353" s="143" t="s">
        <v>289</v>
      </c>
      <c r="C353" s="152">
        <v>128.6</v>
      </c>
      <c r="D353" s="152">
        <v>278.39999999999998</v>
      </c>
      <c r="E353" s="152">
        <v>46.192528735632187</v>
      </c>
    </row>
    <row r="354" spans="1:5" ht="22.5" x14ac:dyDescent="0.2">
      <c r="A354" s="144">
        <v>303</v>
      </c>
      <c r="B354" s="143" t="s">
        <v>289</v>
      </c>
      <c r="C354" s="152">
        <v>128.6</v>
      </c>
      <c r="D354" s="152">
        <v>278.39999999999998</v>
      </c>
      <c r="E354" s="152">
        <v>46.192528735632187</v>
      </c>
    </row>
    <row r="355" spans="1:5" x14ac:dyDescent="0.2">
      <c r="A355" s="144" t="s">
        <v>288</v>
      </c>
      <c r="B355" s="143" t="s">
        <v>287</v>
      </c>
      <c r="C355" s="152" t="s">
        <v>43</v>
      </c>
      <c r="D355" s="152" t="s">
        <v>43</v>
      </c>
      <c r="E355" s="152" t="s">
        <v>43</v>
      </c>
    </row>
    <row r="356" spans="1:5" s="8" customFormat="1" x14ac:dyDescent="0.2">
      <c r="A356" s="144">
        <v>304</v>
      </c>
      <c r="B356" s="143" t="s">
        <v>287</v>
      </c>
      <c r="C356" s="152" t="s">
        <v>43</v>
      </c>
      <c r="D356" s="152" t="s">
        <v>43</v>
      </c>
      <c r="E356" s="152" t="s">
        <v>43</v>
      </c>
    </row>
    <row r="357" spans="1:5" s="8" customFormat="1" x14ac:dyDescent="0.2">
      <c r="A357" s="144" t="s">
        <v>286</v>
      </c>
      <c r="B357" s="143" t="s">
        <v>285</v>
      </c>
      <c r="C357" s="152" t="s">
        <v>228</v>
      </c>
      <c r="D357" s="152" t="s">
        <v>228</v>
      </c>
      <c r="E357" s="152" t="s">
        <v>228</v>
      </c>
    </row>
    <row r="358" spans="1:5" s="148" customFormat="1" x14ac:dyDescent="0.2">
      <c r="A358" s="144" t="s">
        <v>284</v>
      </c>
      <c r="B358" s="143" t="s">
        <v>283</v>
      </c>
      <c r="C358" s="152">
        <v>91.2</v>
      </c>
      <c r="D358" s="152">
        <v>84</v>
      </c>
      <c r="E358" s="152">
        <v>108.57142857142858</v>
      </c>
    </row>
    <row r="359" spans="1:5" s="148" customFormat="1" x14ac:dyDescent="0.2">
      <c r="A359" s="144" t="s">
        <v>282</v>
      </c>
      <c r="B359" s="143" t="s">
        <v>281</v>
      </c>
      <c r="C359" s="152" t="s">
        <v>228</v>
      </c>
      <c r="D359" s="152" t="s">
        <v>228</v>
      </c>
      <c r="E359" s="152" t="s">
        <v>228</v>
      </c>
    </row>
    <row r="360" spans="1:5" s="148" customFormat="1" x14ac:dyDescent="0.2">
      <c r="A360" s="144">
        <v>309</v>
      </c>
      <c r="B360" s="143" t="s">
        <v>280</v>
      </c>
      <c r="C360" s="152">
        <v>88.7</v>
      </c>
      <c r="D360" s="152">
        <v>84.4</v>
      </c>
      <c r="E360" s="152">
        <v>105.09478672985782</v>
      </c>
    </row>
    <row r="361" spans="1:5" x14ac:dyDescent="0.2">
      <c r="A361" s="144">
        <v>30</v>
      </c>
      <c r="B361" s="143" t="s">
        <v>111</v>
      </c>
      <c r="C361" s="152">
        <v>106.5</v>
      </c>
      <c r="D361" s="152">
        <v>109.7</v>
      </c>
      <c r="E361" s="152">
        <v>97.082953509571553</v>
      </c>
    </row>
    <row r="362" spans="1:5" ht="30" customHeight="1" x14ac:dyDescent="0.2">
      <c r="A362" s="147" t="s">
        <v>110</v>
      </c>
      <c r="B362" s="146" t="s">
        <v>109</v>
      </c>
      <c r="C362" s="137">
        <v>118.1</v>
      </c>
      <c r="D362" s="137">
        <v>101.6</v>
      </c>
      <c r="E362" s="137">
        <v>116.24015748031495</v>
      </c>
    </row>
    <row r="363" spans="1:5" s="148" customFormat="1" x14ac:dyDescent="0.2">
      <c r="A363" s="144" t="s">
        <v>279</v>
      </c>
      <c r="B363" s="143" t="s">
        <v>278</v>
      </c>
      <c r="C363" s="152">
        <v>91.2</v>
      </c>
      <c r="D363" s="152">
        <v>96.1</v>
      </c>
      <c r="E363" s="152">
        <v>94.901144640998965</v>
      </c>
    </row>
    <row r="364" spans="1:5" x14ac:dyDescent="0.2">
      <c r="A364" s="144" t="s">
        <v>277</v>
      </c>
      <c r="B364" s="143" t="s">
        <v>276</v>
      </c>
      <c r="C364" s="152">
        <v>64.8</v>
      </c>
      <c r="D364" s="152">
        <v>68.8</v>
      </c>
      <c r="E364" s="152">
        <v>94.186046511627907</v>
      </c>
    </row>
    <row r="365" spans="1:5" x14ac:dyDescent="0.2">
      <c r="A365" s="144" t="s">
        <v>275</v>
      </c>
      <c r="B365" s="143" t="s">
        <v>274</v>
      </c>
      <c r="C365" s="152">
        <v>91.3</v>
      </c>
      <c r="D365" s="152">
        <v>85.3</v>
      </c>
      <c r="E365" s="152">
        <v>107.03399765533412</v>
      </c>
    </row>
    <row r="366" spans="1:5" x14ac:dyDescent="0.2">
      <c r="A366" s="144" t="s">
        <v>273</v>
      </c>
      <c r="B366" s="143" t="s">
        <v>272</v>
      </c>
      <c r="C366" s="152">
        <v>92.2</v>
      </c>
      <c r="D366" s="152">
        <v>89.7</v>
      </c>
      <c r="E366" s="152">
        <v>102.78706800445931</v>
      </c>
    </row>
    <row r="367" spans="1:5" x14ac:dyDescent="0.2">
      <c r="A367" s="144">
        <v>310</v>
      </c>
      <c r="B367" s="143" t="s">
        <v>108</v>
      </c>
      <c r="C367" s="152">
        <v>90</v>
      </c>
      <c r="D367" s="152">
        <v>88.3</v>
      </c>
      <c r="E367" s="152">
        <v>101.92525481313703</v>
      </c>
    </row>
    <row r="368" spans="1:5" s="8" customFormat="1" x14ac:dyDescent="0.2">
      <c r="A368" s="144">
        <v>31</v>
      </c>
      <c r="B368" s="143" t="s">
        <v>108</v>
      </c>
      <c r="C368" s="152">
        <v>90</v>
      </c>
      <c r="D368" s="152">
        <v>88.3</v>
      </c>
      <c r="E368" s="152">
        <v>101.92525481313703</v>
      </c>
    </row>
    <row r="369" spans="1:5" s="8" customFormat="1" x14ac:dyDescent="0.2">
      <c r="A369" s="144" t="s">
        <v>271</v>
      </c>
      <c r="B369" s="143" t="s">
        <v>270</v>
      </c>
      <c r="C369" s="152" t="s">
        <v>228</v>
      </c>
      <c r="D369" s="152" t="s">
        <v>228</v>
      </c>
      <c r="E369" s="152" t="s">
        <v>228</v>
      </c>
    </row>
    <row r="370" spans="1:5" s="8" customFormat="1" x14ac:dyDescent="0.2">
      <c r="A370" s="144" t="s">
        <v>269</v>
      </c>
      <c r="B370" s="143" t="s">
        <v>268</v>
      </c>
      <c r="C370" s="152">
        <v>69.2</v>
      </c>
      <c r="D370" s="152">
        <v>104</v>
      </c>
      <c r="E370" s="152">
        <v>66.538461538461547</v>
      </c>
    </row>
    <row r="371" spans="1:5" ht="22.5" x14ac:dyDescent="0.2">
      <c r="A371" s="144" t="s">
        <v>267</v>
      </c>
      <c r="B371" s="143" t="s">
        <v>266</v>
      </c>
      <c r="C371" s="152">
        <v>111.2</v>
      </c>
      <c r="D371" s="152">
        <v>67.3</v>
      </c>
      <c r="E371" s="152">
        <v>165.23031203566123</v>
      </c>
    </row>
    <row r="372" spans="1:5" ht="22.5" x14ac:dyDescent="0.2">
      <c r="A372" s="144">
        <v>321</v>
      </c>
      <c r="B372" s="143" t="s">
        <v>265</v>
      </c>
      <c r="C372" s="152">
        <v>51.8</v>
      </c>
      <c r="D372" s="152">
        <v>97.2</v>
      </c>
      <c r="E372" s="152">
        <v>53.292181069958843</v>
      </c>
    </row>
    <row r="373" spans="1:5" x14ac:dyDescent="0.2">
      <c r="A373" s="144" t="s">
        <v>264</v>
      </c>
      <c r="B373" s="143" t="s">
        <v>263</v>
      </c>
      <c r="C373" s="152">
        <v>93.7</v>
      </c>
      <c r="D373" s="152">
        <v>94.4</v>
      </c>
      <c r="E373" s="152">
        <v>99.258474576271183</v>
      </c>
    </row>
    <row r="374" spans="1:5" x14ac:dyDescent="0.2">
      <c r="A374" s="144">
        <v>322</v>
      </c>
      <c r="B374" s="143" t="s">
        <v>263</v>
      </c>
      <c r="C374" s="152">
        <v>93.7</v>
      </c>
      <c r="D374" s="152">
        <v>94.4</v>
      </c>
      <c r="E374" s="152">
        <v>99.258474576271183</v>
      </c>
    </row>
    <row r="375" spans="1:5" x14ac:dyDescent="0.2">
      <c r="A375" s="144" t="s">
        <v>262</v>
      </c>
      <c r="B375" s="143" t="s">
        <v>261</v>
      </c>
      <c r="C375" s="152">
        <v>122.5</v>
      </c>
      <c r="D375" s="152">
        <v>113.6</v>
      </c>
      <c r="E375" s="152">
        <v>107.83450704225352</v>
      </c>
    </row>
    <row r="376" spans="1:5" x14ac:dyDescent="0.2">
      <c r="A376" s="144">
        <v>323</v>
      </c>
      <c r="B376" s="143" t="s">
        <v>261</v>
      </c>
      <c r="C376" s="152">
        <v>122.5</v>
      </c>
      <c r="D376" s="152">
        <v>113.6</v>
      </c>
      <c r="E376" s="152">
        <v>107.83450704225352</v>
      </c>
    </row>
    <row r="377" spans="1:5" x14ac:dyDescent="0.2">
      <c r="A377" s="144" t="s">
        <v>260</v>
      </c>
      <c r="B377" s="143" t="s">
        <v>259</v>
      </c>
      <c r="C377" s="152">
        <v>117.4</v>
      </c>
      <c r="D377" s="152">
        <v>98.4</v>
      </c>
      <c r="E377" s="152">
        <v>119.3089430894309</v>
      </c>
    </row>
    <row r="378" spans="1:5" x14ac:dyDescent="0.2">
      <c r="A378" s="144">
        <v>324</v>
      </c>
      <c r="B378" s="143" t="s">
        <v>259</v>
      </c>
      <c r="C378" s="152">
        <v>117.4</v>
      </c>
      <c r="D378" s="152">
        <v>98.4</v>
      </c>
      <c r="E378" s="152">
        <v>119.3089430894309</v>
      </c>
    </row>
    <row r="379" spans="1:5" ht="22.5" x14ac:dyDescent="0.2">
      <c r="A379" s="144" t="s">
        <v>258</v>
      </c>
      <c r="B379" s="143" t="s">
        <v>257</v>
      </c>
      <c r="C379" s="152">
        <v>135.30000000000001</v>
      </c>
      <c r="D379" s="152">
        <v>123.9</v>
      </c>
      <c r="E379" s="152">
        <v>109.20096852300243</v>
      </c>
    </row>
    <row r="380" spans="1:5" ht="22.5" x14ac:dyDescent="0.2">
      <c r="A380" s="144">
        <v>325</v>
      </c>
      <c r="B380" s="143" t="s">
        <v>257</v>
      </c>
      <c r="C380" s="152">
        <v>135.30000000000001</v>
      </c>
      <c r="D380" s="152">
        <v>123.9</v>
      </c>
      <c r="E380" s="152">
        <v>109.20096852300243</v>
      </c>
    </row>
    <row r="381" spans="1:5" x14ac:dyDescent="0.2">
      <c r="A381" s="144" t="s">
        <v>256</v>
      </c>
      <c r="B381" s="143" t="s">
        <v>255</v>
      </c>
      <c r="C381" s="152">
        <v>144.4</v>
      </c>
      <c r="D381" s="152">
        <v>64.8</v>
      </c>
      <c r="E381" s="152">
        <v>222.83950617283952</v>
      </c>
    </row>
    <row r="382" spans="1:5" x14ac:dyDescent="0.2">
      <c r="A382" s="144" t="s">
        <v>254</v>
      </c>
      <c r="B382" s="143" t="s">
        <v>253</v>
      </c>
      <c r="C382" s="152">
        <v>79.3</v>
      </c>
      <c r="D382" s="152">
        <v>81.3</v>
      </c>
      <c r="E382" s="152">
        <v>97.539975399753999</v>
      </c>
    </row>
    <row r="383" spans="1:5" x14ac:dyDescent="0.2">
      <c r="A383" s="144">
        <v>329</v>
      </c>
      <c r="B383" s="143" t="s">
        <v>252</v>
      </c>
      <c r="C383" s="152">
        <v>89.5</v>
      </c>
      <c r="D383" s="152">
        <v>77.599999999999994</v>
      </c>
      <c r="E383" s="152">
        <v>115.33505154639177</v>
      </c>
    </row>
    <row r="384" spans="1:5" x14ac:dyDescent="0.2">
      <c r="A384" s="144">
        <v>32</v>
      </c>
      <c r="B384" s="143" t="s">
        <v>107</v>
      </c>
      <c r="C384" s="152">
        <v>122.8</v>
      </c>
      <c r="D384" s="152">
        <v>109.5</v>
      </c>
      <c r="E384" s="152">
        <v>112.14611872146119</v>
      </c>
    </row>
    <row r="385" spans="1:5" x14ac:dyDescent="0.2">
      <c r="A385" s="144" t="s">
        <v>251</v>
      </c>
      <c r="B385" s="143" t="s">
        <v>250</v>
      </c>
      <c r="C385" s="152">
        <v>220.3</v>
      </c>
      <c r="D385" s="152">
        <v>144.5</v>
      </c>
      <c r="E385" s="152">
        <v>152.45674740484429</v>
      </c>
    </row>
    <row r="386" spans="1:5" x14ac:dyDescent="0.2">
      <c r="A386" s="144" t="s">
        <v>249</v>
      </c>
      <c r="B386" s="143" t="s">
        <v>248</v>
      </c>
      <c r="C386" s="152">
        <v>85.3</v>
      </c>
      <c r="D386" s="152">
        <v>109.5</v>
      </c>
      <c r="E386" s="152">
        <v>77.899543378995432</v>
      </c>
    </row>
    <row r="387" spans="1:5" x14ac:dyDescent="0.2">
      <c r="A387" s="144" t="s">
        <v>247</v>
      </c>
      <c r="B387" s="143" t="s">
        <v>246</v>
      </c>
      <c r="C387" s="152">
        <v>121.4</v>
      </c>
      <c r="D387" s="152">
        <v>163.30000000000001</v>
      </c>
      <c r="E387" s="152">
        <v>74.341702388242496</v>
      </c>
    </row>
    <row r="388" spans="1:5" x14ac:dyDescent="0.2">
      <c r="A388" s="144" t="s">
        <v>245</v>
      </c>
      <c r="B388" s="143" t="s">
        <v>244</v>
      </c>
      <c r="C388" s="152">
        <v>61.5</v>
      </c>
      <c r="D388" s="152">
        <v>100.8</v>
      </c>
      <c r="E388" s="152">
        <v>61.011904761904766</v>
      </c>
    </row>
    <row r="389" spans="1:5" x14ac:dyDescent="0.2">
      <c r="A389" s="144" t="s">
        <v>243</v>
      </c>
      <c r="B389" s="143" t="s">
        <v>242</v>
      </c>
      <c r="C389" s="152">
        <v>66.900000000000006</v>
      </c>
      <c r="D389" s="152">
        <v>58.9</v>
      </c>
      <c r="E389" s="152">
        <v>113.58234295415961</v>
      </c>
    </row>
    <row r="390" spans="1:5" ht="22.5" x14ac:dyDescent="0.2">
      <c r="A390" s="144" t="s">
        <v>241</v>
      </c>
      <c r="B390" s="143" t="s">
        <v>240</v>
      </c>
      <c r="C390" s="152">
        <v>91.5</v>
      </c>
      <c r="D390" s="152">
        <v>92.6</v>
      </c>
      <c r="E390" s="152">
        <v>98.812095032397423</v>
      </c>
    </row>
    <row r="391" spans="1:5" ht="22.5" x14ac:dyDescent="0.2">
      <c r="A391" s="144" t="s">
        <v>239</v>
      </c>
      <c r="B391" s="143" t="s">
        <v>238</v>
      </c>
      <c r="C391" s="152">
        <v>88.5</v>
      </c>
      <c r="D391" s="152">
        <v>88.5</v>
      </c>
      <c r="E391" s="152">
        <v>100</v>
      </c>
    </row>
    <row r="392" spans="1:5" x14ac:dyDescent="0.2">
      <c r="A392" s="144" t="s">
        <v>237</v>
      </c>
      <c r="B392" s="143" t="s">
        <v>236</v>
      </c>
      <c r="C392" s="152">
        <v>20.3</v>
      </c>
      <c r="D392" s="152">
        <v>34.9</v>
      </c>
      <c r="E392" s="152">
        <v>58.166189111747855</v>
      </c>
    </row>
    <row r="393" spans="1:5" ht="22.5" x14ac:dyDescent="0.2">
      <c r="A393" s="144">
        <v>331</v>
      </c>
      <c r="B393" s="143" t="s">
        <v>235</v>
      </c>
      <c r="C393" s="152">
        <v>88.1</v>
      </c>
      <c r="D393" s="152">
        <v>99.4</v>
      </c>
      <c r="E393" s="152">
        <v>88.631790744466784</v>
      </c>
    </row>
    <row r="394" spans="1:5" ht="11.25" customHeight="1" x14ac:dyDescent="0.2">
      <c r="A394" s="144" t="s">
        <v>234</v>
      </c>
      <c r="B394" s="143" t="s">
        <v>233</v>
      </c>
      <c r="C394" s="152">
        <v>60.6</v>
      </c>
      <c r="D394" s="152">
        <v>78.3</v>
      </c>
      <c r="E394" s="152">
        <v>77.394636015325673</v>
      </c>
    </row>
    <row r="395" spans="1:5" ht="11.25" customHeight="1" x14ac:dyDescent="0.2">
      <c r="A395" s="144">
        <v>332</v>
      </c>
      <c r="B395" s="143" t="s">
        <v>233</v>
      </c>
      <c r="C395" s="152">
        <v>60.6</v>
      </c>
      <c r="D395" s="152">
        <v>78.3</v>
      </c>
      <c r="E395" s="152">
        <v>77.394636015325673</v>
      </c>
    </row>
    <row r="396" spans="1:5" ht="22.5" x14ac:dyDescent="0.2">
      <c r="A396" s="144">
        <v>33</v>
      </c>
      <c r="B396" s="143" t="s">
        <v>106</v>
      </c>
      <c r="C396" s="152">
        <v>80.900000000000006</v>
      </c>
      <c r="D396" s="152">
        <v>94.9</v>
      </c>
      <c r="E396" s="152">
        <v>85.247629083245528</v>
      </c>
    </row>
    <row r="397" spans="1:5" ht="30" customHeight="1" x14ac:dyDescent="0.2">
      <c r="A397" s="147" t="s">
        <v>105</v>
      </c>
      <c r="B397" s="146" t="s">
        <v>104</v>
      </c>
      <c r="C397" s="137">
        <v>95</v>
      </c>
      <c r="D397" s="137">
        <v>96.6</v>
      </c>
      <c r="E397" s="137">
        <v>98.343685300207042</v>
      </c>
    </row>
    <row r="398" spans="1:5" ht="30" customHeight="1" x14ac:dyDescent="0.2">
      <c r="A398" s="145" t="s">
        <v>103</v>
      </c>
      <c r="B398" s="142" t="s">
        <v>102</v>
      </c>
      <c r="C398" s="151">
        <v>111.9</v>
      </c>
      <c r="D398" s="151">
        <v>98.8</v>
      </c>
      <c r="E398" s="151">
        <v>113.2591093117409</v>
      </c>
    </row>
    <row r="399" spans="1:5" x14ac:dyDescent="0.2">
      <c r="A399" s="144" t="s">
        <v>232</v>
      </c>
      <c r="B399" s="143" t="s">
        <v>231</v>
      </c>
      <c r="C399" s="152">
        <v>99.1</v>
      </c>
      <c r="D399" s="152">
        <v>93.5</v>
      </c>
      <c r="E399" s="152">
        <v>105.98930481283422</v>
      </c>
    </row>
    <row r="400" spans="1:5" x14ac:dyDescent="0.2">
      <c r="A400" s="144" t="s">
        <v>230</v>
      </c>
      <c r="B400" s="143" t="s">
        <v>229</v>
      </c>
      <c r="C400" s="152" t="s">
        <v>228</v>
      </c>
      <c r="D400" s="152" t="s">
        <v>228</v>
      </c>
      <c r="E400" s="152" t="s">
        <v>228</v>
      </c>
    </row>
    <row r="401" spans="1:5" x14ac:dyDescent="0.2">
      <c r="A401" s="144" t="s">
        <v>227</v>
      </c>
      <c r="B401" s="143" t="s">
        <v>226</v>
      </c>
      <c r="C401" s="152">
        <v>105.5</v>
      </c>
      <c r="D401" s="152">
        <v>96.4</v>
      </c>
      <c r="E401" s="152">
        <v>109.43983402489626</v>
      </c>
    </row>
    <row r="402" spans="1:5" x14ac:dyDescent="0.2">
      <c r="A402" s="144" t="s">
        <v>225</v>
      </c>
      <c r="B402" s="143" t="s">
        <v>224</v>
      </c>
      <c r="C402" s="152">
        <v>103.8</v>
      </c>
      <c r="D402" s="152">
        <v>103.6</v>
      </c>
      <c r="E402" s="152">
        <v>100.1930501930502</v>
      </c>
    </row>
    <row r="403" spans="1:5" ht="22.5" x14ac:dyDescent="0.2">
      <c r="A403" s="144">
        <v>351</v>
      </c>
      <c r="B403" s="143" t="s">
        <v>223</v>
      </c>
      <c r="C403" s="152">
        <v>98.2</v>
      </c>
      <c r="D403" s="152">
        <v>95.7</v>
      </c>
      <c r="E403" s="152">
        <v>102.61233019853711</v>
      </c>
    </row>
    <row r="404" spans="1:5" x14ac:dyDescent="0.2">
      <c r="A404" s="144" t="s">
        <v>222</v>
      </c>
      <c r="B404" s="143" t="s">
        <v>221</v>
      </c>
      <c r="C404" s="152" t="s">
        <v>228</v>
      </c>
      <c r="D404" s="152" t="s">
        <v>228</v>
      </c>
      <c r="E404" s="152" t="s">
        <v>228</v>
      </c>
    </row>
    <row r="405" spans="1:5" x14ac:dyDescent="0.2">
      <c r="A405" s="144" t="s">
        <v>220</v>
      </c>
      <c r="B405" s="143" t="s">
        <v>219</v>
      </c>
      <c r="C405" s="152">
        <v>114.6</v>
      </c>
      <c r="D405" s="152">
        <v>92.6</v>
      </c>
      <c r="E405" s="152">
        <v>123.75809935205184</v>
      </c>
    </row>
    <row r="406" spans="1:5" x14ac:dyDescent="0.2">
      <c r="A406" s="144" t="s">
        <v>218</v>
      </c>
      <c r="B406" s="143" t="s">
        <v>217</v>
      </c>
      <c r="C406" s="152">
        <v>109.6</v>
      </c>
      <c r="D406" s="152">
        <v>100.1</v>
      </c>
      <c r="E406" s="152">
        <v>109.4905094905095</v>
      </c>
    </row>
    <row r="407" spans="1:5" ht="22.5" x14ac:dyDescent="0.2">
      <c r="A407" s="144">
        <v>352</v>
      </c>
      <c r="B407" s="143" t="s">
        <v>216</v>
      </c>
      <c r="C407" s="152">
        <v>111.6</v>
      </c>
      <c r="D407" s="152">
        <v>95.7</v>
      </c>
      <c r="E407" s="152">
        <v>116.61442006269591</v>
      </c>
    </row>
    <row r="408" spans="1:5" x14ac:dyDescent="0.2">
      <c r="A408" s="144" t="s">
        <v>215</v>
      </c>
      <c r="B408" s="143" t="s">
        <v>214</v>
      </c>
      <c r="C408" s="152">
        <v>102.9</v>
      </c>
      <c r="D408" s="152">
        <v>105.4</v>
      </c>
      <c r="E408" s="152">
        <v>97.628083491461098</v>
      </c>
    </row>
    <row r="409" spans="1:5" x14ac:dyDescent="0.2">
      <c r="A409" s="144">
        <v>353</v>
      </c>
      <c r="B409" s="143" t="s">
        <v>214</v>
      </c>
      <c r="C409" s="152">
        <v>102.9</v>
      </c>
      <c r="D409" s="152">
        <v>105.4</v>
      </c>
      <c r="E409" s="152">
        <v>97.628083491461098</v>
      </c>
    </row>
    <row r="410" spans="1:5" ht="11.25" customHeight="1" x14ac:dyDescent="0.2">
      <c r="A410" s="144">
        <v>35</v>
      </c>
      <c r="B410" s="143" t="s">
        <v>101</v>
      </c>
      <c r="C410" s="152">
        <v>101</v>
      </c>
      <c r="D410" s="152">
        <v>97.9</v>
      </c>
      <c r="E410" s="152">
        <v>103.16649642492339</v>
      </c>
    </row>
    <row r="411" spans="1:5" ht="30" customHeight="1" x14ac:dyDescent="0.2">
      <c r="A411" s="142" t="s">
        <v>100</v>
      </c>
      <c r="B411" s="142" t="s">
        <v>99</v>
      </c>
      <c r="C411" s="151">
        <v>101</v>
      </c>
      <c r="D411" s="151">
        <v>97.9</v>
      </c>
      <c r="E411" s="151">
        <v>103.16649642492339</v>
      </c>
    </row>
    <row r="412" spans="1:5" ht="33.75" x14ac:dyDescent="0.2">
      <c r="A412" s="142" t="s">
        <v>98</v>
      </c>
      <c r="B412" s="142" t="s">
        <v>187</v>
      </c>
      <c r="C412" s="151">
        <v>110.8</v>
      </c>
      <c r="D412" s="151">
        <v>98.7</v>
      </c>
      <c r="E412" s="151">
        <v>112.25937183383992</v>
      </c>
    </row>
  </sheetData>
  <mergeCells count="4">
    <mergeCell ref="E3:E4"/>
    <mergeCell ref="C3:C4"/>
    <mergeCell ref="D3:D4"/>
    <mergeCell ref="A3:B3"/>
  </mergeCells>
  <pageMargins left="0.74803149606299213" right="0.74803149606299213" top="0.6692913385826772" bottom="1.4173228346456694" header="0" footer="0.82677165354330717"/>
  <pageSetup paperSize="9" firstPageNumber="17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5218-6CD9-4F52-AE91-71522F569221}">
  <sheetPr transitionEvaluation="1"/>
  <dimension ref="A1:H413"/>
  <sheetViews>
    <sheetView zoomScaleNormal="100" zoomScaleSheetLayoutView="50" workbookViewId="0"/>
  </sheetViews>
  <sheetFormatPr defaultColWidth="11.140625" defaultRowHeight="11.25" x14ac:dyDescent="0.2"/>
  <cols>
    <col min="1" max="1" width="6.140625" style="1" customWidth="1"/>
    <col min="2" max="2" width="35" style="1" customWidth="1"/>
    <col min="3" max="8" width="8.7109375" style="1" customWidth="1"/>
    <col min="9" max="16384" width="11.140625" style="1"/>
  </cols>
  <sheetData>
    <row r="1" spans="1:8" x14ac:dyDescent="0.2">
      <c r="A1" s="10" t="s">
        <v>1597</v>
      </c>
      <c r="B1" s="9"/>
      <c r="C1" s="9"/>
      <c r="D1" s="9"/>
      <c r="E1" s="9"/>
      <c r="F1" s="9"/>
      <c r="G1" s="9"/>
      <c r="H1" s="9"/>
    </row>
    <row r="2" spans="1:8" ht="12" thickBot="1" x14ac:dyDescent="0.25">
      <c r="A2" s="8"/>
      <c r="B2" s="26"/>
      <c r="E2" s="194"/>
      <c r="F2" s="194"/>
      <c r="G2" s="193"/>
      <c r="H2" s="193"/>
    </row>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1594</v>
      </c>
      <c r="D4" s="357"/>
      <c r="E4" s="334"/>
      <c r="F4" s="348" t="s">
        <v>1594</v>
      </c>
      <c r="G4" s="357"/>
      <c r="H4" s="336"/>
    </row>
    <row r="5" spans="1:8" ht="12" customHeight="1" x14ac:dyDescent="0.2">
      <c r="A5" s="357"/>
      <c r="B5" s="337"/>
      <c r="C5" s="337" t="s">
        <v>1593</v>
      </c>
      <c r="D5" s="337"/>
      <c r="E5" s="337"/>
      <c r="F5" s="337" t="s">
        <v>1592</v>
      </c>
      <c r="G5" s="337"/>
      <c r="H5" s="348"/>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43</v>
      </c>
      <c r="D8" s="17">
        <v>21</v>
      </c>
      <c r="E8" s="17">
        <v>63</v>
      </c>
      <c r="F8" s="152">
        <v>126.5</v>
      </c>
      <c r="G8" s="152">
        <v>116.7</v>
      </c>
      <c r="H8" s="152">
        <v>121.2</v>
      </c>
    </row>
    <row r="9" spans="1:8" x14ac:dyDescent="0.2">
      <c r="A9" s="149" t="s">
        <v>781</v>
      </c>
      <c r="B9" s="143" t="s">
        <v>780</v>
      </c>
      <c r="C9" s="17">
        <v>43</v>
      </c>
      <c r="D9" s="17">
        <v>21</v>
      </c>
      <c r="E9" s="17">
        <v>63</v>
      </c>
      <c r="F9" s="152">
        <v>126.5</v>
      </c>
      <c r="G9" s="152">
        <v>116.7</v>
      </c>
      <c r="H9" s="152">
        <v>121.2</v>
      </c>
    </row>
    <row r="10" spans="1:8" x14ac:dyDescent="0.2">
      <c r="A10" s="149" t="s">
        <v>163</v>
      </c>
      <c r="B10" s="143" t="s">
        <v>162</v>
      </c>
      <c r="C10" s="17">
        <v>43</v>
      </c>
      <c r="D10" s="17">
        <v>21</v>
      </c>
      <c r="E10" s="17">
        <v>63</v>
      </c>
      <c r="F10" s="152">
        <v>126.5</v>
      </c>
      <c r="G10" s="152">
        <v>116.7</v>
      </c>
      <c r="H10" s="152">
        <v>121.2</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t="s">
        <v>228</v>
      </c>
      <c r="D19" s="17" t="s">
        <v>228</v>
      </c>
      <c r="E19" s="17" t="s">
        <v>228</v>
      </c>
      <c r="F19" s="152" t="s">
        <v>228</v>
      </c>
      <c r="G19" s="152" t="s">
        <v>228</v>
      </c>
      <c r="H19" s="152" t="s">
        <v>228</v>
      </c>
    </row>
    <row r="20" spans="1:8" x14ac:dyDescent="0.2">
      <c r="A20" s="149" t="s">
        <v>766</v>
      </c>
      <c r="B20" s="143" t="s">
        <v>765</v>
      </c>
      <c r="C20" s="17" t="s">
        <v>228</v>
      </c>
      <c r="D20" s="17" t="s">
        <v>228</v>
      </c>
      <c r="E20" s="17" t="s">
        <v>228</v>
      </c>
      <c r="F20" s="152" t="s">
        <v>228</v>
      </c>
      <c r="G20" s="152" t="s">
        <v>228</v>
      </c>
      <c r="H20" s="152" t="s">
        <v>228</v>
      </c>
    </row>
    <row r="21" spans="1:8" x14ac:dyDescent="0.2">
      <c r="A21" s="149" t="s">
        <v>159</v>
      </c>
      <c r="B21" s="143" t="s">
        <v>158</v>
      </c>
      <c r="C21" s="17" t="s">
        <v>228</v>
      </c>
      <c r="D21" s="17" t="s">
        <v>228</v>
      </c>
      <c r="E21" s="17" t="s">
        <v>228</v>
      </c>
      <c r="F21" s="152" t="s">
        <v>228</v>
      </c>
      <c r="G21" s="152" t="s">
        <v>228</v>
      </c>
      <c r="H21" s="152" t="s">
        <v>228</v>
      </c>
    </row>
    <row r="22" spans="1:8" ht="22.5" x14ac:dyDescent="0.2">
      <c r="A22" s="143" t="s">
        <v>764</v>
      </c>
      <c r="B22" s="143" t="s">
        <v>763</v>
      </c>
      <c r="C22" s="17">
        <v>586</v>
      </c>
      <c r="D22" s="17">
        <v>163</v>
      </c>
      <c r="E22" s="17">
        <v>749</v>
      </c>
      <c r="F22" s="152">
        <v>103.7</v>
      </c>
      <c r="G22" s="152">
        <v>103.2</v>
      </c>
      <c r="H22" s="152">
        <v>103.6</v>
      </c>
    </row>
    <row r="23" spans="1:8" ht="22.5" x14ac:dyDescent="0.2">
      <c r="A23" s="143" t="s">
        <v>762</v>
      </c>
      <c r="B23" s="143" t="s">
        <v>761</v>
      </c>
      <c r="C23" s="17">
        <v>1649</v>
      </c>
      <c r="D23" s="17">
        <v>549</v>
      </c>
      <c r="E23" s="17">
        <v>2197</v>
      </c>
      <c r="F23" s="152">
        <v>89</v>
      </c>
      <c r="G23" s="152">
        <v>84.1</v>
      </c>
      <c r="H23" s="152">
        <v>87.7</v>
      </c>
    </row>
    <row r="24" spans="1:8" x14ac:dyDescent="0.2">
      <c r="A24" s="149" t="s">
        <v>760</v>
      </c>
      <c r="B24" s="143" t="s">
        <v>759</v>
      </c>
      <c r="C24" s="17">
        <v>2234</v>
      </c>
      <c r="D24" s="17">
        <v>712</v>
      </c>
      <c r="E24" s="17">
        <v>2946</v>
      </c>
      <c r="F24" s="152">
        <v>92.4</v>
      </c>
      <c r="G24" s="152">
        <v>87.7</v>
      </c>
      <c r="H24" s="152">
        <v>91.2</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45</v>
      </c>
      <c r="D26" s="17">
        <v>16</v>
      </c>
      <c r="E26" s="17">
        <v>61</v>
      </c>
      <c r="F26" s="152">
        <v>125</v>
      </c>
      <c r="G26" s="152">
        <v>133.30000000000001</v>
      </c>
      <c r="H26" s="152">
        <v>127.1</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20</v>
      </c>
      <c r="D28" s="17">
        <v>11</v>
      </c>
      <c r="E28" s="17">
        <v>31</v>
      </c>
      <c r="F28" s="152">
        <v>36.4</v>
      </c>
      <c r="G28" s="152">
        <v>45.8</v>
      </c>
      <c r="H28" s="152">
        <v>39.700000000000003</v>
      </c>
    </row>
    <row r="29" spans="1:8" x14ac:dyDescent="0.2">
      <c r="A29" s="149" t="s">
        <v>750</v>
      </c>
      <c r="B29" s="143" t="s">
        <v>749</v>
      </c>
      <c r="C29" s="17">
        <v>65</v>
      </c>
      <c r="D29" s="17">
        <v>27</v>
      </c>
      <c r="E29" s="17">
        <v>92</v>
      </c>
      <c r="F29" s="152">
        <v>54.2</v>
      </c>
      <c r="G29" s="152">
        <v>60</v>
      </c>
      <c r="H29" s="152">
        <v>55.8</v>
      </c>
    </row>
    <row r="30" spans="1:8" x14ac:dyDescent="0.2">
      <c r="A30" s="149" t="s">
        <v>157</v>
      </c>
      <c r="B30" s="143" t="s">
        <v>156</v>
      </c>
      <c r="C30" s="17">
        <v>2299</v>
      </c>
      <c r="D30" s="17">
        <v>739</v>
      </c>
      <c r="E30" s="17">
        <v>3038</v>
      </c>
      <c r="F30" s="152">
        <v>90.6</v>
      </c>
      <c r="G30" s="152">
        <v>86.3</v>
      </c>
      <c r="H30" s="152">
        <v>89.5</v>
      </c>
    </row>
    <row r="31" spans="1:8" ht="22.5" x14ac:dyDescent="0.2">
      <c r="A31" s="143" t="s">
        <v>748</v>
      </c>
      <c r="B31" s="143" t="s">
        <v>746</v>
      </c>
      <c r="C31" s="17">
        <v>895</v>
      </c>
      <c r="D31" s="17">
        <v>255</v>
      </c>
      <c r="E31" s="17">
        <v>1150</v>
      </c>
      <c r="F31" s="152">
        <v>92.9</v>
      </c>
      <c r="G31" s="152">
        <v>93.1</v>
      </c>
      <c r="H31" s="152">
        <v>93</v>
      </c>
    </row>
    <row r="32" spans="1:8" ht="22.5" x14ac:dyDescent="0.2">
      <c r="A32" s="149" t="s">
        <v>747</v>
      </c>
      <c r="B32" s="143" t="s">
        <v>746</v>
      </c>
      <c r="C32" s="17">
        <v>895</v>
      </c>
      <c r="D32" s="17">
        <v>255</v>
      </c>
      <c r="E32" s="17">
        <v>1150</v>
      </c>
      <c r="F32" s="152">
        <v>92.9</v>
      </c>
      <c r="G32" s="152">
        <v>93.1</v>
      </c>
      <c r="H32" s="152">
        <v>93</v>
      </c>
    </row>
    <row r="33" spans="1:8" x14ac:dyDescent="0.2">
      <c r="A33" s="143" t="s">
        <v>745</v>
      </c>
      <c r="B33" s="143" t="s">
        <v>743</v>
      </c>
      <c r="C33" s="17">
        <v>32</v>
      </c>
      <c r="D33" s="17">
        <v>13</v>
      </c>
      <c r="E33" s="17">
        <v>45</v>
      </c>
      <c r="F33" s="152">
        <v>30.8</v>
      </c>
      <c r="G33" s="152">
        <v>22.4</v>
      </c>
      <c r="H33" s="152">
        <v>27.8</v>
      </c>
    </row>
    <row r="34" spans="1:8" x14ac:dyDescent="0.2">
      <c r="A34" s="149" t="s">
        <v>744</v>
      </c>
      <c r="B34" s="143" t="s">
        <v>743</v>
      </c>
      <c r="C34" s="17">
        <v>32</v>
      </c>
      <c r="D34" s="17">
        <v>13</v>
      </c>
      <c r="E34" s="17">
        <v>45</v>
      </c>
      <c r="F34" s="152">
        <v>30.8</v>
      </c>
      <c r="G34" s="152">
        <v>22.4</v>
      </c>
      <c r="H34" s="152">
        <v>27.8</v>
      </c>
    </row>
    <row r="35" spans="1:8" x14ac:dyDescent="0.2">
      <c r="A35" s="149" t="s">
        <v>155</v>
      </c>
      <c r="B35" s="143" t="s">
        <v>154</v>
      </c>
      <c r="C35" s="17">
        <v>927</v>
      </c>
      <c r="D35" s="17">
        <v>268</v>
      </c>
      <c r="E35" s="17">
        <v>1195</v>
      </c>
      <c r="F35" s="152">
        <v>86.9</v>
      </c>
      <c r="G35" s="152">
        <v>80.7</v>
      </c>
      <c r="H35" s="152">
        <v>85.4</v>
      </c>
    </row>
    <row r="36" spans="1:8" ht="30" customHeight="1" x14ac:dyDescent="0.2">
      <c r="A36" s="145" t="s">
        <v>153</v>
      </c>
      <c r="B36" s="142" t="s">
        <v>152</v>
      </c>
      <c r="C36" s="141">
        <v>3331</v>
      </c>
      <c r="D36" s="141">
        <v>1101</v>
      </c>
      <c r="E36" s="141">
        <v>4431</v>
      </c>
      <c r="F36" s="151">
        <v>89.8</v>
      </c>
      <c r="G36" s="151">
        <v>88.2</v>
      </c>
      <c r="H36" s="151">
        <v>89.4</v>
      </c>
    </row>
    <row r="37" spans="1:8" x14ac:dyDescent="0.2">
      <c r="A37" s="144" t="s">
        <v>742</v>
      </c>
      <c r="B37" s="143" t="s">
        <v>741</v>
      </c>
      <c r="C37" s="17">
        <v>8241</v>
      </c>
      <c r="D37" s="17">
        <v>1341</v>
      </c>
      <c r="E37" s="17">
        <v>9582</v>
      </c>
      <c r="F37" s="152">
        <v>116.7</v>
      </c>
      <c r="G37" s="152">
        <v>108.8</v>
      </c>
      <c r="H37" s="152">
        <v>115.5</v>
      </c>
    </row>
    <row r="38" spans="1:8" x14ac:dyDescent="0.2">
      <c r="A38" s="144" t="s">
        <v>740</v>
      </c>
      <c r="B38" s="143" t="s">
        <v>739</v>
      </c>
      <c r="C38" s="17">
        <v>6802</v>
      </c>
      <c r="D38" s="17">
        <v>1135</v>
      </c>
      <c r="E38" s="17">
        <v>7937</v>
      </c>
      <c r="F38" s="152">
        <v>92</v>
      </c>
      <c r="G38" s="152">
        <v>91.2</v>
      </c>
      <c r="H38" s="152">
        <v>91.9</v>
      </c>
    </row>
    <row r="39" spans="1:8" x14ac:dyDescent="0.2">
      <c r="A39" s="144" t="s">
        <v>738</v>
      </c>
      <c r="B39" s="143" t="s">
        <v>737</v>
      </c>
      <c r="C39" s="17">
        <v>7081</v>
      </c>
      <c r="D39" s="17">
        <v>1376</v>
      </c>
      <c r="E39" s="17">
        <v>8457</v>
      </c>
      <c r="F39" s="152">
        <v>79.2</v>
      </c>
      <c r="G39" s="152">
        <v>83.5</v>
      </c>
      <c r="H39" s="152">
        <v>79.8</v>
      </c>
    </row>
    <row r="40" spans="1:8" ht="22.5" x14ac:dyDescent="0.2">
      <c r="A40" s="144">
        <v>101</v>
      </c>
      <c r="B40" s="143" t="s">
        <v>736</v>
      </c>
      <c r="C40" s="17">
        <v>22123</v>
      </c>
      <c r="D40" s="17">
        <v>3852</v>
      </c>
      <c r="E40" s="17">
        <v>25975</v>
      </c>
      <c r="F40" s="152">
        <v>94.5</v>
      </c>
      <c r="G40" s="152">
        <v>93.4</v>
      </c>
      <c r="H40" s="152">
        <v>94.4</v>
      </c>
    </row>
    <row r="41" spans="1:8" ht="22.5" x14ac:dyDescent="0.2">
      <c r="A41" s="144" t="s">
        <v>735</v>
      </c>
      <c r="B41" s="143" t="s">
        <v>734</v>
      </c>
      <c r="C41" s="17">
        <v>59</v>
      </c>
      <c r="D41" s="17">
        <v>13</v>
      </c>
      <c r="E41" s="17">
        <v>71</v>
      </c>
      <c r="F41" s="152">
        <v>107.3</v>
      </c>
      <c r="G41" s="152">
        <v>92.9</v>
      </c>
      <c r="H41" s="152">
        <v>102.9</v>
      </c>
    </row>
    <row r="42" spans="1:8" ht="22.5" x14ac:dyDescent="0.2">
      <c r="A42" s="144">
        <v>102</v>
      </c>
      <c r="B42" s="143" t="s">
        <v>734</v>
      </c>
      <c r="C42" s="17">
        <v>59</v>
      </c>
      <c r="D42" s="17">
        <v>13</v>
      </c>
      <c r="E42" s="17">
        <v>71</v>
      </c>
      <c r="F42" s="152">
        <v>107.3</v>
      </c>
      <c r="G42" s="152">
        <v>92.9</v>
      </c>
      <c r="H42" s="152">
        <v>102.9</v>
      </c>
    </row>
    <row r="43" spans="1:8" x14ac:dyDescent="0.2">
      <c r="A43" s="144" t="s">
        <v>733</v>
      </c>
      <c r="B43" s="143" t="s">
        <v>732</v>
      </c>
      <c r="C43" s="17">
        <v>23</v>
      </c>
      <c r="D43" s="17">
        <v>6</v>
      </c>
      <c r="E43" s="17">
        <v>29</v>
      </c>
      <c r="F43" s="152">
        <v>53.5</v>
      </c>
      <c r="G43" s="152">
        <v>75</v>
      </c>
      <c r="H43" s="152">
        <v>56.9</v>
      </c>
    </row>
    <row r="44" spans="1:8" x14ac:dyDescent="0.2">
      <c r="A44" s="144" t="s">
        <v>731</v>
      </c>
      <c r="B44" s="143" t="s">
        <v>730</v>
      </c>
      <c r="C44" s="17">
        <v>449</v>
      </c>
      <c r="D44" s="17">
        <v>221</v>
      </c>
      <c r="E44" s="17">
        <v>669</v>
      </c>
      <c r="F44" s="152">
        <v>92.4</v>
      </c>
      <c r="G44" s="152">
        <v>97.4</v>
      </c>
      <c r="H44" s="152">
        <v>93.8</v>
      </c>
    </row>
    <row r="45" spans="1:8" ht="12" customHeight="1" x14ac:dyDescent="0.2">
      <c r="A45" s="144" t="s">
        <v>729</v>
      </c>
      <c r="B45" s="143" t="s">
        <v>728</v>
      </c>
      <c r="C45" s="17">
        <v>5134</v>
      </c>
      <c r="D45" s="17">
        <v>1294</v>
      </c>
      <c r="E45" s="17">
        <v>6429</v>
      </c>
      <c r="F45" s="152">
        <v>92.8</v>
      </c>
      <c r="G45" s="152">
        <v>101.6</v>
      </c>
      <c r="H45" s="152">
        <v>94.5</v>
      </c>
    </row>
    <row r="46" spans="1:8" ht="22.5" x14ac:dyDescent="0.2">
      <c r="A46" s="144">
        <v>103</v>
      </c>
      <c r="B46" s="143" t="s">
        <v>727</v>
      </c>
      <c r="C46" s="17">
        <v>5606</v>
      </c>
      <c r="D46" s="17">
        <v>1521</v>
      </c>
      <c r="E46" s="17">
        <v>7127</v>
      </c>
      <c r="F46" s="152">
        <v>92.5</v>
      </c>
      <c r="G46" s="152">
        <v>100.9</v>
      </c>
      <c r="H46" s="152">
        <v>94.2</v>
      </c>
    </row>
    <row r="47" spans="1:8" x14ac:dyDescent="0.2">
      <c r="A47" s="144" t="s">
        <v>726</v>
      </c>
      <c r="B47" s="143" t="s">
        <v>725</v>
      </c>
      <c r="C47" s="17">
        <v>392</v>
      </c>
      <c r="D47" s="17">
        <v>250</v>
      </c>
      <c r="E47" s="17">
        <v>642</v>
      </c>
      <c r="F47" s="152">
        <v>100.5</v>
      </c>
      <c r="G47" s="152">
        <v>108.2</v>
      </c>
      <c r="H47" s="152">
        <v>103.4</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421</v>
      </c>
      <c r="D49" s="17">
        <v>271</v>
      </c>
      <c r="E49" s="17">
        <v>691</v>
      </c>
      <c r="F49" s="152">
        <v>100.5</v>
      </c>
      <c r="G49" s="152">
        <v>106.3</v>
      </c>
      <c r="H49" s="152">
        <v>102.5</v>
      </c>
    </row>
    <row r="50" spans="1:8" x14ac:dyDescent="0.2">
      <c r="A50" s="144" t="s">
        <v>721</v>
      </c>
      <c r="B50" s="143" t="s">
        <v>720</v>
      </c>
      <c r="C50" s="17">
        <v>5064</v>
      </c>
      <c r="D50" s="17">
        <v>1817</v>
      </c>
      <c r="E50" s="17">
        <v>6881</v>
      </c>
      <c r="F50" s="152">
        <v>96.8</v>
      </c>
      <c r="G50" s="152">
        <v>96</v>
      </c>
      <c r="H50" s="152">
        <v>96.6</v>
      </c>
    </row>
    <row r="51" spans="1:8" x14ac:dyDescent="0.2">
      <c r="A51" s="144" t="s">
        <v>719</v>
      </c>
      <c r="B51" s="143" t="s">
        <v>718</v>
      </c>
      <c r="C51" s="17">
        <v>187</v>
      </c>
      <c r="D51" s="17">
        <v>69</v>
      </c>
      <c r="E51" s="17">
        <v>256</v>
      </c>
      <c r="F51" s="152">
        <v>78.599999999999994</v>
      </c>
      <c r="G51" s="152">
        <v>67.599999999999994</v>
      </c>
      <c r="H51" s="152">
        <v>75.3</v>
      </c>
    </row>
    <row r="52" spans="1:8" x14ac:dyDescent="0.2">
      <c r="A52" s="144">
        <v>105</v>
      </c>
      <c r="B52" s="143" t="s">
        <v>717</v>
      </c>
      <c r="C52" s="17">
        <v>5250</v>
      </c>
      <c r="D52" s="17">
        <v>1886</v>
      </c>
      <c r="E52" s="17">
        <v>7136</v>
      </c>
      <c r="F52" s="152">
        <v>96</v>
      </c>
      <c r="G52" s="152">
        <v>94.6</v>
      </c>
      <c r="H52" s="152">
        <v>95.6</v>
      </c>
    </row>
    <row r="53" spans="1:8" x14ac:dyDescent="0.2">
      <c r="A53" s="144" t="s">
        <v>716</v>
      </c>
      <c r="B53" s="143" t="s">
        <v>715</v>
      </c>
      <c r="C53" s="17">
        <v>1760</v>
      </c>
      <c r="D53" s="17">
        <v>635</v>
      </c>
      <c r="E53" s="17">
        <v>2394</v>
      </c>
      <c r="F53" s="152">
        <v>83.3</v>
      </c>
      <c r="G53" s="152">
        <v>86.3</v>
      </c>
      <c r="H53" s="152">
        <v>84</v>
      </c>
    </row>
    <row r="54" spans="1:8" x14ac:dyDescent="0.2">
      <c r="A54" s="144" t="s">
        <v>714</v>
      </c>
      <c r="B54" s="143" t="s">
        <v>713</v>
      </c>
      <c r="C54" s="17">
        <v>229</v>
      </c>
      <c r="D54" s="17">
        <v>97</v>
      </c>
      <c r="E54" s="17">
        <v>327</v>
      </c>
      <c r="F54" s="152">
        <v>104.6</v>
      </c>
      <c r="G54" s="152">
        <v>107.8</v>
      </c>
      <c r="H54" s="152">
        <v>105.8</v>
      </c>
    </row>
    <row r="55" spans="1:8" ht="22.5" x14ac:dyDescent="0.2">
      <c r="A55" s="144">
        <v>106</v>
      </c>
      <c r="B55" s="143" t="s">
        <v>712</v>
      </c>
      <c r="C55" s="17">
        <v>1989</v>
      </c>
      <c r="D55" s="17">
        <v>732</v>
      </c>
      <c r="E55" s="17">
        <v>2721</v>
      </c>
      <c r="F55" s="152">
        <v>85.3</v>
      </c>
      <c r="G55" s="152">
        <v>88.6</v>
      </c>
      <c r="H55" s="152">
        <v>86.1</v>
      </c>
    </row>
    <row r="56" spans="1:8" ht="22.5" x14ac:dyDescent="0.2">
      <c r="A56" s="144" t="s">
        <v>711</v>
      </c>
      <c r="B56" s="143" t="s">
        <v>710</v>
      </c>
      <c r="C56" s="17">
        <v>18952</v>
      </c>
      <c r="D56" s="17">
        <v>2539</v>
      </c>
      <c r="E56" s="17">
        <v>21492</v>
      </c>
      <c r="F56" s="152">
        <v>97.6</v>
      </c>
      <c r="G56" s="152">
        <v>100.2</v>
      </c>
      <c r="H56" s="152">
        <v>97.9</v>
      </c>
    </row>
    <row r="57" spans="1:8" ht="22.5" x14ac:dyDescent="0.2">
      <c r="A57" s="144" t="s">
        <v>709</v>
      </c>
      <c r="B57" s="143" t="s">
        <v>708</v>
      </c>
      <c r="C57" s="17">
        <v>2827</v>
      </c>
      <c r="D57" s="17">
        <v>710</v>
      </c>
      <c r="E57" s="17">
        <v>3536</v>
      </c>
      <c r="F57" s="152">
        <v>95.3</v>
      </c>
      <c r="G57" s="152">
        <v>91.4</v>
      </c>
      <c r="H57" s="152">
        <v>94.5</v>
      </c>
    </row>
    <row r="58" spans="1:8" ht="22.5" x14ac:dyDescent="0.2">
      <c r="A58" s="144" t="s">
        <v>707</v>
      </c>
      <c r="B58" s="143" t="s">
        <v>706</v>
      </c>
      <c r="C58" s="17">
        <v>992</v>
      </c>
      <c r="D58" s="17">
        <v>269</v>
      </c>
      <c r="E58" s="17">
        <v>1261</v>
      </c>
      <c r="F58" s="152">
        <v>89.7</v>
      </c>
      <c r="G58" s="152">
        <v>86.8</v>
      </c>
      <c r="H58" s="152">
        <v>89.1</v>
      </c>
    </row>
    <row r="59" spans="1:8" ht="11.25" customHeight="1" x14ac:dyDescent="0.2">
      <c r="A59" s="144">
        <v>107</v>
      </c>
      <c r="B59" s="143" t="s">
        <v>705</v>
      </c>
      <c r="C59" s="17">
        <v>22771</v>
      </c>
      <c r="D59" s="17">
        <v>3518</v>
      </c>
      <c r="E59" s="17">
        <v>26289</v>
      </c>
      <c r="F59" s="152">
        <v>97</v>
      </c>
      <c r="G59" s="152">
        <v>97.2</v>
      </c>
      <c r="H59" s="152">
        <v>97</v>
      </c>
    </row>
    <row r="60" spans="1:8" x14ac:dyDescent="0.2">
      <c r="A60" s="144" t="s">
        <v>704</v>
      </c>
      <c r="B60" s="143" t="s">
        <v>703</v>
      </c>
      <c r="C60" s="17">
        <v>149</v>
      </c>
      <c r="D60" s="17">
        <v>67</v>
      </c>
      <c r="E60" s="17">
        <v>217</v>
      </c>
      <c r="F60" s="152">
        <v>57.5</v>
      </c>
      <c r="G60" s="152">
        <v>41.4</v>
      </c>
      <c r="H60" s="152">
        <v>51.4</v>
      </c>
    </row>
    <row r="61" spans="1:8" ht="22.5" x14ac:dyDescent="0.2">
      <c r="A61" s="144" t="s">
        <v>702</v>
      </c>
      <c r="B61" s="143" t="s">
        <v>701</v>
      </c>
      <c r="C61" s="17">
        <v>2003</v>
      </c>
      <c r="D61" s="17">
        <v>501</v>
      </c>
      <c r="E61" s="17">
        <v>2504</v>
      </c>
      <c r="F61" s="152">
        <v>82.4</v>
      </c>
      <c r="G61" s="152">
        <v>92.8</v>
      </c>
      <c r="H61" s="152">
        <v>84.3</v>
      </c>
    </row>
    <row r="62" spans="1:8" x14ac:dyDescent="0.2">
      <c r="A62" s="144" t="s">
        <v>700</v>
      </c>
      <c r="B62" s="143" t="s">
        <v>699</v>
      </c>
      <c r="C62" s="17">
        <v>1201</v>
      </c>
      <c r="D62" s="17">
        <v>861</v>
      </c>
      <c r="E62" s="17">
        <v>2062</v>
      </c>
      <c r="F62" s="152">
        <v>95.5</v>
      </c>
      <c r="G62" s="152">
        <v>93.8</v>
      </c>
      <c r="H62" s="152">
        <v>94.8</v>
      </c>
    </row>
    <row r="63" spans="1:8" x14ac:dyDescent="0.2">
      <c r="A63" s="144" t="s">
        <v>698</v>
      </c>
      <c r="B63" s="143" t="s">
        <v>697</v>
      </c>
      <c r="C63" s="17">
        <v>969</v>
      </c>
      <c r="D63" s="17">
        <v>312</v>
      </c>
      <c r="E63" s="17">
        <v>1281</v>
      </c>
      <c r="F63" s="152">
        <v>104.8</v>
      </c>
      <c r="G63" s="152">
        <v>108.3</v>
      </c>
      <c r="H63" s="152">
        <v>105.7</v>
      </c>
    </row>
    <row r="64" spans="1:8" x14ac:dyDescent="0.2">
      <c r="A64" s="144" t="s">
        <v>696</v>
      </c>
      <c r="B64" s="143" t="s">
        <v>695</v>
      </c>
      <c r="C64" s="17">
        <v>540</v>
      </c>
      <c r="D64" s="17">
        <v>156</v>
      </c>
      <c r="E64" s="17">
        <v>696</v>
      </c>
      <c r="F64" s="152">
        <v>64.400000000000006</v>
      </c>
      <c r="G64" s="152">
        <v>72.900000000000006</v>
      </c>
      <c r="H64" s="152">
        <v>66.2</v>
      </c>
    </row>
    <row r="65" spans="1:8" ht="22.5" x14ac:dyDescent="0.2">
      <c r="A65" s="144" t="s">
        <v>694</v>
      </c>
      <c r="B65" s="143" t="s">
        <v>693</v>
      </c>
      <c r="C65" s="17">
        <v>193</v>
      </c>
      <c r="D65" s="17">
        <v>97</v>
      </c>
      <c r="E65" s="17">
        <v>290</v>
      </c>
      <c r="F65" s="152">
        <v>95.5</v>
      </c>
      <c r="G65" s="152">
        <v>98</v>
      </c>
      <c r="H65" s="152">
        <v>96</v>
      </c>
    </row>
    <row r="66" spans="1:8" x14ac:dyDescent="0.2">
      <c r="A66" s="144" t="s">
        <v>692</v>
      </c>
      <c r="B66" s="143" t="s">
        <v>691</v>
      </c>
      <c r="C66" s="17">
        <v>1008</v>
      </c>
      <c r="D66" s="17">
        <v>429</v>
      </c>
      <c r="E66" s="17">
        <v>1437</v>
      </c>
      <c r="F66" s="152">
        <v>89.4</v>
      </c>
      <c r="G66" s="152">
        <v>105.1</v>
      </c>
      <c r="H66" s="152">
        <v>93.6</v>
      </c>
    </row>
    <row r="67" spans="1:8" x14ac:dyDescent="0.2">
      <c r="A67" s="144">
        <v>108</v>
      </c>
      <c r="B67" s="143" t="s">
        <v>690</v>
      </c>
      <c r="C67" s="17">
        <v>6063</v>
      </c>
      <c r="D67" s="17">
        <v>2423</v>
      </c>
      <c r="E67" s="17">
        <v>8486</v>
      </c>
      <c r="F67" s="152">
        <v>86.1</v>
      </c>
      <c r="G67" s="152">
        <v>92.2</v>
      </c>
      <c r="H67" s="152">
        <v>87.8</v>
      </c>
    </row>
    <row r="68" spans="1:8" ht="22.5" x14ac:dyDescent="0.2">
      <c r="A68" s="144" t="s">
        <v>689</v>
      </c>
      <c r="B68" s="143" t="s">
        <v>688</v>
      </c>
      <c r="C68" s="17">
        <v>1814</v>
      </c>
      <c r="D68" s="17">
        <v>866</v>
      </c>
      <c r="E68" s="17">
        <v>2680</v>
      </c>
      <c r="F68" s="152">
        <v>92.9</v>
      </c>
      <c r="G68" s="152">
        <v>98</v>
      </c>
      <c r="H68" s="152">
        <v>94.5</v>
      </c>
    </row>
    <row r="69" spans="1:8" x14ac:dyDescent="0.2">
      <c r="A69" s="144" t="s">
        <v>687</v>
      </c>
      <c r="B69" s="143" t="s">
        <v>686</v>
      </c>
      <c r="C69" s="17">
        <v>1062</v>
      </c>
      <c r="D69" s="17">
        <v>312</v>
      </c>
      <c r="E69" s="17">
        <v>1373</v>
      </c>
      <c r="F69" s="152">
        <v>106.1</v>
      </c>
      <c r="G69" s="152">
        <v>101.6</v>
      </c>
      <c r="H69" s="152">
        <v>105</v>
      </c>
    </row>
    <row r="70" spans="1:8" x14ac:dyDescent="0.2">
      <c r="A70" s="144">
        <v>109</v>
      </c>
      <c r="B70" s="143" t="s">
        <v>685</v>
      </c>
      <c r="C70" s="17">
        <v>2876</v>
      </c>
      <c r="D70" s="17">
        <v>1178</v>
      </c>
      <c r="E70" s="17">
        <v>4054</v>
      </c>
      <c r="F70" s="152">
        <v>97.4</v>
      </c>
      <c r="G70" s="152">
        <v>99</v>
      </c>
      <c r="H70" s="152">
        <v>97.9</v>
      </c>
    </row>
    <row r="71" spans="1:8" x14ac:dyDescent="0.2">
      <c r="A71" s="144">
        <v>10</v>
      </c>
      <c r="B71" s="143" t="s">
        <v>151</v>
      </c>
      <c r="C71" s="17">
        <v>67157</v>
      </c>
      <c r="D71" s="17">
        <v>15393</v>
      </c>
      <c r="E71" s="17">
        <v>82550</v>
      </c>
      <c r="F71" s="152">
        <v>94.3</v>
      </c>
      <c r="G71" s="152">
        <v>95.3</v>
      </c>
      <c r="H71" s="152">
        <v>94.5</v>
      </c>
    </row>
    <row r="72" spans="1:8" s="8" customFormat="1" x14ac:dyDescent="0.2">
      <c r="A72" s="144" t="s">
        <v>684</v>
      </c>
      <c r="B72" s="143" t="s">
        <v>683</v>
      </c>
      <c r="C72" s="17">
        <v>624</v>
      </c>
      <c r="D72" s="17">
        <v>519</v>
      </c>
      <c r="E72" s="17">
        <v>1142</v>
      </c>
      <c r="F72" s="152">
        <v>98</v>
      </c>
      <c r="G72" s="152">
        <v>99.8</v>
      </c>
      <c r="H72" s="152">
        <v>98.6</v>
      </c>
    </row>
    <row r="73" spans="1:8" x14ac:dyDescent="0.2">
      <c r="A73" s="144" t="s">
        <v>682</v>
      </c>
      <c r="B73" s="143" t="s">
        <v>681</v>
      </c>
      <c r="C73" s="17">
        <v>2196</v>
      </c>
      <c r="D73" s="17">
        <v>1193</v>
      </c>
      <c r="E73" s="17">
        <v>3389</v>
      </c>
      <c r="F73" s="152">
        <v>88.1</v>
      </c>
      <c r="G73" s="152">
        <v>102.8</v>
      </c>
      <c r="H73" s="152">
        <v>92.7</v>
      </c>
    </row>
    <row r="74" spans="1:8" x14ac:dyDescent="0.2">
      <c r="A74" s="144" t="s">
        <v>680</v>
      </c>
      <c r="B74" s="143" t="s">
        <v>679</v>
      </c>
      <c r="C74" s="17" t="s">
        <v>43</v>
      </c>
      <c r="D74" s="17" t="s">
        <v>43</v>
      </c>
      <c r="E74" s="17" t="s">
        <v>43</v>
      </c>
      <c r="F74" s="152" t="s">
        <v>43</v>
      </c>
      <c r="G74" s="152" t="s">
        <v>43</v>
      </c>
      <c r="H74" s="152" t="s">
        <v>43</v>
      </c>
    </row>
    <row r="75" spans="1:8" ht="22.5" x14ac:dyDescent="0.2">
      <c r="A75" s="144" t="s">
        <v>678</v>
      </c>
      <c r="B75" s="143" t="s">
        <v>677</v>
      </c>
      <c r="C75" s="17" t="s">
        <v>228</v>
      </c>
      <c r="D75" s="17" t="s">
        <v>228</v>
      </c>
      <c r="E75" s="17" t="s">
        <v>228</v>
      </c>
      <c r="F75" s="152" t="s">
        <v>228</v>
      </c>
      <c r="G75" s="152" t="s">
        <v>228</v>
      </c>
      <c r="H75" s="152" t="s">
        <v>228</v>
      </c>
    </row>
    <row r="76" spans="1:8" x14ac:dyDescent="0.2">
      <c r="A76" s="144" t="s">
        <v>676</v>
      </c>
      <c r="B76" s="143" t="s">
        <v>675</v>
      </c>
      <c r="C76" s="17">
        <v>765</v>
      </c>
      <c r="D76" s="17">
        <v>1047</v>
      </c>
      <c r="E76" s="17">
        <v>1812</v>
      </c>
      <c r="F76" s="152">
        <v>95.3</v>
      </c>
      <c r="G76" s="152">
        <v>97.9</v>
      </c>
      <c r="H76" s="152">
        <v>96.7</v>
      </c>
    </row>
    <row r="77" spans="1:8" x14ac:dyDescent="0.2">
      <c r="A77" s="144" t="s">
        <v>674</v>
      </c>
      <c r="B77" s="143" t="s">
        <v>673</v>
      </c>
      <c r="C77" s="17">
        <v>28</v>
      </c>
      <c r="D77" s="17">
        <v>17</v>
      </c>
      <c r="E77" s="17">
        <v>45</v>
      </c>
      <c r="F77" s="152">
        <v>50</v>
      </c>
      <c r="G77" s="152">
        <v>68</v>
      </c>
      <c r="H77" s="152">
        <v>55.6</v>
      </c>
    </row>
    <row r="78" spans="1:8" ht="22.5" x14ac:dyDescent="0.2">
      <c r="A78" s="144" t="s">
        <v>672</v>
      </c>
      <c r="B78" s="143" t="s">
        <v>671</v>
      </c>
      <c r="C78" s="17">
        <v>2251</v>
      </c>
      <c r="D78" s="17">
        <v>2053</v>
      </c>
      <c r="E78" s="17">
        <v>4304</v>
      </c>
      <c r="F78" s="152">
        <v>101.8</v>
      </c>
      <c r="G78" s="152">
        <v>99.5</v>
      </c>
      <c r="H78" s="152">
        <v>100.7</v>
      </c>
    </row>
    <row r="79" spans="1:8" x14ac:dyDescent="0.2">
      <c r="A79" s="144">
        <v>110</v>
      </c>
      <c r="B79" s="143" t="s">
        <v>150</v>
      </c>
      <c r="C79" s="17">
        <v>5937</v>
      </c>
      <c r="D79" s="17">
        <v>4845</v>
      </c>
      <c r="E79" s="17">
        <v>10782</v>
      </c>
      <c r="F79" s="152">
        <v>94.8</v>
      </c>
      <c r="G79" s="152">
        <v>99.8</v>
      </c>
      <c r="H79" s="152">
        <v>97</v>
      </c>
    </row>
    <row r="80" spans="1:8" x14ac:dyDescent="0.2">
      <c r="A80" s="144">
        <v>11</v>
      </c>
      <c r="B80" s="143" t="s">
        <v>150</v>
      </c>
      <c r="C80" s="17">
        <v>5937</v>
      </c>
      <c r="D80" s="17">
        <v>4845</v>
      </c>
      <c r="E80" s="17">
        <v>10782</v>
      </c>
      <c r="F80" s="152">
        <v>94.8</v>
      </c>
      <c r="G80" s="152">
        <v>99.8</v>
      </c>
      <c r="H80" s="152">
        <v>97</v>
      </c>
    </row>
    <row r="81" spans="1:8" x14ac:dyDescent="0.2">
      <c r="A81" s="144" t="s">
        <v>670</v>
      </c>
      <c r="B81" s="143" t="s">
        <v>149</v>
      </c>
      <c r="C81" s="17">
        <v>584</v>
      </c>
      <c r="D81" s="17">
        <v>420</v>
      </c>
      <c r="E81" s="17">
        <v>1004</v>
      </c>
      <c r="F81" s="152">
        <v>98.8</v>
      </c>
      <c r="G81" s="152">
        <v>96.8</v>
      </c>
      <c r="H81" s="152">
        <v>97.9</v>
      </c>
    </row>
    <row r="82" spans="1:8" x14ac:dyDescent="0.2">
      <c r="A82" s="144">
        <v>120</v>
      </c>
      <c r="B82" s="143" t="s">
        <v>149</v>
      </c>
      <c r="C82" s="17">
        <v>584</v>
      </c>
      <c r="D82" s="17">
        <v>420</v>
      </c>
      <c r="E82" s="17">
        <v>1004</v>
      </c>
      <c r="F82" s="152">
        <v>98.8</v>
      </c>
      <c r="G82" s="152">
        <v>96.8</v>
      </c>
      <c r="H82" s="152">
        <v>97.9</v>
      </c>
    </row>
    <row r="83" spans="1:8" x14ac:dyDescent="0.2">
      <c r="A83" s="144">
        <v>12</v>
      </c>
      <c r="B83" s="143" t="s">
        <v>149</v>
      </c>
      <c r="C83" s="17">
        <v>584</v>
      </c>
      <c r="D83" s="17">
        <v>420</v>
      </c>
      <c r="E83" s="17">
        <v>1004</v>
      </c>
      <c r="F83" s="152">
        <v>98.8</v>
      </c>
      <c r="G83" s="152">
        <v>96.8</v>
      </c>
      <c r="H83" s="152">
        <v>97.9</v>
      </c>
    </row>
    <row r="84" spans="1:8" ht="30" customHeight="1" x14ac:dyDescent="0.2">
      <c r="A84" s="147" t="s">
        <v>148</v>
      </c>
      <c r="B84" s="146" t="s">
        <v>147</v>
      </c>
      <c r="C84" s="12">
        <v>73678</v>
      </c>
      <c r="D84" s="12">
        <v>20658</v>
      </c>
      <c r="E84" s="12">
        <v>94336</v>
      </c>
      <c r="F84" s="137">
        <v>94.4</v>
      </c>
      <c r="G84" s="137">
        <v>96.3</v>
      </c>
      <c r="H84" s="137">
        <v>94.8</v>
      </c>
    </row>
    <row r="85" spans="1:8" x14ac:dyDescent="0.2">
      <c r="A85" s="144" t="s">
        <v>669</v>
      </c>
      <c r="B85" s="143" t="s">
        <v>668</v>
      </c>
      <c r="C85" s="17">
        <v>1426</v>
      </c>
      <c r="D85" s="17">
        <v>261</v>
      </c>
      <c r="E85" s="17">
        <v>1687</v>
      </c>
      <c r="F85" s="152">
        <v>88.9</v>
      </c>
      <c r="G85" s="152">
        <v>95.6</v>
      </c>
      <c r="H85" s="152">
        <v>89.9</v>
      </c>
    </row>
    <row r="86" spans="1:8" x14ac:dyDescent="0.2">
      <c r="A86" s="144">
        <v>131</v>
      </c>
      <c r="B86" s="143" t="s">
        <v>668</v>
      </c>
      <c r="C86" s="17">
        <v>1426</v>
      </c>
      <c r="D86" s="17">
        <v>261</v>
      </c>
      <c r="E86" s="17">
        <v>1687</v>
      </c>
      <c r="F86" s="152">
        <v>88.9</v>
      </c>
      <c r="G86" s="152">
        <v>95.6</v>
      </c>
      <c r="H86" s="152">
        <v>89.9</v>
      </c>
    </row>
    <row r="87" spans="1:8" x14ac:dyDescent="0.2">
      <c r="A87" s="144" t="s">
        <v>667</v>
      </c>
      <c r="B87" s="143" t="s">
        <v>666</v>
      </c>
      <c r="C87" s="17">
        <v>741</v>
      </c>
      <c r="D87" s="17">
        <v>197</v>
      </c>
      <c r="E87" s="17">
        <v>937</v>
      </c>
      <c r="F87" s="152">
        <v>77.2</v>
      </c>
      <c r="G87" s="152">
        <v>83.8</v>
      </c>
      <c r="H87" s="152">
        <v>78.400000000000006</v>
      </c>
    </row>
    <row r="88" spans="1:8" x14ac:dyDescent="0.2">
      <c r="A88" s="144">
        <v>132</v>
      </c>
      <c r="B88" s="143" t="s">
        <v>666</v>
      </c>
      <c r="C88" s="17">
        <v>741</v>
      </c>
      <c r="D88" s="17">
        <v>197</v>
      </c>
      <c r="E88" s="17">
        <v>937</v>
      </c>
      <c r="F88" s="152">
        <v>77.2</v>
      </c>
      <c r="G88" s="152">
        <v>83.8</v>
      </c>
      <c r="H88" s="152">
        <v>78.400000000000006</v>
      </c>
    </row>
    <row r="89" spans="1:8" x14ac:dyDescent="0.2">
      <c r="A89" s="144" t="s">
        <v>665</v>
      </c>
      <c r="B89" s="143" t="s">
        <v>664</v>
      </c>
      <c r="C89" s="17">
        <v>205</v>
      </c>
      <c r="D89" s="17">
        <v>58</v>
      </c>
      <c r="E89" s="17">
        <v>263</v>
      </c>
      <c r="F89" s="152">
        <v>81</v>
      </c>
      <c r="G89" s="152">
        <v>86.6</v>
      </c>
      <c r="H89" s="152">
        <v>82.2</v>
      </c>
    </row>
    <row r="90" spans="1:8" x14ac:dyDescent="0.2">
      <c r="A90" s="144">
        <v>133</v>
      </c>
      <c r="B90" s="143" t="s">
        <v>664</v>
      </c>
      <c r="C90" s="17">
        <v>205</v>
      </c>
      <c r="D90" s="17">
        <v>58</v>
      </c>
      <c r="E90" s="17">
        <v>263</v>
      </c>
      <c r="F90" s="152">
        <v>81</v>
      </c>
      <c r="G90" s="152">
        <v>86.6</v>
      </c>
      <c r="H90" s="152">
        <v>82.2</v>
      </c>
    </row>
    <row r="91" spans="1:8" s="8" customFormat="1" x14ac:dyDescent="0.2">
      <c r="A91" s="144" t="s">
        <v>663</v>
      </c>
      <c r="B91" s="143" t="s">
        <v>662</v>
      </c>
      <c r="C91" s="17">
        <v>222</v>
      </c>
      <c r="D91" s="17">
        <v>68</v>
      </c>
      <c r="E91" s="17">
        <v>290</v>
      </c>
      <c r="F91" s="152">
        <v>166.9</v>
      </c>
      <c r="G91" s="152">
        <v>115.3</v>
      </c>
      <c r="H91" s="152">
        <v>151</v>
      </c>
    </row>
    <row r="92" spans="1:8" ht="12.75" customHeight="1" x14ac:dyDescent="0.2">
      <c r="A92" s="144" t="s">
        <v>661</v>
      </c>
      <c r="B92" s="143" t="s">
        <v>660</v>
      </c>
      <c r="C92" s="17">
        <v>2737</v>
      </c>
      <c r="D92" s="17">
        <v>547</v>
      </c>
      <c r="E92" s="17">
        <v>3285</v>
      </c>
      <c r="F92" s="152">
        <v>94.2</v>
      </c>
      <c r="G92" s="152">
        <v>93.7</v>
      </c>
      <c r="H92" s="152">
        <v>94.2</v>
      </c>
    </row>
    <row r="93" spans="1:8" x14ac:dyDescent="0.2">
      <c r="A93" s="144" t="s">
        <v>659</v>
      </c>
      <c r="B93" s="143" t="s">
        <v>658</v>
      </c>
      <c r="C93" s="17">
        <v>186</v>
      </c>
      <c r="D93" s="17">
        <v>43</v>
      </c>
      <c r="E93" s="17">
        <v>228</v>
      </c>
      <c r="F93" s="152">
        <v>84.2</v>
      </c>
      <c r="G93" s="152">
        <v>93.5</v>
      </c>
      <c r="H93" s="152">
        <v>85.4</v>
      </c>
    </row>
    <row r="94" spans="1:8" ht="11.25" customHeight="1" x14ac:dyDescent="0.2">
      <c r="A94" s="144" t="s">
        <v>657</v>
      </c>
      <c r="B94" s="143" t="s">
        <v>656</v>
      </c>
      <c r="C94" s="17">
        <v>130</v>
      </c>
      <c r="D94" s="17">
        <v>49</v>
      </c>
      <c r="E94" s="17">
        <v>179</v>
      </c>
      <c r="F94" s="152">
        <v>49.6</v>
      </c>
      <c r="G94" s="152">
        <v>76.599999999999994</v>
      </c>
      <c r="H94" s="152">
        <v>54.9</v>
      </c>
    </row>
    <row r="95" spans="1:8" ht="22.5" x14ac:dyDescent="0.2">
      <c r="A95" s="144" t="s">
        <v>655</v>
      </c>
      <c r="B95" s="143" t="s">
        <v>654</v>
      </c>
      <c r="C95" s="17">
        <v>246</v>
      </c>
      <c r="D95" s="17">
        <v>78</v>
      </c>
      <c r="E95" s="17">
        <v>324</v>
      </c>
      <c r="F95" s="152">
        <v>103.8</v>
      </c>
      <c r="G95" s="152">
        <v>98.7</v>
      </c>
      <c r="H95" s="152">
        <v>102.5</v>
      </c>
    </row>
    <row r="96" spans="1:8" ht="22.5" x14ac:dyDescent="0.2">
      <c r="A96" s="144" t="s">
        <v>653</v>
      </c>
      <c r="B96" s="143" t="s">
        <v>652</v>
      </c>
      <c r="C96" s="17">
        <v>111</v>
      </c>
      <c r="D96" s="17">
        <v>28</v>
      </c>
      <c r="E96" s="17">
        <v>139</v>
      </c>
      <c r="F96" s="152">
        <v>504.5</v>
      </c>
      <c r="G96" s="152">
        <v>147.4</v>
      </c>
      <c r="H96" s="152">
        <v>339</v>
      </c>
    </row>
    <row r="97" spans="1:8" x14ac:dyDescent="0.2">
      <c r="A97" s="144" t="s">
        <v>651</v>
      </c>
      <c r="B97" s="143" t="s">
        <v>650</v>
      </c>
      <c r="C97" s="17">
        <v>717</v>
      </c>
      <c r="D97" s="17">
        <v>217</v>
      </c>
      <c r="E97" s="17">
        <v>933</v>
      </c>
      <c r="F97" s="152">
        <v>94.6</v>
      </c>
      <c r="G97" s="152">
        <v>112.4</v>
      </c>
      <c r="H97" s="152">
        <v>98.1</v>
      </c>
    </row>
    <row r="98" spans="1:8" x14ac:dyDescent="0.2">
      <c r="A98" s="144">
        <v>139</v>
      </c>
      <c r="B98" s="143" t="s">
        <v>649</v>
      </c>
      <c r="C98" s="17">
        <v>4349</v>
      </c>
      <c r="D98" s="17">
        <v>1028</v>
      </c>
      <c r="E98" s="17">
        <v>5377</v>
      </c>
      <c r="F98" s="152">
        <v>95.8</v>
      </c>
      <c r="G98" s="152">
        <v>98.5</v>
      </c>
      <c r="H98" s="152">
        <v>96.3</v>
      </c>
    </row>
    <row r="99" spans="1:8" x14ac:dyDescent="0.2">
      <c r="A99" s="144">
        <v>13</v>
      </c>
      <c r="B99" s="143" t="s">
        <v>146</v>
      </c>
      <c r="C99" s="17">
        <v>6720</v>
      </c>
      <c r="D99" s="17">
        <v>1544</v>
      </c>
      <c r="E99" s="17">
        <v>8264</v>
      </c>
      <c r="F99" s="152">
        <v>91.4</v>
      </c>
      <c r="G99" s="152">
        <v>95.4</v>
      </c>
      <c r="H99" s="152">
        <v>92.1</v>
      </c>
    </row>
    <row r="100" spans="1:8" x14ac:dyDescent="0.2">
      <c r="A100" s="144" t="s">
        <v>648</v>
      </c>
      <c r="B100" s="143" t="s">
        <v>647</v>
      </c>
      <c r="C100" s="17">
        <v>90</v>
      </c>
      <c r="D100" s="17">
        <v>10</v>
      </c>
      <c r="E100" s="17">
        <v>100</v>
      </c>
      <c r="F100" s="152">
        <v>43.9</v>
      </c>
      <c r="G100" s="152">
        <v>32.299999999999997</v>
      </c>
      <c r="H100" s="152">
        <v>42.4</v>
      </c>
    </row>
    <row r="101" spans="1:8" x14ac:dyDescent="0.2">
      <c r="A101" s="144" t="s">
        <v>646</v>
      </c>
      <c r="B101" s="143" t="s">
        <v>645</v>
      </c>
      <c r="C101" s="17">
        <v>1696</v>
      </c>
      <c r="D101" s="17">
        <v>239</v>
      </c>
      <c r="E101" s="17">
        <v>1935</v>
      </c>
      <c r="F101" s="152">
        <v>94</v>
      </c>
      <c r="G101" s="152">
        <v>116.6</v>
      </c>
      <c r="H101" s="152">
        <v>96.3</v>
      </c>
    </row>
    <row r="102" spans="1:8" x14ac:dyDescent="0.2">
      <c r="A102" s="144" t="s">
        <v>644</v>
      </c>
      <c r="B102" s="143" t="s">
        <v>643</v>
      </c>
      <c r="C102" s="17">
        <v>9270</v>
      </c>
      <c r="D102" s="17">
        <v>1172</v>
      </c>
      <c r="E102" s="17">
        <v>10442</v>
      </c>
      <c r="F102" s="152">
        <v>80.2</v>
      </c>
      <c r="G102" s="152">
        <v>80.400000000000006</v>
      </c>
      <c r="H102" s="152">
        <v>80.2</v>
      </c>
    </row>
    <row r="103" spans="1:8" x14ac:dyDescent="0.2">
      <c r="A103" s="144" t="s">
        <v>642</v>
      </c>
      <c r="B103" s="143" t="s">
        <v>641</v>
      </c>
      <c r="C103" s="17">
        <v>6100</v>
      </c>
      <c r="D103" s="17">
        <v>572</v>
      </c>
      <c r="E103" s="17">
        <v>6672</v>
      </c>
      <c r="F103" s="152">
        <v>84.9</v>
      </c>
      <c r="G103" s="152">
        <v>85.2</v>
      </c>
      <c r="H103" s="152">
        <v>85</v>
      </c>
    </row>
    <row r="104" spans="1:8" ht="22.5" x14ac:dyDescent="0.2">
      <c r="A104" s="144" t="s">
        <v>640</v>
      </c>
      <c r="B104" s="143" t="s">
        <v>639</v>
      </c>
      <c r="C104" s="17">
        <v>1713</v>
      </c>
      <c r="D104" s="17">
        <v>268</v>
      </c>
      <c r="E104" s="17">
        <v>1981</v>
      </c>
      <c r="F104" s="152">
        <v>96.2</v>
      </c>
      <c r="G104" s="152">
        <v>119.6</v>
      </c>
      <c r="H104" s="152">
        <v>98.8</v>
      </c>
    </row>
    <row r="105" spans="1:8" ht="22.5" x14ac:dyDescent="0.2">
      <c r="A105" s="144">
        <v>141</v>
      </c>
      <c r="B105" s="143" t="s">
        <v>638</v>
      </c>
      <c r="C105" s="17">
        <v>18870</v>
      </c>
      <c r="D105" s="17">
        <v>2260</v>
      </c>
      <c r="E105" s="17">
        <v>21131</v>
      </c>
      <c r="F105" s="152">
        <v>83.8</v>
      </c>
      <c r="G105" s="152">
        <v>87.3</v>
      </c>
      <c r="H105" s="152">
        <v>84.1</v>
      </c>
    </row>
    <row r="106" spans="1:8" s="8" customFormat="1" x14ac:dyDescent="0.2">
      <c r="A106" s="144" t="s">
        <v>637</v>
      </c>
      <c r="B106" s="143" t="s">
        <v>636</v>
      </c>
      <c r="C106" s="17">
        <v>16</v>
      </c>
      <c r="D106" s="17">
        <v>2</v>
      </c>
      <c r="E106" s="17">
        <v>18</v>
      </c>
      <c r="F106" s="152">
        <v>38.1</v>
      </c>
      <c r="G106" s="152">
        <v>33.299999999999997</v>
      </c>
      <c r="H106" s="152">
        <v>37.5</v>
      </c>
    </row>
    <row r="107" spans="1:8" s="8" customFormat="1" x14ac:dyDescent="0.2">
      <c r="A107" s="144">
        <v>142</v>
      </c>
      <c r="B107" s="143" t="s">
        <v>636</v>
      </c>
      <c r="C107" s="17">
        <v>16</v>
      </c>
      <c r="D107" s="17">
        <v>2</v>
      </c>
      <c r="E107" s="17">
        <v>18</v>
      </c>
      <c r="F107" s="152">
        <v>38.1</v>
      </c>
      <c r="G107" s="152">
        <v>33.299999999999997</v>
      </c>
      <c r="H107" s="152">
        <v>37.5</v>
      </c>
    </row>
    <row r="108" spans="1:8" x14ac:dyDescent="0.2">
      <c r="A108" s="144" t="s">
        <v>635</v>
      </c>
      <c r="B108" s="143" t="s">
        <v>634</v>
      </c>
      <c r="C108" s="17">
        <v>331</v>
      </c>
      <c r="D108" s="17">
        <v>61</v>
      </c>
      <c r="E108" s="17">
        <v>392</v>
      </c>
      <c r="F108" s="152">
        <v>63.3</v>
      </c>
      <c r="G108" s="152">
        <v>96.8</v>
      </c>
      <c r="H108" s="152">
        <v>66.900000000000006</v>
      </c>
    </row>
    <row r="109" spans="1:8" ht="22.5" x14ac:dyDescent="0.2">
      <c r="A109" s="144" t="s">
        <v>633</v>
      </c>
      <c r="B109" s="143" t="s">
        <v>632</v>
      </c>
      <c r="C109" s="17">
        <v>2143</v>
      </c>
      <c r="D109" s="17">
        <v>200</v>
      </c>
      <c r="E109" s="17">
        <v>2343</v>
      </c>
      <c r="F109" s="152">
        <v>81.8</v>
      </c>
      <c r="G109" s="152">
        <v>87.3</v>
      </c>
      <c r="H109" s="152">
        <v>82.2</v>
      </c>
    </row>
    <row r="110" spans="1:8" x14ac:dyDescent="0.2">
      <c r="A110" s="144">
        <v>143</v>
      </c>
      <c r="B110" s="143" t="s">
        <v>631</v>
      </c>
      <c r="C110" s="17">
        <v>2474</v>
      </c>
      <c r="D110" s="17">
        <v>261</v>
      </c>
      <c r="E110" s="17">
        <v>2735</v>
      </c>
      <c r="F110" s="152">
        <v>78.7</v>
      </c>
      <c r="G110" s="152">
        <v>89.1</v>
      </c>
      <c r="H110" s="152">
        <v>79.599999999999994</v>
      </c>
    </row>
    <row r="111" spans="1:8" x14ac:dyDescent="0.2">
      <c r="A111" s="144">
        <v>14</v>
      </c>
      <c r="B111" s="143" t="s">
        <v>145</v>
      </c>
      <c r="C111" s="17">
        <v>21360</v>
      </c>
      <c r="D111" s="17">
        <v>2523</v>
      </c>
      <c r="E111" s="17">
        <v>23883</v>
      </c>
      <c r="F111" s="152">
        <v>83.1</v>
      </c>
      <c r="G111" s="152">
        <v>87.4</v>
      </c>
      <c r="H111" s="152">
        <v>83.5</v>
      </c>
    </row>
    <row r="112" spans="1:8" s="8" customFormat="1" ht="22.5" x14ac:dyDescent="0.2">
      <c r="A112" s="144" t="s">
        <v>630</v>
      </c>
      <c r="B112" s="143" t="s">
        <v>629</v>
      </c>
      <c r="C112" s="17">
        <v>50</v>
      </c>
      <c r="D112" s="17">
        <v>10</v>
      </c>
      <c r="E112" s="17">
        <v>59</v>
      </c>
      <c r="F112" s="152">
        <v>30.9</v>
      </c>
      <c r="G112" s="152">
        <v>41.7</v>
      </c>
      <c r="H112" s="152">
        <v>31.7</v>
      </c>
    </row>
    <row r="113" spans="1:8" ht="22.5" x14ac:dyDescent="0.2">
      <c r="A113" s="144" t="s">
        <v>628</v>
      </c>
      <c r="B113" s="143" t="s">
        <v>627</v>
      </c>
      <c r="C113" s="17">
        <v>2715</v>
      </c>
      <c r="D113" s="17">
        <v>611</v>
      </c>
      <c r="E113" s="17">
        <v>3326</v>
      </c>
      <c r="F113" s="152">
        <v>64.3</v>
      </c>
      <c r="G113" s="152">
        <v>69.599999999999994</v>
      </c>
      <c r="H113" s="152">
        <v>65.2</v>
      </c>
    </row>
    <row r="114" spans="1:8" ht="22.5" x14ac:dyDescent="0.2">
      <c r="A114" s="144">
        <v>151</v>
      </c>
      <c r="B114" s="143" t="s">
        <v>626</v>
      </c>
      <c r="C114" s="17">
        <v>2765</v>
      </c>
      <c r="D114" s="17">
        <v>621</v>
      </c>
      <c r="E114" s="17">
        <v>3385</v>
      </c>
      <c r="F114" s="152">
        <v>63</v>
      </c>
      <c r="G114" s="152">
        <v>68.8</v>
      </c>
      <c r="H114" s="152">
        <v>64</v>
      </c>
    </row>
    <row r="115" spans="1:8" x14ac:dyDescent="0.2">
      <c r="A115" s="144" t="s">
        <v>625</v>
      </c>
      <c r="B115" s="143" t="s">
        <v>624</v>
      </c>
      <c r="C115" s="17">
        <v>5522</v>
      </c>
      <c r="D115" s="17">
        <v>554</v>
      </c>
      <c r="E115" s="17">
        <v>6076</v>
      </c>
      <c r="F115" s="152">
        <v>87.1</v>
      </c>
      <c r="G115" s="152">
        <v>84.1</v>
      </c>
      <c r="H115" s="152">
        <v>86.8</v>
      </c>
    </row>
    <row r="116" spans="1:8" x14ac:dyDescent="0.2">
      <c r="A116" s="144">
        <v>152</v>
      </c>
      <c r="B116" s="143" t="s">
        <v>624</v>
      </c>
      <c r="C116" s="17">
        <v>5522</v>
      </c>
      <c r="D116" s="17">
        <v>554</v>
      </c>
      <c r="E116" s="17">
        <v>6076</v>
      </c>
      <c r="F116" s="152">
        <v>87.1</v>
      </c>
      <c r="G116" s="152">
        <v>84.1</v>
      </c>
      <c r="H116" s="152">
        <v>86.8</v>
      </c>
    </row>
    <row r="117" spans="1:8" x14ac:dyDescent="0.2">
      <c r="A117" s="144">
        <v>15</v>
      </c>
      <c r="B117" s="143" t="s">
        <v>144</v>
      </c>
      <c r="C117" s="17">
        <v>8286</v>
      </c>
      <c r="D117" s="17">
        <v>1175</v>
      </c>
      <c r="E117" s="17">
        <v>9461</v>
      </c>
      <c r="F117" s="152">
        <v>77.3</v>
      </c>
      <c r="G117" s="152">
        <v>75.3</v>
      </c>
      <c r="H117" s="152">
        <v>77</v>
      </c>
    </row>
    <row r="118" spans="1:8" ht="30" customHeight="1" x14ac:dyDescent="0.2">
      <c r="A118" s="147" t="s">
        <v>143</v>
      </c>
      <c r="B118" s="146" t="s">
        <v>142</v>
      </c>
      <c r="C118" s="12">
        <v>36366</v>
      </c>
      <c r="D118" s="12">
        <v>5242</v>
      </c>
      <c r="E118" s="12">
        <v>41608</v>
      </c>
      <c r="F118" s="137">
        <v>83</v>
      </c>
      <c r="G118" s="137">
        <v>86.4</v>
      </c>
      <c r="H118" s="137">
        <v>83.4</v>
      </c>
    </row>
    <row r="119" spans="1:8" x14ac:dyDescent="0.2">
      <c r="A119" s="144" t="s">
        <v>623</v>
      </c>
      <c r="B119" s="143" t="s">
        <v>622</v>
      </c>
      <c r="C119" s="17">
        <v>2579</v>
      </c>
      <c r="D119" s="17">
        <v>533</v>
      </c>
      <c r="E119" s="17">
        <v>3112</v>
      </c>
      <c r="F119" s="152">
        <v>81</v>
      </c>
      <c r="G119" s="152">
        <v>94.5</v>
      </c>
      <c r="H119" s="152">
        <v>83</v>
      </c>
    </row>
    <row r="120" spans="1:8" x14ac:dyDescent="0.2">
      <c r="A120" s="144">
        <v>161</v>
      </c>
      <c r="B120" s="143" t="s">
        <v>622</v>
      </c>
      <c r="C120" s="17">
        <v>2579</v>
      </c>
      <c r="D120" s="17">
        <v>533</v>
      </c>
      <c r="E120" s="17">
        <v>3112</v>
      </c>
      <c r="F120" s="152">
        <v>81</v>
      </c>
      <c r="G120" s="152">
        <v>94.5</v>
      </c>
      <c r="H120" s="152">
        <v>83</v>
      </c>
    </row>
    <row r="121" spans="1:8" s="8" customFormat="1" ht="22.5" x14ac:dyDescent="0.2">
      <c r="A121" s="144" t="s">
        <v>621</v>
      </c>
      <c r="B121" s="143" t="s">
        <v>620</v>
      </c>
      <c r="C121" s="17">
        <v>948</v>
      </c>
      <c r="D121" s="17">
        <v>250</v>
      </c>
      <c r="E121" s="17">
        <v>1199</v>
      </c>
      <c r="F121" s="152">
        <v>71.3</v>
      </c>
      <c r="G121" s="152">
        <v>79.400000000000006</v>
      </c>
      <c r="H121" s="152">
        <v>72.900000000000006</v>
      </c>
    </row>
    <row r="122" spans="1:8" x14ac:dyDescent="0.2">
      <c r="A122" s="144" t="s">
        <v>619</v>
      </c>
      <c r="B122" s="143" t="s">
        <v>618</v>
      </c>
      <c r="C122" s="17">
        <v>47</v>
      </c>
      <c r="D122" s="17">
        <v>12</v>
      </c>
      <c r="E122" s="17">
        <v>58</v>
      </c>
      <c r="F122" s="152">
        <v>40.9</v>
      </c>
      <c r="G122" s="152">
        <v>54.5</v>
      </c>
      <c r="H122" s="152">
        <v>42.3</v>
      </c>
    </row>
    <row r="123" spans="1:8" ht="22.5" x14ac:dyDescent="0.2">
      <c r="A123" s="144" t="s">
        <v>617</v>
      </c>
      <c r="B123" s="143" t="s">
        <v>616</v>
      </c>
      <c r="C123" s="17">
        <v>4517</v>
      </c>
      <c r="D123" s="17">
        <v>1036</v>
      </c>
      <c r="E123" s="17">
        <v>5553</v>
      </c>
      <c r="F123" s="152">
        <v>85.8</v>
      </c>
      <c r="G123" s="152">
        <v>90.9</v>
      </c>
      <c r="H123" s="152">
        <v>86.7</v>
      </c>
    </row>
    <row r="124" spans="1:8" x14ac:dyDescent="0.2">
      <c r="A124" s="144" t="s">
        <v>615</v>
      </c>
      <c r="B124" s="143" t="s">
        <v>614</v>
      </c>
      <c r="C124" s="17">
        <v>1645</v>
      </c>
      <c r="D124" s="17">
        <v>298</v>
      </c>
      <c r="E124" s="17">
        <v>1943</v>
      </c>
      <c r="F124" s="152">
        <v>84.8</v>
      </c>
      <c r="G124" s="152">
        <v>83.5</v>
      </c>
      <c r="H124" s="152">
        <v>84.6</v>
      </c>
    </row>
    <row r="125" spans="1:8" ht="33.75" x14ac:dyDescent="0.2">
      <c r="A125" s="144" t="s">
        <v>613</v>
      </c>
      <c r="B125" s="143" t="s">
        <v>612</v>
      </c>
      <c r="C125" s="17">
        <v>784</v>
      </c>
      <c r="D125" s="17">
        <v>187</v>
      </c>
      <c r="E125" s="17">
        <v>970</v>
      </c>
      <c r="F125" s="152">
        <v>80.400000000000006</v>
      </c>
      <c r="G125" s="152">
        <v>85.8</v>
      </c>
      <c r="H125" s="152">
        <v>81.2</v>
      </c>
    </row>
    <row r="126" spans="1:8" ht="22.5" x14ac:dyDescent="0.2">
      <c r="A126" s="144">
        <v>162</v>
      </c>
      <c r="B126" s="143" t="s">
        <v>611</v>
      </c>
      <c r="C126" s="17">
        <v>7942</v>
      </c>
      <c r="D126" s="17">
        <v>1782</v>
      </c>
      <c r="E126" s="17">
        <v>9724</v>
      </c>
      <c r="F126" s="152">
        <v>82.5</v>
      </c>
      <c r="G126" s="152">
        <v>86.8</v>
      </c>
      <c r="H126" s="152">
        <v>83.3</v>
      </c>
    </row>
    <row r="127" spans="1:8" ht="11.25" customHeight="1" x14ac:dyDescent="0.2">
      <c r="A127" s="144">
        <v>16</v>
      </c>
      <c r="B127" s="143" t="s">
        <v>141</v>
      </c>
      <c r="C127" s="17">
        <v>10521</v>
      </c>
      <c r="D127" s="17">
        <v>2315</v>
      </c>
      <c r="E127" s="17">
        <v>12836</v>
      </c>
      <c r="F127" s="152">
        <v>82.1</v>
      </c>
      <c r="G127" s="152">
        <v>88.5</v>
      </c>
      <c r="H127" s="152">
        <v>83.2</v>
      </c>
    </row>
    <row r="128" spans="1:8" x14ac:dyDescent="0.2">
      <c r="A128" s="144" t="s">
        <v>610</v>
      </c>
      <c r="B128" s="143" t="s">
        <v>609</v>
      </c>
      <c r="C128" s="17" t="s">
        <v>228</v>
      </c>
      <c r="D128" s="17" t="s">
        <v>228</v>
      </c>
      <c r="E128" s="17" t="s">
        <v>228</v>
      </c>
      <c r="F128" s="152" t="s">
        <v>228</v>
      </c>
      <c r="G128" s="152" t="s">
        <v>228</v>
      </c>
      <c r="H128" s="152" t="s">
        <v>228</v>
      </c>
    </row>
    <row r="129" spans="1:8" x14ac:dyDescent="0.2">
      <c r="A129" s="144" t="s">
        <v>608</v>
      </c>
      <c r="B129" s="143" t="s">
        <v>607</v>
      </c>
      <c r="C129" s="17">
        <v>477</v>
      </c>
      <c r="D129" s="17">
        <v>189</v>
      </c>
      <c r="E129" s="17">
        <v>667</v>
      </c>
      <c r="F129" s="152">
        <v>96.6</v>
      </c>
      <c r="G129" s="152">
        <v>116</v>
      </c>
      <c r="H129" s="152">
        <v>101.4</v>
      </c>
    </row>
    <row r="130" spans="1:8" x14ac:dyDescent="0.2">
      <c r="A130" s="144">
        <v>171</v>
      </c>
      <c r="B130" s="143" t="s">
        <v>606</v>
      </c>
      <c r="C130" s="17">
        <v>573</v>
      </c>
      <c r="D130" s="17">
        <v>213</v>
      </c>
      <c r="E130" s="17">
        <v>786</v>
      </c>
      <c r="F130" s="152">
        <v>97</v>
      </c>
      <c r="G130" s="152">
        <v>112.7</v>
      </c>
      <c r="H130" s="152">
        <v>100.6</v>
      </c>
    </row>
    <row r="131" spans="1:8" ht="33.75" x14ac:dyDescent="0.2">
      <c r="A131" s="144" t="s">
        <v>605</v>
      </c>
      <c r="B131" s="143" t="s">
        <v>604</v>
      </c>
      <c r="C131" s="17">
        <v>3334</v>
      </c>
      <c r="D131" s="17">
        <v>1236</v>
      </c>
      <c r="E131" s="17">
        <v>4570</v>
      </c>
      <c r="F131" s="152">
        <v>96</v>
      </c>
      <c r="G131" s="152">
        <v>98.6</v>
      </c>
      <c r="H131" s="152">
        <v>96.7</v>
      </c>
    </row>
    <row r="132" spans="1:8" ht="22.5" x14ac:dyDescent="0.2">
      <c r="A132" s="144" t="s">
        <v>603</v>
      </c>
      <c r="B132" s="143" t="s">
        <v>602</v>
      </c>
      <c r="C132" s="17">
        <v>1335</v>
      </c>
      <c r="D132" s="17">
        <v>306</v>
      </c>
      <c r="E132" s="17">
        <v>1641</v>
      </c>
      <c r="F132" s="152">
        <v>80.900000000000006</v>
      </c>
      <c r="G132" s="152">
        <v>77.5</v>
      </c>
      <c r="H132" s="152">
        <v>80.2</v>
      </c>
    </row>
    <row r="133" spans="1:8" x14ac:dyDescent="0.2">
      <c r="A133" s="144" t="s">
        <v>601</v>
      </c>
      <c r="B133" s="143" t="s">
        <v>600</v>
      </c>
      <c r="C133" s="17">
        <v>896</v>
      </c>
      <c r="D133" s="17">
        <v>378</v>
      </c>
      <c r="E133" s="17">
        <v>1275</v>
      </c>
      <c r="F133" s="152">
        <v>87.2</v>
      </c>
      <c r="G133" s="152">
        <v>92</v>
      </c>
      <c r="H133" s="152">
        <v>88.6</v>
      </c>
    </row>
    <row r="134" spans="1:8" x14ac:dyDescent="0.2">
      <c r="A134" s="144" t="s">
        <v>599</v>
      </c>
      <c r="B134" s="143" t="s">
        <v>598</v>
      </c>
      <c r="C134" s="17">
        <v>13</v>
      </c>
      <c r="D134" s="17">
        <v>3</v>
      </c>
      <c r="E134" s="17">
        <v>16</v>
      </c>
      <c r="F134" s="152">
        <v>650</v>
      </c>
      <c r="G134" s="152">
        <v>300</v>
      </c>
      <c r="H134" s="152">
        <v>533.29999999999995</v>
      </c>
    </row>
    <row r="135" spans="1:8" ht="22.5" x14ac:dyDescent="0.2">
      <c r="A135" s="144" t="s">
        <v>597</v>
      </c>
      <c r="B135" s="143" t="s">
        <v>596</v>
      </c>
      <c r="C135" s="17">
        <v>1443</v>
      </c>
      <c r="D135" s="17">
        <v>295</v>
      </c>
      <c r="E135" s="17">
        <v>1738</v>
      </c>
      <c r="F135" s="152">
        <v>98.7</v>
      </c>
      <c r="G135" s="152">
        <v>113.9</v>
      </c>
      <c r="H135" s="152">
        <v>101</v>
      </c>
    </row>
    <row r="136" spans="1:8" ht="11.25" customHeight="1" x14ac:dyDescent="0.2">
      <c r="A136" s="144">
        <v>172</v>
      </c>
      <c r="B136" s="143" t="s">
        <v>595</v>
      </c>
      <c r="C136" s="17">
        <v>7021</v>
      </c>
      <c r="D136" s="17">
        <v>2218</v>
      </c>
      <c r="E136" s="17">
        <v>9240</v>
      </c>
      <c r="F136" s="152">
        <v>92.2</v>
      </c>
      <c r="G136" s="152">
        <v>95.7</v>
      </c>
      <c r="H136" s="152">
        <v>93</v>
      </c>
    </row>
    <row r="137" spans="1:8" x14ac:dyDescent="0.2">
      <c r="A137" s="144">
        <v>17</v>
      </c>
      <c r="B137" s="143" t="s">
        <v>140</v>
      </c>
      <c r="C137" s="17">
        <v>7594</v>
      </c>
      <c r="D137" s="17">
        <v>2432</v>
      </c>
      <c r="E137" s="17">
        <v>10025</v>
      </c>
      <c r="F137" s="152">
        <v>92.5</v>
      </c>
      <c r="G137" s="152">
        <v>97</v>
      </c>
      <c r="H137" s="152">
        <v>93.6</v>
      </c>
    </row>
    <row r="138" spans="1:8" x14ac:dyDescent="0.2">
      <c r="A138" s="144" t="s">
        <v>594</v>
      </c>
      <c r="B138" s="143" t="s">
        <v>593</v>
      </c>
      <c r="C138" s="17">
        <v>196</v>
      </c>
      <c r="D138" s="17">
        <v>46</v>
      </c>
      <c r="E138" s="17">
        <v>242</v>
      </c>
      <c r="F138" s="152">
        <v>89.1</v>
      </c>
      <c r="G138" s="152">
        <v>70.8</v>
      </c>
      <c r="H138" s="152">
        <v>85.2</v>
      </c>
    </row>
    <row r="139" spans="1:8" x14ac:dyDescent="0.2">
      <c r="A139" s="144" t="s">
        <v>592</v>
      </c>
      <c r="B139" s="143" t="s">
        <v>591</v>
      </c>
      <c r="C139" s="17">
        <v>7144</v>
      </c>
      <c r="D139" s="17">
        <v>2558</v>
      </c>
      <c r="E139" s="17">
        <v>9702</v>
      </c>
      <c r="F139" s="152">
        <v>91.4</v>
      </c>
      <c r="G139" s="152">
        <v>99.1</v>
      </c>
      <c r="H139" s="152">
        <v>93.4</v>
      </c>
    </row>
    <row r="140" spans="1:8" x14ac:dyDescent="0.2">
      <c r="A140" s="144" t="s">
        <v>590</v>
      </c>
      <c r="B140" s="143" t="s">
        <v>589</v>
      </c>
      <c r="C140" s="17">
        <v>494</v>
      </c>
      <c r="D140" s="17">
        <v>640</v>
      </c>
      <c r="E140" s="17">
        <v>1134</v>
      </c>
      <c r="F140" s="152">
        <v>54</v>
      </c>
      <c r="G140" s="152">
        <v>86.4</v>
      </c>
      <c r="H140" s="152">
        <v>68.5</v>
      </c>
    </row>
    <row r="141" spans="1:8" x14ac:dyDescent="0.2">
      <c r="A141" s="144" t="s">
        <v>588</v>
      </c>
      <c r="B141" s="143" t="s">
        <v>587</v>
      </c>
      <c r="C141" s="17">
        <v>483</v>
      </c>
      <c r="D141" s="17">
        <v>235</v>
      </c>
      <c r="E141" s="17">
        <v>717</v>
      </c>
      <c r="F141" s="152">
        <v>74.7</v>
      </c>
      <c r="G141" s="152">
        <v>108.3</v>
      </c>
      <c r="H141" s="152">
        <v>83.1</v>
      </c>
    </row>
    <row r="142" spans="1:8" x14ac:dyDescent="0.2">
      <c r="A142" s="144">
        <v>181</v>
      </c>
      <c r="B142" s="143" t="s">
        <v>586</v>
      </c>
      <c r="C142" s="17">
        <v>8317</v>
      </c>
      <c r="D142" s="17">
        <v>3479</v>
      </c>
      <c r="E142" s="17">
        <v>11796</v>
      </c>
      <c r="F142" s="152">
        <v>86.7</v>
      </c>
      <c r="G142" s="152">
        <v>96.6</v>
      </c>
      <c r="H142" s="152">
        <v>89.4</v>
      </c>
    </row>
    <row r="143" spans="1:8" x14ac:dyDescent="0.2">
      <c r="A143" s="144" t="s">
        <v>585</v>
      </c>
      <c r="B143" s="143" t="s">
        <v>584</v>
      </c>
      <c r="C143" s="17">
        <v>126</v>
      </c>
      <c r="D143" s="17">
        <v>94</v>
      </c>
      <c r="E143" s="17">
        <v>220</v>
      </c>
      <c r="F143" s="152">
        <v>78.3</v>
      </c>
      <c r="G143" s="152">
        <v>83.2</v>
      </c>
      <c r="H143" s="152">
        <v>80</v>
      </c>
    </row>
    <row r="144" spans="1:8" x14ac:dyDescent="0.2">
      <c r="A144" s="144">
        <v>182</v>
      </c>
      <c r="B144" s="143" t="s">
        <v>584</v>
      </c>
      <c r="C144" s="17">
        <v>126</v>
      </c>
      <c r="D144" s="17">
        <v>94</v>
      </c>
      <c r="E144" s="17">
        <v>220</v>
      </c>
      <c r="F144" s="152">
        <v>78.3</v>
      </c>
      <c r="G144" s="152">
        <v>83.2</v>
      </c>
      <c r="H144" s="152">
        <v>80</v>
      </c>
    </row>
    <row r="145" spans="1:8" x14ac:dyDescent="0.2">
      <c r="A145" s="144">
        <v>18</v>
      </c>
      <c r="B145" s="143" t="s">
        <v>139</v>
      </c>
      <c r="C145" s="17">
        <v>8443</v>
      </c>
      <c r="D145" s="17">
        <v>3573</v>
      </c>
      <c r="E145" s="17">
        <v>12016</v>
      </c>
      <c r="F145" s="152">
        <v>86.6</v>
      </c>
      <c r="G145" s="152">
        <v>96.2</v>
      </c>
      <c r="H145" s="152">
        <v>89.2</v>
      </c>
    </row>
    <row r="146" spans="1:8" ht="30" customHeight="1" x14ac:dyDescent="0.2">
      <c r="A146" s="147" t="s">
        <v>138</v>
      </c>
      <c r="B146" s="146" t="s">
        <v>137</v>
      </c>
      <c r="C146" s="12">
        <v>26558</v>
      </c>
      <c r="D146" s="12">
        <v>8320</v>
      </c>
      <c r="E146" s="12">
        <v>34878</v>
      </c>
      <c r="F146" s="137">
        <v>86.3</v>
      </c>
      <c r="G146" s="137">
        <v>94.1</v>
      </c>
      <c r="H146" s="137">
        <v>88.1</v>
      </c>
    </row>
    <row r="147" spans="1:8" x14ac:dyDescent="0.2">
      <c r="A147" s="144" t="s">
        <v>583</v>
      </c>
      <c r="B147" s="143" t="s">
        <v>582</v>
      </c>
      <c r="C147" s="17">
        <v>575</v>
      </c>
      <c r="D147" s="17">
        <v>180</v>
      </c>
      <c r="E147" s="17">
        <v>755</v>
      </c>
      <c r="F147" s="152">
        <v>94.6</v>
      </c>
      <c r="G147" s="152">
        <v>102.3</v>
      </c>
      <c r="H147" s="152">
        <v>96.3</v>
      </c>
    </row>
    <row r="148" spans="1:8" x14ac:dyDescent="0.2">
      <c r="A148" s="144">
        <v>191</v>
      </c>
      <c r="B148" s="143" t="s">
        <v>582</v>
      </c>
      <c r="C148" s="17">
        <v>575</v>
      </c>
      <c r="D148" s="17">
        <v>180</v>
      </c>
      <c r="E148" s="17">
        <v>755</v>
      </c>
      <c r="F148" s="152">
        <v>94.6</v>
      </c>
      <c r="G148" s="152">
        <v>102.3</v>
      </c>
      <c r="H148" s="152">
        <v>96.3</v>
      </c>
    </row>
    <row r="149" spans="1:8" s="8" customFormat="1" x14ac:dyDescent="0.2">
      <c r="A149" s="144" t="s">
        <v>581</v>
      </c>
      <c r="B149" s="143" t="s">
        <v>580</v>
      </c>
      <c r="C149" s="17">
        <v>2625</v>
      </c>
      <c r="D149" s="17">
        <v>2989</v>
      </c>
      <c r="E149" s="17">
        <v>5614</v>
      </c>
      <c r="F149" s="152">
        <v>96.9</v>
      </c>
      <c r="G149" s="152">
        <v>98.6</v>
      </c>
      <c r="H149" s="152">
        <v>97.8</v>
      </c>
    </row>
    <row r="150" spans="1:8" x14ac:dyDescent="0.2">
      <c r="A150" s="144">
        <v>192</v>
      </c>
      <c r="B150" s="143" t="s">
        <v>580</v>
      </c>
      <c r="C150" s="17">
        <v>2625</v>
      </c>
      <c r="D150" s="17">
        <v>2989</v>
      </c>
      <c r="E150" s="17">
        <v>5614</v>
      </c>
      <c r="F150" s="152">
        <v>96.9</v>
      </c>
      <c r="G150" s="152">
        <v>98.6</v>
      </c>
      <c r="H150" s="152">
        <v>97.8</v>
      </c>
    </row>
    <row r="151" spans="1:8" ht="22.5" x14ac:dyDescent="0.2">
      <c r="A151" s="144">
        <v>19</v>
      </c>
      <c r="B151" s="143" t="s">
        <v>136</v>
      </c>
      <c r="C151" s="17">
        <v>3200</v>
      </c>
      <c r="D151" s="17">
        <v>3169</v>
      </c>
      <c r="E151" s="17">
        <v>6369</v>
      </c>
      <c r="F151" s="152">
        <v>96.5</v>
      </c>
      <c r="G151" s="152">
        <v>98.8</v>
      </c>
      <c r="H151" s="152">
        <v>97.6</v>
      </c>
    </row>
    <row r="152" spans="1:8" ht="30" customHeight="1" x14ac:dyDescent="0.2">
      <c r="A152" s="147" t="s">
        <v>135</v>
      </c>
      <c r="B152" s="146" t="s">
        <v>134</v>
      </c>
      <c r="C152" s="12">
        <v>3200</v>
      </c>
      <c r="D152" s="12">
        <v>3169</v>
      </c>
      <c r="E152" s="12">
        <v>6369</v>
      </c>
      <c r="F152" s="137">
        <v>96.5</v>
      </c>
      <c r="G152" s="137">
        <v>98.8</v>
      </c>
      <c r="H152" s="137">
        <v>97.6</v>
      </c>
    </row>
    <row r="153" spans="1:8" x14ac:dyDescent="0.2">
      <c r="A153" s="144" t="s">
        <v>579</v>
      </c>
      <c r="B153" s="143" t="s">
        <v>578</v>
      </c>
      <c r="C153" s="17">
        <v>599</v>
      </c>
      <c r="D153" s="17">
        <v>537</v>
      </c>
      <c r="E153" s="17">
        <v>1136</v>
      </c>
      <c r="F153" s="152">
        <v>96.8</v>
      </c>
      <c r="G153" s="152">
        <v>127.6</v>
      </c>
      <c r="H153" s="152">
        <v>109.3</v>
      </c>
    </row>
    <row r="154" spans="1:8" s="8" customFormat="1" x14ac:dyDescent="0.2">
      <c r="A154" s="144" t="s">
        <v>577</v>
      </c>
      <c r="B154" s="143" t="s">
        <v>576</v>
      </c>
      <c r="C154" s="17">
        <v>69</v>
      </c>
      <c r="D154" s="17">
        <v>46</v>
      </c>
      <c r="E154" s="17">
        <v>114</v>
      </c>
      <c r="F154" s="152">
        <v>49.3</v>
      </c>
      <c r="G154" s="152">
        <v>63</v>
      </c>
      <c r="H154" s="152">
        <v>53.5</v>
      </c>
    </row>
    <row r="155" spans="1:8" x14ac:dyDescent="0.2">
      <c r="A155" s="144" t="s">
        <v>575</v>
      </c>
      <c r="B155" s="143" t="s">
        <v>574</v>
      </c>
      <c r="C155" s="17">
        <v>159</v>
      </c>
      <c r="D155" s="17">
        <v>103</v>
      </c>
      <c r="E155" s="17">
        <v>262</v>
      </c>
      <c r="F155" s="152">
        <v>71</v>
      </c>
      <c r="G155" s="152">
        <v>99</v>
      </c>
      <c r="H155" s="152">
        <v>79.599999999999994</v>
      </c>
    </row>
    <row r="156" spans="1:8" x14ac:dyDescent="0.2">
      <c r="A156" s="144" t="s">
        <v>573</v>
      </c>
      <c r="B156" s="143" t="s">
        <v>572</v>
      </c>
      <c r="C156" s="17">
        <v>570</v>
      </c>
      <c r="D156" s="17">
        <v>482</v>
      </c>
      <c r="E156" s="17">
        <v>1053</v>
      </c>
      <c r="F156" s="152">
        <v>92.2</v>
      </c>
      <c r="G156" s="152">
        <v>100.4</v>
      </c>
      <c r="H156" s="152">
        <v>95.9</v>
      </c>
    </row>
    <row r="157" spans="1:8" ht="22.5" x14ac:dyDescent="0.2">
      <c r="A157" s="144" t="s">
        <v>571</v>
      </c>
      <c r="B157" s="143" t="s">
        <v>570</v>
      </c>
      <c r="C157" s="17">
        <v>487</v>
      </c>
      <c r="D157" s="17">
        <v>287</v>
      </c>
      <c r="E157" s="17">
        <v>774</v>
      </c>
      <c r="F157" s="152">
        <v>150.30000000000001</v>
      </c>
      <c r="G157" s="152">
        <v>112.5</v>
      </c>
      <c r="H157" s="152">
        <v>133.69999999999999</v>
      </c>
    </row>
    <row r="158" spans="1:8" x14ac:dyDescent="0.2">
      <c r="A158" s="144" t="s">
        <v>569</v>
      </c>
      <c r="B158" s="143" t="s">
        <v>568</v>
      </c>
      <c r="C158" s="17">
        <v>2603</v>
      </c>
      <c r="D158" s="17">
        <v>1817</v>
      </c>
      <c r="E158" s="17">
        <v>4420</v>
      </c>
      <c r="F158" s="152">
        <v>95.6</v>
      </c>
      <c r="G158" s="152">
        <v>99.9</v>
      </c>
      <c r="H158" s="152">
        <v>97.3</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4487</v>
      </c>
      <c r="D160" s="17">
        <v>3272</v>
      </c>
      <c r="E160" s="17">
        <v>7759</v>
      </c>
      <c r="F160" s="152">
        <v>96.5</v>
      </c>
      <c r="G160" s="152">
        <v>103.8</v>
      </c>
      <c r="H160" s="152">
        <v>99.5</v>
      </c>
    </row>
    <row r="161" spans="1:8" ht="22.5" x14ac:dyDescent="0.2">
      <c r="A161" s="144" t="s">
        <v>564</v>
      </c>
      <c r="B161" s="143" t="s">
        <v>563</v>
      </c>
      <c r="C161" s="17">
        <v>412</v>
      </c>
      <c r="D161" s="17">
        <v>202</v>
      </c>
      <c r="E161" s="17">
        <v>614</v>
      </c>
      <c r="F161" s="152">
        <v>111.1</v>
      </c>
      <c r="G161" s="152">
        <v>95.3</v>
      </c>
      <c r="H161" s="152">
        <v>105.3</v>
      </c>
    </row>
    <row r="162" spans="1:8" ht="22.5" x14ac:dyDescent="0.2">
      <c r="A162" s="144">
        <v>202</v>
      </c>
      <c r="B162" s="143" t="s">
        <v>563</v>
      </c>
      <c r="C162" s="17">
        <v>412</v>
      </c>
      <c r="D162" s="17">
        <v>202</v>
      </c>
      <c r="E162" s="17">
        <v>614</v>
      </c>
      <c r="F162" s="152">
        <v>111.1</v>
      </c>
      <c r="G162" s="152">
        <v>95.3</v>
      </c>
      <c r="H162" s="152">
        <v>105.3</v>
      </c>
    </row>
    <row r="163" spans="1:8" ht="22.5" x14ac:dyDescent="0.2">
      <c r="A163" s="144" t="s">
        <v>562</v>
      </c>
      <c r="B163" s="143" t="s">
        <v>561</v>
      </c>
      <c r="C163" s="17">
        <v>710</v>
      </c>
      <c r="D163" s="17">
        <v>592</v>
      </c>
      <c r="E163" s="17">
        <v>1303</v>
      </c>
      <c r="F163" s="152">
        <v>88</v>
      </c>
      <c r="G163" s="152">
        <v>98.2</v>
      </c>
      <c r="H163" s="152">
        <v>92.5</v>
      </c>
    </row>
    <row r="164" spans="1:8" ht="22.5" x14ac:dyDescent="0.2">
      <c r="A164" s="144">
        <v>203</v>
      </c>
      <c r="B164" s="143" t="s">
        <v>561</v>
      </c>
      <c r="C164" s="17">
        <v>710</v>
      </c>
      <c r="D164" s="17">
        <v>592</v>
      </c>
      <c r="E164" s="17">
        <v>1303</v>
      </c>
      <c r="F164" s="152">
        <v>88</v>
      </c>
      <c r="G164" s="152">
        <v>98.2</v>
      </c>
      <c r="H164" s="152">
        <v>92.5</v>
      </c>
    </row>
    <row r="165" spans="1:8" ht="22.5" x14ac:dyDescent="0.2">
      <c r="A165" s="144" t="s">
        <v>560</v>
      </c>
      <c r="B165" s="143" t="s">
        <v>559</v>
      </c>
      <c r="C165" s="17">
        <v>1172</v>
      </c>
      <c r="D165" s="17">
        <v>759</v>
      </c>
      <c r="E165" s="17">
        <v>1931</v>
      </c>
      <c r="F165" s="152">
        <v>101.2</v>
      </c>
      <c r="G165" s="152">
        <v>99.6</v>
      </c>
      <c r="H165" s="152">
        <v>100.6</v>
      </c>
    </row>
    <row r="166" spans="1:8" ht="22.5" x14ac:dyDescent="0.2">
      <c r="A166" s="144" t="s">
        <v>558</v>
      </c>
      <c r="B166" s="143" t="s">
        <v>557</v>
      </c>
      <c r="C166" s="17">
        <v>295</v>
      </c>
      <c r="D166" s="17">
        <v>179</v>
      </c>
      <c r="E166" s="17">
        <v>474</v>
      </c>
      <c r="F166" s="152">
        <v>59</v>
      </c>
      <c r="G166" s="152">
        <v>60.5</v>
      </c>
      <c r="H166" s="152">
        <v>59.6</v>
      </c>
    </row>
    <row r="167" spans="1:8" ht="33.75" x14ac:dyDescent="0.2">
      <c r="A167" s="144">
        <v>204</v>
      </c>
      <c r="B167" s="143" t="s">
        <v>556</v>
      </c>
      <c r="C167" s="17">
        <v>1467</v>
      </c>
      <c r="D167" s="17">
        <v>938</v>
      </c>
      <c r="E167" s="17">
        <v>2404</v>
      </c>
      <c r="F167" s="152">
        <v>88.5</v>
      </c>
      <c r="G167" s="152">
        <v>88.7</v>
      </c>
      <c r="H167" s="152">
        <v>88.5</v>
      </c>
    </row>
    <row r="168" spans="1:8" x14ac:dyDescent="0.2">
      <c r="A168" s="144" t="s">
        <v>555</v>
      </c>
      <c r="B168" s="143" t="s">
        <v>554</v>
      </c>
      <c r="C168" s="17">
        <v>109</v>
      </c>
      <c r="D168" s="17">
        <v>47</v>
      </c>
      <c r="E168" s="17">
        <v>157</v>
      </c>
      <c r="F168" s="152">
        <v>70.3</v>
      </c>
      <c r="G168" s="152">
        <v>97.9</v>
      </c>
      <c r="H168" s="152">
        <v>77.3</v>
      </c>
    </row>
    <row r="169" spans="1:8" x14ac:dyDescent="0.2">
      <c r="A169" s="144" t="s">
        <v>553</v>
      </c>
      <c r="B169" s="143" t="s">
        <v>552</v>
      </c>
      <c r="C169" s="17">
        <v>34</v>
      </c>
      <c r="D169" s="17">
        <v>29</v>
      </c>
      <c r="E169" s="17">
        <v>63</v>
      </c>
      <c r="F169" s="152">
        <v>87.2</v>
      </c>
      <c r="G169" s="152">
        <v>111.5</v>
      </c>
      <c r="H169" s="152">
        <v>96.9</v>
      </c>
    </row>
    <row r="170" spans="1:8" x14ac:dyDescent="0.2">
      <c r="A170" s="144" t="s">
        <v>551</v>
      </c>
      <c r="B170" s="143" t="s">
        <v>550</v>
      </c>
      <c r="C170" s="17">
        <v>73</v>
      </c>
      <c r="D170" s="17">
        <v>48</v>
      </c>
      <c r="E170" s="17">
        <v>121</v>
      </c>
      <c r="F170" s="152">
        <v>70.900000000000006</v>
      </c>
      <c r="G170" s="152">
        <v>114.3</v>
      </c>
      <c r="H170" s="152">
        <v>83.4</v>
      </c>
    </row>
    <row r="171" spans="1:8" x14ac:dyDescent="0.2">
      <c r="A171" s="144" t="s">
        <v>549</v>
      </c>
      <c r="B171" s="143" t="s">
        <v>548</v>
      </c>
      <c r="C171" s="17">
        <v>354</v>
      </c>
      <c r="D171" s="17">
        <v>234</v>
      </c>
      <c r="E171" s="17">
        <v>588</v>
      </c>
      <c r="F171" s="152">
        <v>142.19999999999999</v>
      </c>
      <c r="G171" s="152">
        <v>121.2</v>
      </c>
      <c r="H171" s="152">
        <v>132.69999999999999</v>
      </c>
    </row>
    <row r="172" spans="1:8" x14ac:dyDescent="0.2">
      <c r="A172" s="144">
        <v>205</v>
      </c>
      <c r="B172" s="143" t="s">
        <v>547</v>
      </c>
      <c r="C172" s="17">
        <v>571</v>
      </c>
      <c r="D172" s="17">
        <v>358</v>
      </c>
      <c r="E172" s="17">
        <v>929</v>
      </c>
      <c r="F172" s="152">
        <v>104.6</v>
      </c>
      <c r="G172" s="152">
        <v>115.5</v>
      </c>
      <c r="H172" s="152">
        <v>108.5</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7661</v>
      </c>
      <c r="D175" s="17">
        <v>5370</v>
      </c>
      <c r="E175" s="17">
        <v>13031</v>
      </c>
      <c r="F175" s="152">
        <v>95</v>
      </c>
      <c r="G175" s="152">
        <v>100.4</v>
      </c>
      <c r="H175" s="152">
        <v>97.1</v>
      </c>
    </row>
    <row r="176" spans="1:8" ht="30" customHeight="1" x14ac:dyDescent="0.2">
      <c r="A176" s="147" t="s">
        <v>133</v>
      </c>
      <c r="B176" s="146" t="s">
        <v>132</v>
      </c>
      <c r="C176" s="12">
        <v>7661</v>
      </c>
      <c r="D176" s="12">
        <v>5370</v>
      </c>
      <c r="E176" s="12">
        <v>13031</v>
      </c>
      <c r="F176" s="137">
        <v>95</v>
      </c>
      <c r="G176" s="137">
        <v>100.4</v>
      </c>
      <c r="H176" s="137">
        <v>97.1</v>
      </c>
    </row>
    <row r="177" spans="1:8" x14ac:dyDescent="0.2">
      <c r="A177" s="144" t="s">
        <v>544</v>
      </c>
      <c r="B177" s="143" t="s">
        <v>543</v>
      </c>
      <c r="C177" s="17">
        <v>489</v>
      </c>
      <c r="D177" s="17">
        <v>304</v>
      </c>
      <c r="E177" s="17">
        <v>793</v>
      </c>
      <c r="F177" s="152">
        <v>101.9</v>
      </c>
      <c r="G177" s="152">
        <v>127.7</v>
      </c>
      <c r="H177" s="152">
        <v>110.4</v>
      </c>
    </row>
    <row r="178" spans="1:8" x14ac:dyDescent="0.2">
      <c r="A178" s="144">
        <v>211</v>
      </c>
      <c r="B178" s="143" t="s">
        <v>543</v>
      </c>
      <c r="C178" s="17">
        <v>489</v>
      </c>
      <c r="D178" s="17">
        <v>304</v>
      </c>
      <c r="E178" s="17">
        <v>793</v>
      </c>
      <c r="F178" s="152">
        <v>101.9</v>
      </c>
      <c r="G178" s="152">
        <v>127.7</v>
      </c>
      <c r="H178" s="152">
        <v>110.4</v>
      </c>
    </row>
    <row r="179" spans="1:8" x14ac:dyDescent="0.2">
      <c r="A179" s="144" t="s">
        <v>542</v>
      </c>
      <c r="B179" s="143" t="s">
        <v>541</v>
      </c>
      <c r="C179" s="17">
        <v>6788</v>
      </c>
      <c r="D179" s="17">
        <v>8108</v>
      </c>
      <c r="E179" s="17">
        <v>14896</v>
      </c>
      <c r="F179" s="152">
        <v>93.9</v>
      </c>
      <c r="G179" s="152">
        <v>100.2</v>
      </c>
      <c r="H179" s="152">
        <v>97.2</v>
      </c>
    </row>
    <row r="180" spans="1:8" s="8" customFormat="1" x14ac:dyDescent="0.2">
      <c r="A180" s="144">
        <v>212</v>
      </c>
      <c r="B180" s="143" t="s">
        <v>541</v>
      </c>
      <c r="C180" s="17">
        <v>6788</v>
      </c>
      <c r="D180" s="17">
        <v>8108</v>
      </c>
      <c r="E180" s="17">
        <v>14896</v>
      </c>
      <c r="F180" s="152">
        <v>93.9</v>
      </c>
      <c r="G180" s="152">
        <v>100.2</v>
      </c>
      <c r="H180" s="152">
        <v>97.2</v>
      </c>
    </row>
    <row r="181" spans="1:8" ht="22.5" x14ac:dyDescent="0.2">
      <c r="A181" s="144">
        <v>21</v>
      </c>
      <c r="B181" s="143" t="s">
        <v>131</v>
      </c>
      <c r="C181" s="17">
        <v>7277</v>
      </c>
      <c r="D181" s="17">
        <v>8412</v>
      </c>
      <c r="E181" s="17">
        <v>15689</v>
      </c>
      <c r="F181" s="152">
        <v>94.4</v>
      </c>
      <c r="G181" s="152">
        <v>101</v>
      </c>
      <c r="H181" s="152">
        <v>97.8</v>
      </c>
    </row>
    <row r="182" spans="1:8" ht="30" customHeight="1" x14ac:dyDescent="0.2">
      <c r="A182" s="147" t="s">
        <v>130</v>
      </c>
      <c r="B182" s="146" t="s">
        <v>129</v>
      </c>
      <c r="C182" s="12">
        <v>7277</v>
      </c>
      <c r="D182" s="12">
        <v>8412</v>
      </c>
      <c r="E182" s="12">
        <v>15689</v>
      </c>
      <c r="F182" s="137">
        <v>94.4</v>
      </c>
      <c r="G182" s="137">
        <v>101</v>
      </c>
      <c r="H182" s="137">
        <v>97.8</v>
      </c>
    </row>
    <row r="183" spans="1:8" ht="22.5" x14ac:dyDescent="0.2">
      <c r="A183" s="144" t="s">
        <v>540</v>
      </c>
      <c r="B183" s="143" t="s">
        <v>539</v>
      </c>
      <c r="C183" s="17">
        <v>2540</v>
      </c>
      <c r="D183" s="17">
        <v>780</v>
      </c>
      <c r="E183" s="17">
        <v>3320</v>
      </c>
      <c r="F183" s="152">
        <v>107.5</v>
      </c>
      <c r="G183" s="152">
        <v>95.7</v>
      </c>
      <c r="H183" s="152">
        <v>104.5</v>
      </c>
    </row>
    <row r="184" spans="1:8" x14ac:dyDescent="0.2">
      <c r="A184" s="144" t="s">
        <v>538</v>
      </c>
      <c r="B184" s="143" t="s">
        <v>537</v>
      </c>
      <c r="C184" s="17">
        <v>4956</v>
      </c>
      <c r="D184" s="17">
        <v>975</v>
      </c>
      <c r="E184" s="17">
        <v>5931</v>
      </c>
      <c r="F184" s="152">
        <v>74.400000000000006</v>
      </c>
      <c r="G184" s="152">
        <v>92.4</v>
      </c>
      <c r="H184" s="152">
        <v>76.900000000000006</v>
      </c>
    </row>
    <row r="185" spans="1:8" x14ac:dyDescent="0.2">
      <c r="A185" s="144">
        <v>221</v>
      </c>
      <c r="B185" s="143" t="s">
        <v>536</v>
      </c>
      <c r="C185" s="17">
        <v>7496</v>
      </c>
      <c r="D185" s="17">
        <v>1756</v>
      </c>
      <c r="E185" s="17">
        <v>9252</v>
      </c>
      <c r="F185" s="152">
        <v>83.1</v>
      </c>
      <c r="G185" s="152">
        <v>93.9</v>
      </c>
      <c r="H185" s="152">
        <v>84.9</v>
      </c>
    </row>
    <row r="186" spans="1:8" ht="22.5" x14ac:dyDescent="0.2">
      <c r="A186" s="144" t="s">
        <v>535</v>
      </c>
      <c r="B186" s="143" t="s">
        <v>534</v>
      </c>
      <c r="C186" s="17">
        <v>2975</v>
      </c>
      <c r="D186" s="17">
        <v>1077</v>
      </c>
      <c r="E186" s="17">
        <v>4052</v>
      </c>
      <c r="F186" s="152">
        <v>83.8</v>
      </c>
      <c r="G186" s="152">
        <v>94.1</v>
      </c>
      <c r="H186" s="152">
        <v>86.3</v>
      </c>
    </row>
    <row r="187" spans="1:8" x14ac:dyDescent="0.2">
      <c r="A187" s="144" t="s">
        <v>533</v>
      </c>
      <c r="B187" s="143" t="s">
        <v>532</v>
      </c>
      <c r="C187" s="17">
        <v>5191</v>
      </c>
      <c r="D187" s="17">
        <v>1519</v>
      </c>
      <c r="E187" s="17">
        <v>6710</v>
      </c>
      <c r="F187" s="152">
        <v>91.7</v>
      </c>
      <c r="G187" s="152">
        <v>104.8</v>
      </c>
      <c r="H187" s="152">
        <v>94.4</v>
      </c>
    </row>
    <row r="188" spans="1:8" x14ac:dyDescent="0.2">
      <c r="A188" s="144" t="s">
        <v>531</v>
      </c>
      <c r="B188" s="143" t="s">
        <v>530</v>
      </c>
      <c r="C188" s="17">
        <v>3189</v>
      </c>
      <c r="D188" s="17">
        <v>1329</v>
      </c>
      <c r="E188" s="17">
        <v>4518</v>
      </c>
      <c r="F188" s="152">
        <v>88.2</v>
      </c>
      <c r="G188" s="152">
        <v>105.6</v>
      </c>
      <c r="H188" s="152">
        <v>92.7</v>
      </c>
    </row>
    <row r="189" spans="1:8" x14ac:dyDescent="0.2">
      <c r="A189" s="144" t="s">
        <v>529</v>
      </c>
      <c r="B189" s="143" t="s">
        <v>528</v>
      </c>
      <c r="C189" s="17">
        <v>12258</v>
      </c>
      <c r="D189" s="17">
        <v>3067</v>
      </c>
      <c r="E189" s="17">
        <v>15325</v>
      </c>
      <c r="F189" s="152">
        <v>81.3</v>
      </c>
      <c r="G189" s="152">
        <v>85.5</v>
      </c>
      <c r="H189" s="152">
        <v>82.1</v>
      </c>
    </row>
    <row r="190" spans="1:8" x14ac:dyDescent="0.2">
      <c r="A190" s="144">
        <v>222</v>
      </c>
      <c r="B190" s="143" t="s">
        <v>527</v>
      </c>
      <c r="C190" s="17">
        <v>23613</v>
      </c>
      <c r="D190" s="17">
        <v>6991</v>
      </c>
      <c r="E190" s="17">
        <v>30604</v>
      </c>
      <c r="F190" s="152">
        <v>84.6</v>
      </c>
      <c r="G190" s="152">
        <v>94</v>
      </c>
      <c r="H190" s="152">
        <v>86.6</v>
      </c>
    </row>
    <row r="191" spans="1:8" s="8" customFormat="1" x14ac:dyDescent="0.2">
      <c r="A191" s="144">
        <v>22</v>
      </c>
      <c r="B191" s="143" t="s">
        <v>128</v>
      </c>
      <c r="C191" s="17">
        <v>31109</v>
      </c>
      <c r="D191" s="17">
        <v>8747</v>
      </c>
      <c r="E191" s="17">
        <v>39856</v>
      </c>
      <c r="F191" s="152">
        <v>84.2</v>
      </c>
      <c r="G191" s="152">
        <v>94</v>
      </c>
      <c r="H191" s="152">
        <v>86.2</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1522</v>
      </c>
      <c r="D193" s="17">
        <v>638</v>
      </c>
      <c r="E193" s="17">
        <v>2160</v>
      </c>
      <c r="F193" s="152">
        <v>88.2</v>
      </c>
      <c r="G193" s="152">
        <v>104.4</v>
      </c>
      <c r="H193" s="152">
        <v>92.5</v>
      </c>
    </row>
    <row r="194" spans="1:8" x14ac:dyDescent="0.2">
      <c r="A194" s="144" t="s">
        <v>522</v>
      </c>
      <c r="B194" s="143" t="s">
        <v>521</v>
      </c>
      <c r="C194" s="17">
        <v>669</v>
      </c>
      <c r="D194" s="17">
        <v>169</v>
      </c>
      <c r="E194" s="17">
        <v>838</v>
      </c>
      <c r="F194" s="152">
        <v>62.2</v>
      </c>
      <c r="G194" s="152">
        <v>72.5</v>
      </c>
      <c r="H194" s="152">
        <v>64.099999999999994</v>
      </c>
    </row>
    <row r="195" spans="1:8" x14ac:dyDescent="0.2">
      <c r="A195" s="144" t="s">
        <v>520</v>
      </c>
      <c r="B195" s="143" t="s">
        <v>519</v>
      </c>
      <c r="C195" s="17" t="s">
        <v>228</v>
      </c>
      <c r="D195" s="17" t="s">
        <v>228</v>
      </c>
      <c r="E195" s="17" t="s">
        <v>228</v>
      </c>
      <c r="F195" s="152" t="s">
        <v>228</v>
      </c>
      <c r="G195" s="152" t="s">
        <v>228</v>
      </c>
      <c r="H195" s="152" t="s">
        <v>228</v>
      </c>
    </row>
    <row r="196" spans="1:8" ht="22.5" x14ac:dyDescent="0.2">
      <c r="A196" s="144" t="s">
        <v>518</v>
      </c>
      <c r="B196" s="143" t="s">
        <v>517</v>
      </c>
      <c r="C196" s="17">
        <v>679</v>
      </c>
      <c r="D196" s="17">
        <v>146</v>
      </c>
      <c r="E196" s="17">
        <v>824</v>
      </c>
      <c r="F196" s="152">
        <v>102</v>
      </c>
      <c r="G196" s="152">
        <v>109</v>
      </c>
      <c r="H196" s="152">
        <v>103</v>
      </c>
    </row>
    <row r="197" spans="1:8" x14ac:dyDescent="0.2">
      <c r="A197" s="144">
        <v>231</v>
      </c>
      <c r="B197" s="143" t="s">
        <v>516</v>
      </c>
      <c r="C197" s="17">
        <v>3131</v>
      </c>
      <c r="D197" s="17">
        <v>1041</v>
      </c>
      <c r="E197" s="17">
        <v>4172</v>
      </c>
      <c r="F197" s="152">
        <v>82.4</v>
      </c>
      <c r="G197" s="152">
        <v>95.9</v>
      </c>
      <c r="H197" s="152">
        <v>85.4</v>
      </c>
    </row>
    <row r="198" spans="1:8" x14ac:dyDescent="0.2">
      <c r="A198" s="144" t="s">
        <v>515</v>
      </c>
      <c r="B198" s="143" t="s">
        <v>514</v>
      </c>
      <c r="C198" s="17">
        <v>629</v>
      </c>
      <c r="D198" s="17">
        <v>204</v>
      </c>
      <c r="E198" s="17">
        <v>833</v>
      </c>
      <c r="F198" s="152">
        <v>82.1</v>
      </c>
      <c r="G198" s="152">
        <v>100.5</v>
      </c>
      <c r="H198" s="152">
        <v>86</v>
      </c>
    </row>
    <row r="199" spans="1:8" x14ac:dyDescent="0.2">
      <c r="A199" s="144">
        <v>232</v>
      </c>
      <c r="B199" s="143" t="s">
        <v>514</v>
      </c>
      <c r="C199" s="17">
        <v>629</v>
      </c>
      <c r="D199" s="17">
        <v>204</v>
      </c>
      <c r="E199" s="17">
        <v>833</v>
      </c>
      <c r="F199" s="152">
        <v>82.1</v>
      </c>
      <c r="G199" s="152">
        <v>100.5</v>
      </c>
      <c r="H199" s="152">
        <v>86</v>
      </c>
    </row>
    <row r="200" spans="1:8" x14ac:dyDescent="0.2">
      <c r="A200" s="144" t="s">
        <v>513</v>
      </c>
      <c r="B200" s="143" t="s">
        <v>512</v>
      </c>
      <c r="C200" s="17">
        <v>686</v>
      </c>
      <c r="D200" s="17">
        <v>234</v>
      </c>
      <c r="E200" s="17">
        <v>920</v>
      </c>
      <c r="F200" s="152">
        <v>153.80000000000001</v>
      </c>
      <c r="G200" s="152">
        <v>175.9</v>
      </c>
      <c r="H200" s="152">
        <v>158.9</v>
      </c>
    </row>
    <row r="201" spans="1:8" ht="22.5" x14ac:dyDescent="0.2">
      <c r="A201" s="144" t="s">
        <v>511</v>
      </c>
      <c r="B201" s="143" t="s">
        <v>510</v>
      </c>
      <c r="C201" s="17">
        <v>1421</v>
      </c>
      <c r="D201" s="17">
        <v>453</v>
      </c>
      <c r="E201" s="17">
        <v>1874</v>
      </c>
      <c r="F201" s="152">
        <v>87.1</v>
      </c>
      <c r="G201" s="152">
        <v>101.8</v>
      </c>
      <c r="H201" s="152">
        <v>90.3</v>
      </c>
    </row>
    <row r="202" spans="1:8" x14ac:dyDescent="0.2">
      <c r="A202" s="144">
        <v>233</v>
      </c>
      <c r="B202" s="143" t="s">
        <v>509</v>
      </c>
      <c r="C202" s="17">
        <v>2107</v>
      </c>
      <c r="D202" s="17">
        <v>687</v>
      </c>
      <c r="E202" s="17">
        <v>2794</v>
      </c>
      <c r="F202" s="152">
        <v>101.4</v>
      </c>
      <c r="G202" s="152">
        <v>118.9</v>
      </c>
      <c r="H202" s="152">
        <v>105.3</v>
      </c>
    </row>
    <row r="203" spans="1:8" ht="22.5" x14ac:dyDescent="0.2">
      <c r="A203" s="144" t="s">
        <v>508</v>
      </c>
      <c r="B203" s="143" t="s">
        <v>507</v>
      </c>
      <c r="C203" s="17">
        <v>1436</v>
      </c>
      <c r="D203" s="17">
        <v>391</v>
      </c>
      <c r="E203" s="17">
        <v>1826</v>
      </c>
      <c r="F203" s="152">
        <v>84</v>
      </c>
      <c r="G203" s="152">
        <v>97.3</v>
      </c>
      <c r="H203" s="152">
        <v>86.5</v>
      </c>
    </row>
    <row r="204" spans="1:8" x14ac:dyDescent="0.2">
      <c r="A204" s="144" t="s">
        <v>506</v>
      </c>
      <c r="B204" s="143" t="s">
        <v>505</v>
      </c>
      <c r="C204" s="17" t="s">
        <v>228</v>
      </c>
      <c r="D204" s="17" t="s">
        <v>228</v>
      </c>
      <c r="E204" s="17" t="s">
        <v>228</v>
      </c>
      <c r="F204" s="152" t="s">
        <v>228</v>
      </c>
      <c r="G204" s="152" t="s">
        <v>228</v>
      </c>
      <c r="H204" s="152" t="s">
        <v>228</v>
      </c>
    </row>
    <row r="205" spans="1:8" ht="22.5" x14ac:dyDescent="0.2">
      <c r="A205" s="144" t="s">
        <v>504</v>
      </c>
      <c r="B205" s="143" t="s">
        <v>503</v>
      </c>
      <c r="C205" s="17">
        <v>915</v>
      </c>
      <c r="D205" s="17">
        <v>166</v>
      </c>
      <c r="E205" s="17">
        <v>1080</v>
      </c>
      <c r="F205" s="152">
        <v>69.400000000000006</v>
      </c>
      <c r="G205" s="152">
        <v>92.7</v>
      </c>
      <c r="H205" s="152">
        <v>72.099999999999994</v>
      </c>
    </row>
    <row r="206" spans="1:8" ht="11.25" customHeight="1" x14ac:dyDescent="0.2">
      <c r="A206" s="144" t="s">
        <v>502</v>
      </c>
      <c r="B206" s="143" t="s">
        <v>501</v>
      </c>
      <c r="C206" s="17">
        <v>436</v>
      </c>
      <c r="D206" s="17">
        <v>122</v>
      </c>
      <c r="E206" s="17">
        <v>558</v>
      </c>
      <c r="F206" s="152">
        <v>85.8</v>
      </c>
      <c r="G206" s="152">
        <v>97.6</v>
      </c>
      <c r="H206" s="152">
        <v>88.2</v>
      </c>
    </row>
    <row r="207" spans="1:8" x14ac:dyDescent="0.2">
      <c r="A207" s="144" t="s">
        <v>500</v>
      </c>
      <c r="B207" s="143" t="s">
        <v>499</v>
      </c>
      <c r="C207" s="17">
        <v>69</v>
      </c>
      <c r="D207" s="17">
        <v>20</v>
      </c>
      <c r="E207" s="17">
        <v>89</v>
      </c>
      <c r="F207" s="152">
        <v>88.5</v>
      </c>
      <c r="G207" s="152">
        <v>90.9</v>
      </c>
      <c r="H207" s="152">
        <v>89</v>
      </c>
    </row>
    <row r="208" spans="1:8" ht="22.5" x14ac:dyDescent="0.2">
      <c r="A208" s="144">
        <v>234</v>
      </c>
      <c r="B208" s="143" t="s">
        <v>498</v>
      </c>
      <c r="C208" s="17">
        <v>3663</v>
      </c>
      <c r="D208" s="17">
        <v>795</v>
      </c>
      <c r="E208" s="17">
        <v>4458</v>
      </c>
      <c r="F208" s="152">
        <v>81.5</v>
      </c>
      <c r="G208" s="152">
        <v>94.8</v>
      </c>
      <c r="H208" s="152">
        <v>83.6</v>
      </c>
    </row>
    <row r="209" spans="1:8" x14ac:dyDescent="0.2">
      <c r="A209" s="144" t="s">
        <v>497</v>
      </c>
      <c r="B209" s="143" t="s">
        <v>496</v>
      </c>
      <c r="C209" s="17">
        <v>635</v>
      </c>
      <c r="D209" s="17">
        <v>448</v>
      </c>
      <c r="E209" s="17">
        <v>1084</v>
      </c>
      <c r="F209" s="152">
        <v>97.2</v>
      </c>
      <c r="G209" s="152">
        <v>103.9</v>
      </c>
      <c r="H209" s="152">
        <v>100</v>
      </c>
    </row>
    <row r="210" spans="1:8" x14ac:dyDescent="0.2">
      <c r="A210" s="144" t="s">
        <v>495</v>
      </c>
      <c r="B210" s="143" t="s">
        <v>494</v>
      </c>
      <c r="C210" s="17">
        <v>113</v>
      </c>
      <c r="D210" s="17">
        <v>64</v>
      </c>
      <c r="E210" s="17">
        <v>177</v>
      </c>
      <c r="F210" s="152">
        <v>75.3</v>
      </c>
      <c r="G210" s="152">
        <v>104.9</v>
      </c>
      <c r="H210" s="152">
        <v>83.9</v>
      </c>
    </row>
    <row r="211" spans="1:8" x14ac:dyDescent="0.2">
      <c r="A211" s="144">
        <v>235</v>
      </c>
      <c r="B211" s="143" t="s">
        <v>493</v>
      </c>
      <c r="C211" s="17">
        <v>749</v>
      </c>
      <c r="D211" s="17">
        <v>512</v>
      </c>
      <c r="E211" s="17">
        <v>1261</v>
      </c>
      <c r="F211" s="152">
        <v>93.4</v>
      </c>
      <c r="G211" s="152">
        <v>103.9</v>
      </c>
      <c r="H211" s="152">
        <v>97.4</v>
      </c>
    </row>
    <row r="212" spans="1:8" ht="22.5" x14ac:dyDescent="0.2">
      <c r="A212" s="144" t="s">
        <v>492</v>
      </c>
      <c r="B212" s="143" t="s">
        <v>491</v>
      </c>
      <c r="C212" s="17">
        <v>3412</v>
      </c>
      <c r="D212" s="17">
        <v>1365</v>
      </c>
      <c r="E212" s="17">
        <v>4777</v>
      </c>
      <c r="F212" s="152">
        <v>86.1</v>
      </c>
      <c r="G212" s="152">
        <v>98.5</v>
      </c>
      <c r="H212" s="152">
        <v>89.3</v>
      </c>
    </row>
    <row r="213" spans="1:8" ht="22.5" x14ac:dyDescent="0.2">
      <c r="A213" s="144" t="s">
        <v>490</v>
      </c>
      <c r="B213" s="143" t="s">
        <v>489</v>
      </c>
      <c r="C213" s="17">
        <v>24</v>
      </c>
      <c r="D213" s="17">
        <v>8</v>
      </c>
      <c r="E213" s="17">
        <v>32</v>
      </c>
      <c r="F213" s="152">
        <v>218.2</v>
      </c>
      <c r="G213" s="152">
        <v>266.7</v>
      </c>
      <c r="H213" s="152">
        <v>228.6</v>
      </c>
    </row>
    <row r="214" spans="1:8" x14ac:dyDescent="0.2">
      <c r="A214" s="144" t="s">
        <v>488</v>
      </c>
      <c r="B214" s="143" t="s">
        <v>487</v>
      </c>
      <c r="C214" s="17">
        <v>837</v>
      </c>
      <c r="D214" s="17">
        <v>431</v>
      </c>
      <c r="E214" s="17">
        <v>1268</v>
      </c>
      <c r="F214" s="152">
        <v>73.7</v>
      </c>
      <c r="G214" s="152">
        <v>94.1</v>
      </c>
      <c r="H214" s="152">
        <v>79.599999999999994</v>
      </c>
    </row>
    <row r="215" spans="1:8" x14ac:dyDescent="0.2">
      <c r="A215" s="144" t="s">
        <v>486</v>
      </c>
      <c r="B215" s="143" t="s">
        <v>485</v>
      </c>
      <c r="C215" s="17">
        <v>319</v>
      </c>
      <c r="D215" s="17">
        <v>345</v>
      </c>
      <c r="E215" s="17">
        <v>664</v>
      </c>
      <c r="F215" s="152">
        <v>90.9</v>
      </c>
      <c r="G215" s="152">
        <v>105.2</v>
      </c>
      <c r="H215" s="152">
        <v>97.8</v>
      </c>
    </row>
    <row r="216" spans="1:8" x14ac:dyDescent="0.2">
      <c r="A216" s="144" t="s">
        <v>484</v>
      </c>
      <c r="B216" s="143" t="s">
        <v>483</v>
      </c>
      <c r="C216" s="17">
        <v>120</v>
      </c>
      <c r="D216" s="17">
        <v>62</v>
      </c>
      <c r="E216" s="17">
        <v>182</v>
      </c>
      <c r="F216" s="152">
        <v>66.3</v>
      </c>
      <c r="G216" s="152">
        <v>105.1</v>
      </c>
      <c r="H216" s="152">
        <v>75.8</v>
      </c>
    </row>
    <row r="217" spans="1:8" ht="22.5" x14ac:dyDescent="0.2">
      <c r="A217" s="144" t="s">
        <v>482</v>
      </c>
      <c r="B217" s="143" t="s">
        <v>481</v>
      </c>
      <c r="C217" s="17">
        <v>130</v>
      </c>
      <c r="D217" s="17">
        <v>52</v>
      </c>
      <c r="E217" s="17">
        <v>183</v>
      </c>
      <c r="F217" s="152">
        <v>58.6</v>
      </c>
      <c r="G217" s="152">
        <v>83.9</v>
      </c>
      <c r="H217" s="152">
        <v>64.400000000000006</v>
      </c>
    </row>
    <row r="218" spans="1:8" ht="22.5" x14ac:dyDescent="0.2">
      <c r="A218" s="144">
        <v>236</v>
      </c>
      <c r="B218" s="143" t="s">
        <v>480</v>
      </c>
      <c r="C218" s="17">
        <v>4842</v>
      </c>
      <c r="D218" s="17">
        <v>2264</v>
      </c>
      <c r="E218" s="17">
        <v>7106</v>
      </c>
      <c r="F218" s="152">
        <v>82.6</v>
      </c>
      <c r="G218" s="152">
        <v>98.6</v>
      </c>
      <c r="H218" s="152">
        <v>87.1</v>
      </c>
    </row>
    <row r="219" spans="1:8" x14ac:dyDescent="0.2">
      <c r="A219" s="144" t="s">
        <v>479</v>
      </c>
      <c r="B219" s="143" t="s">
        <v>478</v>
      </c>
      <c r="C219" s="17">
        <v>647</v>
      </c>
      <c r="D219" s="17">
        <v>257</v>
      </c>
      <c r="E219" s="17">
        <v>904</v>
      </c>
      <c r="F219" s="152">
        <v>83.2</v>
      </c>
      <c r="G219" s="152">
        <v>103.6</v>
      </c>
      <c r="H219" s="152">
        <v>88.1</v>
      </c>
    </row>
    <row r="220" spans="1:8" x14ac:dyDescent="0.2">
      <c r="A220" s="144">
        <v>237</v>
      </c>
      <c r="B220" s="143" t="s">
        <v>478</v>
      </c>
      <c r="C220" s="17">
        <v>647</v>
      </c>
      <c r="D220" s="17">
        <v>257</v>
      </c>
      <c r="E220" s="17">
        <v>904</v>
      </c>
      <c r="F220" s="152">
        <v>83.2</v>
      </c>
      <c r="G220" s="152">
        <v>103.6</v>
      </c>
      <c r="H220" s="152">
        <v>88.1</v>
      </c>
    </row>
    <row r="221" spans="1:8" x14ac:dyDescent="0.2">
      <c r="A221" s="144" t="s">
        <v>477</v>
      </c>
      <c r="B221" s="143" t="s">
        <v>476</v>
      </c>
      <c r="C221" s="17">
        <v>210</v>
      </c>
      <c r="D221" s="17">
        <v>69</v>
      </c>
      <c r="E221" s="17">
        <v>279</v>
      </c>
      <c r="F221" s="152">
        <v>79.5</v>
      </c>
      <c r="G221" s="152">
        <v>87.3</v>
      </c>
      <c r="H221" s="152">
        <v>81.599999999999994</v>
      </c>
    </row>
    <row r="222" spans="1:8" ht="22.5" x14ac:dyDescent="0.2">
      <c r="A222" s="144" t="s">
        <v>475</v>
      </c>
      <c r="B222" s="143" t="s">
        <v>474</v>
      </c>
      <c r="C222" s="17">
        <v>1309</v>
      </c>
      <c r="D222" s="17">
        <v>434</v>
      </c>
      <c r="E222" s="17">
        <v>1743</v>
      </c>
      <c r="F222" s="152">
        <v>46.2</v>
      </c>
      <c r="G222" s="152">
        <v>38.9</v>
      </c>
      <c r="H222" s="152">
        <v>44.1</v>
      </c>
    </row>
    <row r="223" spans="1:8" s="8" customFormat="1" ht="22.5" x14ac:dyDescent="0.2">
      <c r="A223" s="144">
        <v>239</v>
      </c>
      <c r="B223" s="143" t="s">
        <v>473</v>
      </c>
      <c r="C223" s="17">
        <v>1519</v>
      </c>
      <c r="D223" s="17">
        <v>503</v>
      </c>
      <c r="E223" s="17">
        <v>2021</v>
      </c>
      <c r="F223" s="152">
        <v>49</v>
      </c>
      <c r="G223" s="152">
        <v>42.1</v>
      </c>
      <c r="H223" s="152">
        <v>47.1</v>
      </c>
    </row>
    <row r="224" spans="1:8" ht="22.5" x14ac:dyDescent="0.2">
      <c r="A224" s="144">
        <v>23</v>
      </c>
      <c r="B224" s="143" t="s">
        <v>127</v>
      </c>
      <c r="C224" s="17">
        <v>17286</v>
      </c>
      <c r="D224" s="17">
        <v>6263</v>
      </c>
      <c r="E224" s="17">
        <v>23549</v>
      </c>
      <c r="F224" s="152">
        <v>79.8</v>
      </c>
      <c r="G224" s="152">
        <v>90.3</v>
      </c>
      <c r="H224" s="152">
        <v>82.3</v>
      </c>
    </row>
    <row r="225" spans="1:8" ht="30" customHeight="1" x14ac:dyDescent="0.2">
      <c r="A225" s="147" t="s">
        <v>126</v>
      </c>
      <c r="B225" s="146" t="s">
        <v>125</v>
      </c>
      <c r="C225" s="12">
        <v>48395</v>
      </c>
      <c r="D225" s="12">
        <v>15010</v>
      </c>
      <c r="E225" s="12">
        <v>63405</v>
      </c>
      <c r="F225" s="137">
        <v>82.6</v>
      </c>
      <c r="G225" s="137">
        <v>92.4</v>
      </c>
      <c r="H225" s="137">
        <v>84.7</v>
      </c>
    </row>
    <row r="226" spans="1:8" ht="22.5" x14ac:dyDescent="0.2">
      <c r="A226" s="144" t="s">
        <v>472</v>
      </c>
      <c r="B226" s="143" t="s">
        <v>471</v>
      </c>
      <c r="C226" s="17">
        <v>5069</v>
      </c>
      <c r="D226" s="17">
        <v>1994</v>
      </c>
      <c r="E226" s="17">
        <v>7063</v>
      </c>
      <c r="F226" s="152">
        <v>93.8</v>
      </c>
      <c r="G226" s="152">
        <v>95.7</v>
      </c>
      <c r="H226" s="152">
        <v>94.3</v>
      </c>
    </row>
    <row r="227" spans="1:8" ht="22.5" x14ac:dyDescent="0.2">
      <c r="A227" s="144">
        <v>241</v>
      </c>
      <c r="B227" s="143" t="s">
        <v>471</v>
      </c>
      <c r="C227" s="17">
        <v>5069</v>
      </c>
      <c r="D227" s="17">
        <v>1994</v>
      </c>
      <c r="E227" s="17">
        <v>7063</v>
      </c>
      <c r="F227" s="152">
        <v>93.8</v>
      </c>
      <c r="G227" s="152">
        <v>95.7</v>
      </c>
      <c r="H227" s="152">
        <v>94.3</v>
      </c>
    </row>
    <row r="228" spans="1:8" ht="22.5" x14ac:dyDescent="0.2">
      <c r="A228" s="144" t="s">
        <v>470</v>
      </c>
      <c r="B228" s="143" t="s">
        <v>469</v>
      </c>
      <c r="C228" s="17">
        <v>59</v>
      </c>
      <c r="D228" s="17">
        <v>21</v>
      </c>
      <c r="E228" s="17">
        <v>79</v>
      </c>
      <c r="F228" s="152">
        <v>28.8</v>
      </c>
      <c r="G228" s="152">
        <v>42</v>
      </c>
      <c r="H228" s="152">
        <v>31</v>
      </c>
    </row>
    <row r="229" spans="1:8" ht="22.5" x14ac:dyDescent="0.2">
      <c r="A229" s="144">
        <v>242</v>
      </c>
      <c r="B229" s="143" t="s">
        <v>469</v>
      </c>
      <c r="C229" s="17">
        <v>59</v>
      </c>
      <c r="D229" s="17">
        <v>21</v>
      </c>
      <c r="E229" s="17">
        <v>79</v>
      </c>
      <c r="F229" s="152">
        <v>28.8</v>
      </c>
      <c r="G229" s="152">
        <v>42</v>
      </c>
      <c r="H229" s="152">
        <v>31</v>
      </c>
    </row>
    <row r="230" spans="1:8" x14ac:dyDescent="0.2">
      <c r="A230" s="144" t="s">
        <v>468</v>
      </c>
      <c r="B230" s="143" t="s">
        <v>467</v>
      </c>
      <c r="C230" s="17">
        <v>199</v>
      </c>
      <c r="D230" s="17">
        <v>45</v>
      </c>
      <c r="E230" s="17">
        <v>245</v>
      </c>
      <c r="F230" s="152">
        <v>65.7</v>
      </c>
      <c r="G230" s="152">
        <v>81.8</v>
      </c>
      <c r="H230" s="152">
        <v>68.400000000000006</v>
      </c>
    </row>
    <row r="231" spans="1:8" x14ac:dyDescent="0.2">
      <c r="A231" s="144" t="s">
        <v>466</v>
      </c>
      <c r="B231" s="143" t="s">
        <v>465</v>
      </c>
      <c r="C231" s="17">
        <v>29</v>
      </c>
      <c r="D231" s="17">
        <v>11</v>
      </c>
      <c r="E231" s="17">
        <v>40</v>
      </c>
      <c r="F231" s="152">
        <v>64.400000000000006</v>
      </c>
      <c r="G231" s="152">
        <v>122.2</v>
      </c>
      <c r="H231" s="152">
        <v>74.099999999999994</v>
      </c>
    </row>
    <row r="232" spans="1:8" x14ac:dyDescent="0.2">
      <c r="A232" s="144" t="s">
        <v>464</v>
      </c>
      <c r="B232" s="143" t="s">
        <v>463</v>
      </c>
      <c r="C232" s="17">
        <v>273</v>
      </c>
      <c r="D232" s="17">
        <v>131</v>
      </c>
      <c r="E232" s="17">
        <v>404</v>
      </c>
      <c r="F232" s="152">
        <v>78.400000000000006</v>
      </c>
      <c r="G232" s="152">
        <v>118</v>
      </c>
      <c r="H232" s="152">
        <v>88</v>
      </c>
    </row>
    <row r="233" spans="1:8" x14ac:dyDescent="0.2">
      <c r="A233" s="144" t="s">
        <v>462</v>
      </c>
      <c r="B233" s="143" t="s">
        <v>461</v>
      </c>
      <c r="C233" s="17">
        <v>343</v>
      </c>
      <c r="D233" s="17">
        <v>70</v>
      </c>
      <c r="E233" s="17">
        <v>413</v>
      </c>
      <c r="F233" s="152">
        <v>80.5</v>
      </c>
      <c r="G233" s="152">
        <v>79.5</v>
      </c>
      <c r="H233" s="152">
        <v>80.400000000000006</v>
      </c>
    </row>
    <row r="234" spans="1:8" ht="22.5" x14ac:dyDescent="0.2">
      <c r="A234" s="144">
        <v>243</v>
      </c>
      <c r="B234" s="143" t="s">
        <v>460</v>
      </c>
      <c r="C234" s="17">
        <v>844</v>
      </c>
      <c r="D234" s="17">
        <v>257</v>
      </c>
      <c r="E234" s="17">
        <v>1102</v>
      </c>
      <c r="F234" s="152">
        <v>75.2</v>
      </c>
      <c r="G234" s="152">
        <v>97.7</v>
      </c>
      <c r="H234" s="152">
        <v>79.599999999999994</v>
      </c>
    </row>
    <row r="235" spans="1:8" x14ac:dyDescent="0.2">
      <c r="A235" s="144" t="s">
        <v>459</v>
      </c>
      <c r="B235" s="143" t="s">
        <v>458</v>
      </c>
      <c r="C235" s="17">
        <v>129</v>
      </c>
      <c r="D235" s="17">
        <v>47</v>
      </c>
      <c r="E235" s="17">
        <v>176</v>
      </c>
      <c r="F235" s="152">
        <v>87.8</v>
      </c>
      <c r="G235" s="152">
        <v>97.9</v>
      </c>
      <c r="H235" s="152">
        <v>90.3</v>
      </c>
    </row>
    <row r="236" spans="1:8" x14ac:dyDescent="0.2">
      <c r="A236" s="144" t="s">
        <v>457</v>
      </c>
      <c r="B236" s="143" t="s">
        <v>456</v>
      </c>
      <c r="C236" s="17">
        <v>3376</v>
      </c>
      <c r="D236" s="17">
        <v>1319</v>
      </c>
      <c r="E236" s="17">
        <v>4695</v>
      </c>
      <c r="F236" s="152">
        <v>65.400000000000006</v>
      </c>
      <c r="G236" s="152">
        <v>80.7</v>
      </c>
      <c r="H236" s="152">
        <v>69</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264</v>
      </c>
      <c r="D238" s="17">
        <v>60</v>
      </c>
      <c r="E238" s="17">
        <v>324</v>
      </c>
      <c r="F238" s="152">
        <v>84.9</v>
      </c>
      <c r="G238" s="152">
        <v>90.9</v>
      </c>
      <c r="H238" s="152">
        <v>85.9</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43</v>
      </c>
      <c r="D240" s="17" t="s">
        <v>43</v>
      </c>
      <c r="E240" s="17" t="s">
        <v>43</v>
      </c>
      <c r="F240" s="152" t="s">
        <v>43</v>
      </c>
      <c r="G240" s="152" t="s">
        <v>43</v>
      </c>
      <c r="H240" s="152" t="s">
        <v>43</v>
      </c>
    </row>
    <row r="241" spans="1:8" ht="22.5" x14ac:dyDescent="0.2">
      <c r="A241" s="144">
        <v>244</v>
      </c>
      <c r="B241" s="143" t="s">
        <v>447</v>
      </c>
      <c r="C241" s="17">
        <v>3793</v>
      </c>
      <c r="D241" s="17">
        <v>1433</v>
      </c>
      <c r="E241" s="17">
        <v>5226</v>
      </c>
      <c r="F241" s="152">
        <v>66.900000000000006</v>
      </c>
      <c r="G241" s="152">
        <v>81.599999999999994</v>
      </c>
      <c r="H241" s="152">
        <v>70.400000000000006</v>
      </c>
    </row>
    <row r="242" spans="1:8" x14ac:dyDescent="0.2">
      <c r="A242" s="144" t="s">
        <v>446</v>
      </c>
      <c r="B242" s="143" t="s">
        <v>445</v>
      </c>
      <c r="C242" s="17">
        <v>810</v>
      </c>
      <c r="D242" s="17">
        <v>196</v>
      </c>
      <c r="E242" s="17">
        <v>1006</v>
      </c>
      <c r="F242" s="152">
        <v>87.9</v>
      </c>
      <c r="G242" s="152">
        <v>99.5</v>
      </c>
      <c r="H242" s="152">
        <v>90</v>
      </c>
    </row>
    <row r="243" spans="1:8" x14ac:dyDescent="0.2">
      <c r="A243" s="144" t="s">
        <v>444</v>
      </c>
      <c r="B243" s="143" t="s">
        <v>443</v>
      </c>
      <c r="C243" s="17">
        <v>549</v>
      </c>
      <c r="D243" s="17">
        <v>168</v>
      </c>
      <c r="E243" s="17">
        <v>717</v>
      </c>
      <c r="F243" s="152">
        <v>87.6</v>
      </c>
      <c r="G243" s="152">
        <v>105.7</v>
      </c>
      <c r="H243" s="152">
        <v>91.2</v>
      </c>
    </row>
    <row r="244" spans="1:8" x14ac:dyDescent="0.2">
      <c r="A244" s="144" t="s">
        <v>442</v>
      </c>
      <c r="B244" s="143" t="s">
        <v>441</v>
      </c>
      <c r="C244" s="17">
        <v>2016</v>
      </c>
      <c r="D244" s="17">
        <v>520</v>
      </c>
      <c r="E244" s="17">
        <v>2537</v>
      </c>
      <c r="F244" s="152">
        <v>78.900000000000006</v>
      </c>
      <c r="G244" s="152">
        <v>92.4</v>
      </c>
      <c r="H244" s="152">
        <v>81.400000000000006</v>
      </c>
    </row>
    <row r="245" spans="1:8" x14ac:dyDescent="0.2">
      <c r="A245" s="144" t="s">
        <v>440</v>
      </c>
      <c r="B245" s="143" t="s">
        <v>439</v>
      </c>
      <c r="C245" s="17">
        <v>306</v>
      </c>
      <c r="D245" s="17">
        <v>58</v>
      </c>
      <c r="E245" s="17">
        <v>364</v>
      </c>
      <c r="F245" s="152">
        <v>115</v>
      </c>
      <c r="G245" s="152">
        <v>101.8</v>
      </c>
      <c r="H245" s="152">
        <v>112.7</v>
      </c>
    </row>
    <row r="246" spans="1:8" x14ac:dyDescent="0.2">
      <c r="A246" s="144">
        <v>245</v>
      </c>
      <c r="B246" s="143" t="s">
        <v>438</v>
      </c>
      <c r="C246" s="17">
        <v>3681</v>
      </c>
      <c r="D246" s="17">
        <v>942</v>
      </c>
      <c r="E246" s="17">
        <v>4623</v>
      </c>
      <c r="F246" s="152">
        <v>84.3</v>
      </c>
      <c r="G246" s="152">
        <v>96.4</v>
      </c>
      <c r="H246" s="152">
        <v>86.5</v>
      </c>
    </row>
    <row r="247" spans="1:8" x14ac:dyDescent="0.2">
      <c r="A247" s="144">
        <v>24</v>
      </c>
      <c r="B247" s="143" t="s">
        <v>124</v>
      </c>
      <c r="C247" s="17">
        <v>13446</v>
      </c>
      <c r="D247" s="17">
        <v>4647</v>
      </c>
      <c r="E247" s="17">
        <v>18093</v>
      </c>
      <c r="F247" s="152">
        <v>80.2</v>
      </c>
      <c r="G247" s="152">
        <v>90.6</v>
      </c>
      <c r="H247" s="152">
        <v>82.6</v>
      </c>
    </row>
    <row r="248" spans="1:8" ht="22.5" x14ac:dyDescent="0.2">
      <c r="A248" s="144" t="s">
        <v>437</v>
      </c>
      <c r="B248" s="143" t="s">
        <v>436</v>
      </c>
      <c r="C248" s="17">
        <v>15609</v>
      </c>
      <c r="D248" s="17">
        <v>4190</v>
      </c>
      <c r="E248" s="17">
        <v>19799</v>
      </c>
      <c r="F248" s="152">
        <v>82.5</v>
      </c>
      <c r="G248" s="152">
        <v>94.5</v>
      </c>
      <c r="H248" s="152">
        <v>84.8</v>
      </c>
    </row>
    <row r="249" spans="1:8" x14ac:dyDescent="0.2">
      <c r="A249" s="144" t="s">
        <v>435</v>
      </c>
      <c r="B249" s="143" t="s">
        <v>434</v>
      </c>
      <c r="C249" s="17">
        <v>1295</v>
      </c>
      <c r="D249" s="17">
        <v>388</v>
      </c>
      <c r="E249" s="17">
        <v>1683</v>
      </c>
      <c r="F249" s="152">
        <v>89</v>
      </c>
      <c r="G249" s="152">
        <v>114.8</v>
      </c>
      <c r="H249" s="152">
        <v>93.9</v>
      </c>
    </row>
    <row r="250" spans="1:8" x14ac:dyDescent="0.2">
      <c r="A250" s="144">
        <v>251</v>
      </c>
      <c r="B250" s="143" t="s">
        <v>433</v>
      </c>
      <c r="C250" s="17">
        <v>16904</v>
      </c>
      <c r="D250" s="17">
        <v>4578</v>
      </c>
      <c r="E250" s="17">
        <v>21482</v>
      </c>
      <c r="F250" s="152">
        <v>83</v>
      </c>
      <c r="G250" s="152">
        <v>95.9</v>
      </c>
      <c r="H250" s="152">
        <v>85.5</v>
      </c>
    </row>
    <row r="251" spans="1:8" ht="22.5" x14ac:dyDescent="0.2">
      <c r="A251" s="144" t="s">
        <v>432</v>
      </c>
      <c r="B251" s="143" t="s">
        <v>431</v>
      </c>
      <c r="C251" s="17">
        <v>760</v>
      </c>
      <c r="D251" s="17">
        <v>215</v>
      </c>
      <c r="E251" s="17">
        <v>974</v>
      </c>
      <c r="F251" s="152">
        <v>72.8</v>
      </c>
      <c r="G251" s="152">
        <v>84.6</v>
      </c>
      <c r="H251" s="152">
        <v>75</v>
      </c>
    </row>
    <row r="252" spans="1:8" ht="22.5" x14ac:dyDescent="0.2">
      <c r="A252" s="144" t="s">
        <v>430</v>
      </c>
      <c r="B252" s="143" t="s">
        <v>429</v>
      </c>
      <c r="C252" s="17">
        <v>1330</v>
      </c>
      <c r="D252" s="17">
        <v>409</v>
      </c>
      <c r="E252" s="17">
        <v>1740</v>
      </c>
      <c r="F252" s="152">
        <v>79.3</v>
      </c>
      <c r="G252" s="152">
        <v>97.8</v>
      </c>
      <c r="H252" s="152">
        <v>83.1</v>
      </c>
    </row>
    <row r="253" spans="1:8" ht="22.5" x14ac:dyDescent="0.2">
      <c r="A253" s="144">
        <v>252</v>
      </c>
      <c r="B253" s="143" t="s">
        <v>428</v>
      </c>
      <c r="C253" s="17">
        <v>2090</v>
      </c>
      <c r="D253" s="17">
        <v>624</v>
      </c>
      <c r="E253" s="17">
        <v>2714</v>
      </c>
      <c r="F253" s="152">
        <v>76.8</v>
      </c>
      <c r="G253" s="152">
        <v>92.7</v>
      </c>
      <c r="H253" s="152">
        <v>80</v>
      </c>
    </row>
    <row r="254" spans="1:8" ht="22.5" x14ac:dyDescent="0.2">
      <c r="A254" s="144" t="s">
        <v>427</v>
      </c>
      <c r="B254" s="143" t="s">
        <v>426</v>
      </c>
      <c r="C254" s="17">
        <v>434</v>
      </c>
      <c r="D254" s="17">
        <v>246</v>
      </c>
      <c r="E254" s="17">
        <v>680</v>
      </c>
      <c r="F254" s="152">
        <v>81</v>
      </c>
      <c r="G254" s="152">
        <v>102.9</v>
      </c>
      <c r="H254" s="152">
        <v>87.7</v>
      </c>
    </row>
    <row r="255" spans="1:8" ht="22.5" x14ac:dyDescent="0.2">
      <c r="A255" s="144">
        <v>253</v>
      </c>
      <c r="B255" s="143" t="s">
        <v>426</v>
      </c>
      <c r="C255" s="17">
        <v>434</v>
      </c>
      <c r="D255" s="17">
        <v>246</v>
      </c>
      <c r="E255" s="17">
        <v>680</v>
      </c>
      <c r="F255" s="152">
        <v>81</v>
      </c>
      <c r="G255" s="152">
        <v>102.9</v>
      </c>
      <c r="H255" s="152">
        <v>87.7</v>
      </c>
    </row>
    <row r="256" spans="1:8" x14ac:dyDescent="0.2">
      <c r="A256" s="144" t="s">
        <v>425</v>
      </c>
      <c r="B256" s="143" t="s">
        <v>424</v>
      </c>
      <c r="C256" s="17">
        <v>213</v>
      </c>
      <c r="D256" s="17">
        <v>70</v>
      </c>
      <c r="E256" s="17">
        <v>283</v>
      </c>
      <c r="F256" s="152">
        <v>93.4</v>
      </c>
      <c r="G256" s="152">
        <v>93.3</v>
      </c>
      <c r="H256" s="152">
        <v>93.4</v>
      </c>
    </row>
    <row r="257" spans="1:8" x14ac:dyDescent="0.2">
      <c r="A257" s="144">
        <v>254</v>
      </c>
      <c r="B257" s="143" t="s">
        <v>424</v>
      </c>
      <c r="C257" s="17">
        <v>213</v>
      </c>
      <c r="D257" s="17">
        <v>70</v>
      </c>
      <c r="E257" s="17">
        <v>283</v>
      </c>
      <c r="F257" s="152">
        <v>93.4</v>
      </c>
      <c r="G257" s="152">
        <v>93.3</v>
      </c>
      <c r="H257" s="152">
        <v>93.4</v>
      </c>
    </row>
    <row r="258" spans="1:8" ht="22.5" x14ac:dyDescent="0.2">
      <c r="A258" s="144" t="s">
        <v>423</v>
      </c>
      <c r="B258" s="143" t="s">
        <v>422</v>
      </c>
      <c r="C258" s="17">
        <v>1339</v>
      </c>
      <c r="D258" s="17">
        <v>340</v>
      </c>
      <c r="E258" s="17">
        <v>1679</v>
      </c>
      <c r="F258" s="152">
        <v>74.099999999999994</v>
      </c>
      <c r="G258" s="152">
        <v>82.7</v>
      </c>
      <c r="H258" s="152">
        <v>75.599999999999994</v>
      </c>
    </row>
    <row r="259" spans="1:8" ht="22.5" x14ac:dyDescent="0.2">
      <c r="A259" s="144">
        <v>255</v>
      </c>
      <c r="B259" s="143" t="s">
        <v>422</v>
      </c>
      <c r="C259" s="17">
        <v>1339</v>
      </c>
      <c r="D259" s="17">
        <v>340</v>
      </c>
      <c r="E259" s="17">
        <v>1679</v>
      </c>
      <c r="F259" s="152">
        <v>74.099999999999994</v>
      </c>
      <c r="G259" s="152">
        <v>82.7</v>
      </c>
      <c r="H259" s="152">
        <v>75.599999999999994</v>
      </c>
    </row>
    <row r="260" spans="1:8" x14ac:dyDescent="0.2">
      <c r="A260" s="144" t="s">
        <v>421</v>
      </c>
      <c r="B260" s="143" t="s">
        <v>420</v>
      </c>
      <c r="C260" s="17">
        <v>2155</v>
      </c>
      <c r="D260" s="17">
        <v>606</v>
      </c>
      <c r="E260" s="17">
        <v>2761</v>
      </c>
      <c r="F260" s="152">
        <v>81.2</v>
      </c>
      <c r="G260" s="152">
        <v>92.8</v>
      </c>
      <c r="H260" s="152">
        <v>83.5</v>
      </c>
    </row>
    <row r="261" spans="1:8" x14ac:dyDescent="0.2">
      <c r="A261" s="144" t="s">
        <v>419</v>
      </c>
      <c r="B261" s="143" t="s">
        <v>418</v>
      </c>
      <c r="C261" s="17">
        <v>9269</v>
      </c>
      <c r="D261" s="17">
        <v>2669</v>
      </c>
      <c r="E261" s="17">
        <v>11938</v>
      </c>
      <c r="F261" s="152">
        <v>77.8</v>
      </c>
      <c r="G261" s="152">
        <v>93</v>
      </c>
      <c r="H261" s="152">
        <v>80.8</v>
      </c>
    </row>
    <row r="262" spans="1:8" x14ac:dyDescent="0.2">
      <c r="A262" s="144">
        <v>256</v>
      </c>
      <c r="B262" s="143" t="s">
        <v>417</v>
      </c>
      <c r="C262" s="17">
        <v>11424</v>
      </c>
      <c r="D262" s="17">
        <v>3275</v>
      </c>
      <c r="E262" s="17">
        <v>14699</v>
      </c>
      <c r="F262" s="152">
        <v>78.400000000000006</v>
      </c>
      <c r="G262" s="152">
        <v>92.9</v>
      </c>
      <c r="H262" s="152">
        <v>81.3</v>
      </c>
    </row>
    <row r="263" spans="1:8" x14ac:dyDescent="0.2">
      <c r="A263" s="144" t="s">
        <v>416</v>
      </c>
      <c r="B263" s="143" t="s">
        <v>415</v>
      </c>
      <c r="C263" s="17" t="s">
        <v>228</v>
      </c>
      <c r="D263" s="17" t="s">
        <v>228</v>
      </c>
      <c r="E263" s="17" t="s">
        <v>228</v>
      </c>
      <c r="F263" s="152" t="s">
        <v>228</v>
      </c>
      <c r="G263" s="152" t="s">
        <v>228</v>
      </c>
      <c r="H263" s="152" t="s">
        <v>228</v>
      </c>
    </row>
    <row r="264" spans="1:8" x14ac:dyDescent="0.2">
      <c r="A264" s="144" t="s">
        <v>414</v>
      </c>
      <c r="B264" s="143" t="s">
        <v>413</v>
      </c>
      <c r="C264" s="17">
        <v>1221</v>
      </c>
      <c r="D264" s="17">
        <v>273</v>
      </c>
      <c r="E264" s="17">
        <v>1494</v>
      </c>
      <c r="F264" s="152">
        <v>79</v>
      </c>
      <c r="G264" s="152">
        <v>86.9</v>
      </c>
      <c r="H264" s="152">
        <v>80.400000000000006</v>
      </c>
    </row>
    <row r="265" spans="1:8" x14ac:dyDescent="0.2">
      <c r="A265" s="144" t="s">
        <v>412</v>
      </c>
      <c r="B265" s="143" t="s">
        <v>411</v>
      </c>
      <c r="C265" s="17">
        <v>2171</v>
      </c>
      <c r="D265" s="17">
        <v>737</v>
      </c>
      <c r="E265" s="17">
        <v>2908</v>
      </c>
      <c r="F265" s="152">
        <v>83</v>
      </c>
      <c r="G265" s="152">
        <v>91.2</v>
      </c>
      <c r="H265" s="152">
        <v>85</v>
      </c>
    </row>
    <row r="266" spans="1:8" ht="11.25" customHeight="1" x14ac:dyDescent="0.2">
      <c r="A266" s="144">
        <v>257</v>
      </c>
      <c r="B266" s="143" t="s">
        <v>410</v>
      </c>
      <c r="C266" s="17">
        <v>3395</v>
      </c>
      <c r="D266" s="17">
        <v>1011</v>
      </c>
      <c r="E266" s="17">
        <v>4406</v>
      </c>
      <c r="F266" s="152">
        <v>81.3</v>
      </c>
      <c r="G266" s="152">
        <v>89.9</v>
      </c>
      <c r="H266" s="152">
        <v>83.1</v>
      </c>
    </row>
    <row r="267" spans="1:8" s="8" customFormat="1" ht="22.5" x14ac:dyDescent="0.2">
      <c r="A267" s="144" t="s">
        <v>409</v>
      </c>
      <c r="B267" s="143" t="s">
        <v>408</v>
      </c>
      <c r="C267" s="17">
        <v>248</v>
      </c>
      <c r="D267" s="17">
        <v>69</v>
      </c>
      <c r="E267" s="17">
        <v>317</v>
      </c>
      <c r="F267" s="152">
        <v>60.9</v>
      </c>
      <c r="G267" s="152">
        <v>76.7</v>
      </c>
      <c r="H267" s="152">
        <v>63.8</v>
      </c>
    </row>
    <row r="268" spans="1:8" x14ac:dyDescent="0.2">
      <c r="A268" s="144" t="s">
        <v>407</v>
      </c>
      <c r="B268" s="143" t="s">
        <v>406</v>
      </c>
      <c r="C268" s="17">
        <v>1120</v>
      </c>
      <c r="D268" s="17">
        <v>276</v>
      </c>
      <c r="E268" s="17">
        <v>1396</v>
      </c>
      <c r="F268" s="152">
        <v>87.2</v>
      </c>
      <c r="G268" s="152">
        <v>95.5</v>
      </c>
      <c r="H268" s="152">
        <v>88.7</v>
      </c>
    </row>
    <row r="269" spans="1:8" ht="11.25" customHeight="1" x14ac:dyDescent="0.2">
      <c r="A269" s="144" t="s">
        <v>405</v>
      </c>
      <c r="B269" s="143" t="s">
        <v>404</v>
      </c>
      <c r="C269" s="17">
        <v>1198</v>
      </c>
      <c r="D269" s="17">
        <v>306</v>
      </c>
      <c r="E269" s="17">
        <v>1503</v>
      </c>
      <c r="F269" s="152">
        <v>76.7</v>
      </c>
      <c r="G269" s="152">
        <v>90.5</v>
      </c>
      <c r="H269" s="152">
        <v>79.099999999999994</v>
      </c>
    </row>
    <row r="270" spans="1:8" ht="22.5" x14ac:dyDescent="0.2">
      <c r="A270" s="144" t="s">
        <v>403</v>
      </c>
      <c r="B270" s="143" t="s">
        <v>402</v>
      </c>
      <c r="C270" s="17">
        <v>319</v>
      </c>
      <c r="D270" s="17">
        <v>84</v>
      </c>
      <c r="E270" s="17">
        <v>403</v>
      </c>
      <c r="F270" s="152">
        <v>65.8</v>
      </c>
      <c r="G270" s="152">
        <v>83.2</v>
      </c>
      <c r="H270" s="152">
        <v>68.900000000000006</v>
      </c>
    </row>
    <row r="271" spans="1:8" ht="22.5" x14ac:dyDescent="0.2">
      <c r="A271" s="144" t="s">
        <v>401</v>
      </c>
      <c r="B271" s="143" t="s">
        <v>400</v>
      </c>
      <c r="C271" s="17">
        <v>2621</v>
      </c>
      <c r="D271" s="17">
        <v>722</v>
      </c>
      <c r="E271" s="17">
        <v>3343</v>
      </c>
      <c r="F271" s="152">
        <v>75</v>
      </c>
      <c r="G271" s="152">
        <v>92.4</v>
      </c>
      <c r="H271" s="152">
        <v>78.2</v>
      </c>
    </row>
    <row r="272" spans="1:8" x14ac:dyDescent="0.2">
      <c r="A272" s="144">
        <v>259</v>
      </c>
      <c r="B272" s="143" t="s">
        <v>399</v>
      </c>
      <c r="C272" s="17">
        <v>5506</v>
      </c>
      <c r="D272" s="17">
        <v>1457</v>
      </c>
      <c r="E272" s="17">
        <v>6963</v>
      </c>
      <c r="F272" s="152">
        <v>76.099999999999994</v>
      </c>
      <c r="G272" s="152">
        <v>91.2</v>
      </c>
      <c r="H272" s="152">
        <v>78.900000000000006</v>
      </c>
    </row>
    <row r="273" spans="1:8" ht="22.5" x14ac:dyDescent="0.2">
      <c r="A273" s="144">
        <v>25</v>
      </c>
      <c r="B273" s="143" t="s">
        <v>123</v>
      </c>
      <c r="C273" s="17">
        <v>41305</v>
      </c>
      <c r="D273" s="17">
        <v>11601</v>
      </c>
      <c r="E273" s="17">
        <v>52906</v>
      </c>
      <c r="F273" s="152">
        <v>80</v>
      </c>
      <c r="G273" s="152">
        <v>93.4</v>
      </c>
      <c r="H273" s="152">
        <v>82.6</v>
      </c>
    </row>
    <row r="274" spans="1:8" ht="30" customHeight="1" x14ac:dyDescent="0.2">
      <c r="A274" s="147" t="s">
        <v>122</v>
      </c>
      <c r="B274" s="146" t="s">
        <v>121</v>
      </c>
      <c r="C274" s="12">
        <v>54751</v>
      </c>
      <c r="D274" s="12">
        <v>16248</v>
      </c>
      <c r="E274" s="12">
        <v>70999</v>
      </c>
      <c r="F274" s="137">
        <v>80</v>
      </c>
      <c r="G274" s="137">
        <v>92.6</v>
      </c>
      <c r="H274" s="137">
        <v>82.6</v>
      </c>
    </row>
    <row r="275" spans="1:8" x14ac:dyDescent="0.2">
      <c r="A275" s="144" t="s">
        <v>398</v>
      </c>
      <c r="B275" s="143" t="s">
        <v>397</v>
      </c>
      <c r="C275" s="17">
        <v>11304</v>
      </c>
      <c r="D275" s="17">
        <v>3298</v>
      </c>
      <c r="E275" s="17">
        <v>14603</v>
      </c>
      <c r="F275" s="152">
        <v>98.5</v>
      </c>
      <c r="G275" s="152">
        <v>91.8</v>
      </c>
      <c r="H275" s="152">
        <v>96.9</v>
      </c>
    </row>
    <row r="276" spans="1:8" x14ac:dyDescent="0.2">
      <c r="A276" s="144" t="s">
        <v>396</v>
      </c>
      <c r="B276" s="143" t="s">
        <v>395</v>
      </c>
      <c r="C276" s="17">
        <v>365</v>
      </c>
      <c r="D276" s="17">
        <v>163</v>
      </c>
      <c r="E276" s="17">
        <v>528</v>
      </c>
      <c r="F276" s="152">
        <v>115.5</v>
      </c>
      <c r="G276" s="152">
        <v>155.19999999999999</v>
      </c>
      <c r="H276" s="152">
        <v>125.4</v>
      </c>
    </row>
    <row r="277" spans="1:8" ht="22.5" x14ac:dyDescent="0.2">
      <c r="A277" s="144">
        <v>261</v>
      </c>
      <c r="B277" s="143" t="s">
        <v>394</v>
      </c>
      <c r="C277" s="17">
        <v>11669</v>
      </c>
      <c r="D277" s="17">
        <v>3462</v>
      </c>
      <c r="E277" s="17">
        <v>15131</v>
      </c>
      <c r="F277" s="152">
        <v>99</v>
      </c>
      <c r="G277" s="152">
        <v>93.6</v>
      </c>
      <c r="H277" s="152">
        <v>97.7</v>
      </c>
    </row>
    <row r="278" spans="1:8" ht="22.5" x14ac:dyDescent="0.2">
      <c r="A278" s="144" t="s">
        <v>393</v>
      </c>
      <c r="B278" s="143" t="s">
        <v>392</v>
      </c>
      <c r="C278" s="17">
        <v>4584</v>
      </c>
      <c r="D278" s="17">
        <v>3485</v>
      </c>
      <c r="E278" s="17">
        <v>8070</v>
      </c>
      <c r="F278" s="152">
        <v>72.400000000000006</v>
      </c>
      <c r="G278" s="152">
        <v>91.1</v>
      </c>
      <c r="H278" s="152">
        <v>79.5</v>
      </c>
    </row>
    <row r="279" spans="1:8" ht="22.5" x14ac:dyDescent="0.2">
      <c r="A279" s="144">
        <v>262</v>
      </c>
      <c r="B279" s="143" t="s">
        <v>392</v>
      </c>
      <c r="C279" s="17">
        <v>4584</v>
      </c>
      <c r="D279" s="17">
        <v>3485</v>
      </c>
      <c r="E279" s="17">
        <v>8070</v>
      </c>
      <c r="F279" s="152">
        <v>72.400000000000006</v>
      </c>
      <c r="G279" s="152">
        <v>91.1</v>
      </c>
      <c r="H279" s="152">
        <v>79.5</v>
      </c>
    </row>
    <row r="280" spans="1:8" x14ac:dyDescent="0.2">
      <c r="A280" s="144" t="s">
        <v>391</v>
      </c>
      <c r="B280" s="143" t="s">
        <v>390</v>
      </c>
      <c r="C280" s="17">
        <v>10656</v>
      </c>
      <c r="D280" s="17">
        <v>5344</v>
      </c>
      <c r="E280" s="17">
        <v>16001</v>
      </c>
      <c r="F280" s="152">
        <v>72</v>
      </c>
      <c r="G280" s="152">
        <v>87.4</v>
      </c>
      <c r="H280" s="152">
        <v>76.5</v>
      </c>
    </row>
    <row r="281" spans="1:8" x14ac:dyDescent="0.2">
      <c r="A281" s="144">
        <v>263</v>
      </c>
      <c r="B281" s="143" t="s">
        <v>390</v>
      </c>
      <c r="C281" s="17">
        <v>10656</v>
      </c>
      <c r="D281" s="17">
        <v>5344</v>
      </c>
      <c r="E281" s="17">
        <v>16001</v>
      </c>
      <c r="F281" s="152">
        <v>72</v>
      </c>
      <c r="G281" s="152">
        <v>87.4</v>
      </c>
      <c r="H281" s="152">
        <v>76.5</v>
      </c>
    </row>
    <row r="282" spans="1:8" x14ac:dyDescent="0.2">
      <c r="A282" s="144" t="s">
        <v>389</v>
      </c>
      <c r="B282" s="143" t="s">
        <v>388</v>
      </c>
      <c r="C282" s="17">
        <v>5326</v>
      </c>
      <c r="D282" s="17">
        <v>2045</v>
      </c>
      <c r="E282" s="17">
        <v>7371</v>
      </c>
      <c r="F282" s="152">
        <v>81.400000000000006</v>
      </c>
      <c r="G282" s="152">
        <v>101.2</v>
      </c>
      <c r="H282" s="152">
        <v>86</v>
      </c>
    </row>
    <row r="283" spans="1:8" x14ac:dyDescent="0.2">
      <c r="A283" s="144">
        <v>264</v>
      </c>
      <c r="B283" s="143" t="s">
        <v>388</v>
      </c>
      <c r="C283" s="17">
        <v>5326</v>
      </c>
      <c r="D283" s="17">
        <v>2045</v>
      </c>
      <c r="E283" s="17">
        <v>7371</v>
      </c>
      <c r="F283" s="152">
        <v>81.400000000000006</v>
      </c>
      <c r="G283" s="152">
        <v>101.2</v>
      </c>
      <c r="H283" s="152">
        <v>86</v>
      </c>
    </row>
    <row r="284" spans="1:8" ht="22.5" x14ac:dyDescent="0.2">
      <c r="A284" s="144" t="s">
        <v>387</v>
      </c>
      <c r="B284" s="143" t="s">
        <v>386</v>
      </c>
      <c r="C284" s="17">
        <v>2053</v>
      </c>
      <c r="D284" s="17">
        <v>1125</v>
      </c>
      <c r="E284" s="17">
        <v>3178</v>
      </c>
      <c r="F284" s="152">
        <v>89.7</v>
      </c>
      <c r="G284" s="152">
        <v>94.5</v>
      </c>
      <c r="H284" s="152">
        <v>91.3</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2068</v>
      </c>
      <c r="D286" s="17">
        <v>1135</v>
      </c>
      <c r="E286" s="17">
        <v>3203</v>
      </c>
      <c r="F286" s="152">
        <v>90.2</v>
      </c>
      <c r="G286" s="152">
        <v>94.8</v>
      </c>
      <c r="H286" s="152">
        <v>91.8</v>
      </c>
    </row>
    <row r="287" spans="1:8" ht="22.5" x14ac:dyDescent="0.2">
      <c r="A287" s="144" t="s">
        <v>382</v>
      </c>
      <c r="B287" s="143" t="s">
        <v>381</v>
      </c>
      <c r="C287" s="17">
        <v>505</v>
      </c>
      <c r="D287" s="17">
        <v>208</v>
      </c>
      <c r="E287" s="17">
        <v>713</v>
      </c>
      <c r="F287" s="152">
        <v>141.1</v>
      </c>
      <c r="G287" s="152">
        <v>156.4</v>
      </c>
      <c r="H287" s="152">
        <v>144.9</v>
      </c>
    </row>
    <row r="288" spans="1:8" ht="22.5" x14ac:dyDescent="0.2">
      <c r="A288" s="144">
        <v>266</v>
      </c>
      <c r="B288" s="143" t="s">
        <v>381</v>
      </c>
      <c r="C288" s="17">
        <v>505</v>
      </c>
      <c r="D288" s="17">
        <v>208</v>
      </c>
      <c r="E288" s="17">
        <v>713</v>
      </c>
      <c r="F288" s="152">
        <v>141.1</v>
      </c>
      <c r="G288" s="152">
        <v>156.4</v>
      </c>
      <c r="H288" s="152">
        <v>144.9</v>
      </c>
    </row>
    <row r="289" spans="1:8" ht="22.5" x14ac:dyDescent="0.2">
      <c r="A289" s="144" t="s">
        <v>380</v>
      </c>
      <c r="B289" s="143" t="s">
        <v>379</v>
      </c>
      <c r="C289" s="17">
        <v>810</v>
      </c>
      <c r="D289" s="17">
        <v>253</v>
      </c>
      <c r="E289" s="17">
        <v>1063</v>
      </c>
      <c r="F289" s="152">
        <v>89</v>
      </c>
      <c r="G289" s="152">
        <v>102</v>
      </c>
      <c r="H289" s="152">
        <v>91.7</v>
      </c>
    </row>
    <row r="290" spans="1:8" ht="22.5" x14ac:dyDescent="0.2">
      <c r="A290" s="144">
        <v>267</v>
      </c>
      <c r="B290" s="143" t="s">
        <v>379</v>
      </c>
      <c r="C290" s="17">
        <v>810</v>
      </c>
      <c r="D290" s="17">
        <v>253</v>
      </c>
      <c r="E290" s="17">
        <v>1063</v>
      </c>
      <c r="F290" s="152">
        <v>89</v>
      </c>
      <c r="G290" s="152">
        <v>102</v>
      </c>
      <c r="H290" s="152">
        <v>91.7</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35618</v>
      </c>
      <c r="D293" s="17">
        <v>15932</v>
      </c>
      <c r="E293" s="17">
        <v>51550</v>
      </c>
      <c r="F293" s="152">
        <v>82.8</v>
      </c>
      <c r="G293" s="152">
        <v>92.4</v>
      </c>
      <c r="H293" s="152">
        <v>85.5</v>
      </c>
    </row>
    <row r="294" spans="1:8" ht="30" customHeight="1" x14ac:dyDescent="0.2">
      <c r="A294" s="147" t="s">
        <v>119</v>
      </c>
      <c r="B294" s="146" t="s">
        <v>118</v>
      </c>
      <c r="C294" s="12">
        <v>35618</v>
      </c>
      <c r="D294" s="12">
        <v>15932</v>
      </c>
      <c r="E294" s="12">
        <v>51550</v>
      </c>
      <c r="F294" s="137">
        <v>82.8</v>
      </c>
      <c r="G294" s="137">
        <v>92.4</v>
      </c>
      <c r="H294" s="137">
        <v>85.5</v>
      </c>
    </row>
    <row r="295" spans="1:8" ht="22.5" x14ac:dyDescent="0.2">
      <c r="A295" s="144" t="s">
        <v>376</v>
      </c>
      <c r="B295" s="143" t="s">
        <v>375</v>
      </c>
      <c r="C295" s="17">
        <v>4684</v>
      </c>
      <c r="D295" s="17">
        <v>1102</v>
      </c>
      <c r="E295" s="17">
        <v>5786</v>
      </c>
      <c r="F295" s="152">
        <v>89.1</v>
      </c>
      <c r="G295" s="152">
        <v>103.2</v>
      </c>
      <c r="H295" s="152">
        <v>91.5</v>
      </c>
    </row>
    <row r="296" spans="1:8" ht="22.5" x14ac:dyDescent="0.2">
      <c r="A296" s="144" t="s">
        <v>374</v>
      </c>
      <c r="B296" s="143" t="s">
        <v>373</v>
      </c>
      <c r="C296" s="17">
        <v>4741</v>
      </c>
      <c r="D296" s="17">
        <v>1650</v>
      </c>
      <c r="E296" s="17">
        <v>6391</v>
      </c>
      <c r="F296" s="152">
        <v>89.1</v>
      </c>
      <c r="G296" s="152">
        <v>96.5</v>
      </c>
      <c r="H296" s="152">
        <v>90.9</v>
      </c>
    </row>
    <row r="297" spans="1:8" s="8" customFormat="1" ht="33.75" x14ac:dyDescent="0.2">
      <c r="A297" s="144">
        <v>271</v>
      </c>
      <c r="B297" s="143" t="s">
        <v>372</v>
      </c>
      <c r="C297" s="17">
        <v>9426</v>
      </c>
      <c r="D297" s="17">
        <v>2751</v>
      </c>
      <c r="E297" s="17">
        <v>12177</v>
      </c>
      <c r="F297" s="152">
        <v>89.1</v>
      </c>
      <c r="G297" s="152">
        <v>99</v>
      </c>
      <c r="H297" s="152">
        <v>91.2</v>
      </c>
    </row>
    <row r="298" spans="1:8" x14ac:dyDescent="0.2">
      <c r="A298" s="144" t="s">
        <v>371</v>
      </c>
      <c r="B298" s="143" t="s">
        <v>370</v>
      </c>
      <c r="C298" s="17">
        <v>745</v>
      </c>
      <c r="D298" s="17">
        <v>165</v>
      </c>
      <c r="E298" s="17">
        <v>910</v>
      </c>
      <c r="F298" s="152">
        <v>83.3</v>
      </c>
      <c r="G298" s="152">
        <v>77.099999999999994</v>
      </c>
      <c r="H298" s="152">
        <v>82.1</v>
      </c>
    </row>
    <row r="299" spans="1:8" x14ac:dyDescent="0.2">
      <c r="A299" s="144">
        <v>272</v>
      </c>
      <c r="B299" s="143" t="s">
        <v>370</v>
      </c>
      <c r="C299" s="17">
        <v>745</v>
      </c>
      <c r="D299" s="17">
        <v>165</v>
      </c>
      <c r="E299" s="17">
        <v>910</v>
      </c>
      <c r="F299" s="152">
        <v>83.3</v>
      </c>
      <c r="G299" s="152">
        <v>77.099999999999994</v>
      </c>
      <c r="H299" s="152">
        <v>82.1</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4045</v>
      </c>
      <c r="D301" s="17">
        <v>708</v>
      </c>
      <c r="E301" s="17">
        <v>4753</v>
      </c>
      <c r="F301" s="152">
        <v>90.3</v>
      </c>
      <c r="G301" s="152">
        <v>126</v>
      </c>
      <c r="H301" s="152">
        <v>94.2</v>
      </c>
    </row>
    <row r="302" spans="1:8" x14ac:dyDescent="0.2">
      <c r="A302" s="144" t="s">
        <v>365</v>
      </c>
      <c r="B302" s="143" t="s">
        <v>364</v>
      </c>
      <c r="C302" s="17">
        <v>1803</v>
      </c>
      <c r="D302" s="17">
        <v>642</v>
      </c>
      <c r="E302" s="17">
        <v>2444</v>
      </c>
      <c r="F302" s="152">
        <v>78.7</v>
      </c>
      <c r="G302" s="152">
        <v>95.3</v>
      </c>
      <c r="H302" s="152">
        <v>82.4</v>
      </c>
    </row>
    <row r="303" spans="1:8" x14ac:dyDescent="0.2">
      <c r="A303" s="144">
        <v>273</v>
      </c>
      <c r="B303" s="143" t="s">
        <v>363</v>
      </c>
      <c r="C303" s="17">
        <v>5972</v>
      </c>
      <c r="D303" s="17">
        <v>1361</v>
      </c>
      <c r="E303" s="17">
        <v>7333</v>
      </c>
      <c r="F303" s="152">
        <v>86.6</v>
      </c>
      <c r="G303" s="152">
        <v>109.1</v>
      </c>
      <c r="H303" s="152">
        <v>90.1</v>
      </c>
    </row>
    <row r="304" spans="1:8" x14ac:dyDescent="0.2">
      <c r="A304" s="144" t="s">
        <v>362</v>
      </c>
      <c r="B304" s="143" t="s">
        <v>361</v>
      </c>
      <c r="C304" s="17">
        <v>9022</v>
      </c>
      <c r="D304" s="17">
        <v>2718</v>
      </c>
      <c r="E304" s="17">
        <v>11740</v>
      </c>
      <c r="F304" s="152">
        <v>68.599999999999994</v>
      </c>
      <c r="G304" s="152">
        <v>77.2</v>
      </c>
      <c r="H304" s="152">
        <v>70.400000000000006</v>
      </c>
    </row>
    <row r="305" spans="1:8" x14ac:dyDescent="0.2">
      <c r="A305" s="144">
        <v>274</v>
      </c>
      <c r="B305" s="143" t="s">
        <v>361</v>
      </c>
      <c r="C305" s="17">
        <v>9022</v>
      </c>
      <c r="D305" s="17">
        <v>2718</v>
      </c>
      <c r="E305" s="17">
        <v>11740</v>
      </c>
      <c r="F305" s="152">
        <v>68.599999999999994</v>
      </c>
      <c r="G305" s="152">
        <v>77.2</v>
      </c>
      <c r="H305" s="152">
        <v>70.400000000000006</v>
      </c>
    </row>
    <row r="306" spans="1:8" x14ac:dyDescent="0.2">
      <c r="A306" s="144" t="s">
        <v>360</v>
      </c>
      <c r="B306" s="143" t="s">
        <v>359</v>
      </c>
      <c r="C306" s="17">
        <v>6453</v>
      </c>
      <c r="D306" s="17">
        <v>1207</v>
      </c>
      <c r="E306" s="17">
        <v>7660</v>
      </c>
      <c r="F306" s="152">
        <v>89.3</v>
      </c>
      <c r="G306" s="152">
        <v>88.5</v>
      </c>
      <c r="H306" s="152">
        <v>89.2</v>
      </c>
    </row>
    <row r="307" spans="1:8" ht="11.25" customHeight="1" x14ac:dyDescent="0.2">
      <c r="A307" s="144" t="s">
        <v>358</v>
      </c>
      <c r="B307" s="143" t="s">
        <v>357</v>
      </c>
      <c r="C307" s="17">
        <v>1850</v>
      </c>
      <c r="D307" s="17">
        <v>487</v>
      </c>
      <c r="E307" s="17">
        <v>2336</v>
      </c>
      <c r="F307" s="152">
        <v>101.9</v>
      </c>
      <c r="G307" s="152">
        <v>94</v>
      </c>
      <c r="H307" s="152">
        <v>100.1</v>
      </c>
    </row>
    <row r="308" spans="1:8" x14ac:dyDescent="0.2">
      <c r="A308" s="144">
        <v>275</v>
      </c>
      <c r="B308" s="143" t="s">
        <v>356</v>
      </c>
      <c r="C308" s="17">
        <v>8302</v>
      </c>
      <c r="D308" s="17">
        <v>1694</v>
      </c>
      <c r="E308" s="17">
        <v>9996</v>
      </c>
      <c r="F308" s="152">
        <v>91.8</v>
      </c>
      <c r="G308" s="152">
        <v>90</v>
      </c>
      <c r="H308" s="152">
        <v>91.5</v>
      </c>
    </row>
    <row r="309" spans="1:8" x14ac:dyDescent="0.2">
      <c r="A309" s="144" t="s">
        <v>355</v>
      </c>
      <c r="B309" s="143" t="s">
        <v>354</v>
      </c>
      <c r="C309" s="17">
        <v>2659</v>
      </c>
      <c r="D309" s="17">
        <v>829</v>
      </c>
      <c r="E309" s="17">
        <v>3488</v>
      </c>
      <c r="F309" s="152">
        <v>85.3</v>
      </c>
      <c r="G309" s="152">
        <v>100.2</v>
      </c>
      <c r="H309" s="152">
        <v>88.4</v>
      </c>
    </row>
    <row r="310" spans="1:8" x14ac:dyDescent="0.2">
      <c r="A310" s="144">
        <v>279</v>
      </c>
      <c r="B310" s="143" t="s">
        <v>354</v>
      </c>
      <c r="C310" s="17">
        <v>2659</v>
      </c>
      <c r="D310" s="17">
        <v>829</v>
      </c>
      <c r="E310" s="17">
        <v>3488</v>
      </c>
      <c r="F310" s="152">
        <v>85.3</v>
      </c>
      <c r="G310" s="152">
        <v>100.2</v>
      </c>
      <c r="H310" s="152">
        <v>88.4</v>
      </c>
    </row>
    <row r="311" spans="1:8" x14ac:dyDescent="0.2">
      <c r="A311" s="144">
        <v>27</v>
      </c>
      <c r="B311" s="143" t="s">
        <v>116</v>
      </c>
      <c r="C311" s="17">
        <v>36126</v>
      </c>
      <c r="D311" s="17">
        <v>9518</v>
      </c>
      <c r="E311" s="17">
        <v>45644</v>
      </c>
      <c r="F311" s="152">
        <v>82.7</v>
      </c>
      <c r="G311" s="152">
        <v>90.9</v>
      </c>
      <c r="H311" s="152">
        <v>84.3</v>
      </c>
    </row>
    <row r="312" spans="1:8" ht="30" customHeight="1" x14ac:dyDescent="0.2">
      <c r="A312" s="147" t="s">
        <v>117</v>
      </c>
      <c r="B312" s="146" t="s">
        <v>116</v>
      </c>
      <c r="C312" s="12">
        <v>36126</v>
      </c>
      <c r="D312" s="12">
        <v>9518</v>
      </c>
      <c r="E312" s="12">
        <v>45644</v>
      </c>
      <c r="F312" s="137">
        <v>82.7</v>
      </c>
      <c r="G312" s="137">
        <v>90.9</v>
      </c>
      <c r="H312" s="137">
        <v>84.3</v>
      </c>
    </row>
    <row r="313" spans="1:8" ht="22.5" x14ac:dyDescent="0.2">
      <c r="A313" s="144" t="s">
        <v>353</v>
      </c>
      <c r="B313" s="143" t="s">
        <v>352</v>
      </c>
      <c r="C313" s="17">
        <v>3760</v>
      </c>
      <c r="D313" s="17">
        <v>1418</v>
      </c>
      <c r="E313" s="17">
        <v>5179</v>
      </c>
      <c r="F313" s="152">
        <v>186.5</v>
      </c>
      <c r="G313" s="152">
        <v>192.7</v>
      </c>
      <c r="H313" s="152">
        <v>188.2</v>
      </c>
    </row>
    <row r="314" spans="1:8" x14ac:dyDescent="0.2">
      <c r="A314" s="144" t="s">
        <v>351</v>
      </c>
      <c r="B314" s="143" t="s">
        <v>350</v>
      </c>
      <c r="C314" s="17">
        <v>619</v>
      </c>
      <c r="D314" s="17">
        <v>315</v>
      </c>
      <c r="E314" s="17">
        <v>934</v>
      </c>
      <c r="F314" s="152">
        <v>90</v>
      </c>
      <c r="G314" s="152">
        <v>126.5</v>
      </c>
      <c r="H314" s="152">
        <v>99.8</v>
      </c>
    </row>
    <row r="315" spans="1:8" x14ac:dyDescent="0.2">
      <c r="A315" s="144" t="s">
        <v>349</v>
      </c>
      <c r="B315" s="143" t="s">
        <v>348</v>
      </c>
      <c r="C315" s="17">
        <v>2434</v>
      </c>
      <c r="D315" s="17">
        <v>687</v>
      </c>
      <c r="E315" s="17">
        <v>3121</v>
      </c>
      <c r="F315" s="152">
        <v>92.8</v>
      </c>
      <c r="G315" s="152">
        <v>91.4</v>
      </c>
      <c r="H315" s="152">
        <v>92.5</v>
      </c>
    </row>
    <row r="316" spans="1:8" x14ac:dyDescent="0.2">
      <c r="A316" s="144" t="s">
        <v>347</v>
      </c>
      <c r="B316" s="143" t="s">
        <v>346</v>
      </c>
      <c r="C316" s="17">
        <v>1279</v>
      </c>
      <c r="D316" s="17">
        <v>579</v>
      </c>
      <c r="E316" s="17">
        <v>1857</v>
      </c>
      <c r="F316" s="152">
        <v>90.7</v>
      </c>
      <c r="G316" s="152">
        <v>93.5</v>
      </c>
      <c r="H316" s="152">
        <v>91.5</v>
      </c>
    </row>
    <row r="317" spans="1:8" ht="22.5" x14ac:dyDescent="0.2">
      <c r="A317" s="144" t="s">
        <v>345</v>
      </c>
      <c r="B317" s="143" t="s">
        <v>344</v>
      </c>
      <c r="C317" s="17">
        <v>1425</v>
      </c>
      <c r="D317" s="17">
        <v>395</v>
      </c>
      <c r="E317" s="17">
        <v>1819</v>
      </c>
      <c r="F317" s="152">
        <v>82.4</v>
      </c>
      <c r="G317" s="152">
        <v>89.8</v>
      </c>
      <c r="H317" s="152">
        <v>83.8</v>
      </c>
    </row>
    <row r="318" spans="1:8" x14ac:dyDescent="0.2">
      <c r="A318" s="144">
        <v>281</v>
      </c>
      <c r="B318" s="143" t="s">
        <v>343</v>
      </c>
      <c r="C318" s="17">
        <v>9516</v>
      </c>
      <c r="D318" s="17">
        <v>3394</v>
      </c>
      <c r="E318" s="17">
        <v>12910</v>
      </c>
      <c r="F318" s="152">
        <v>112.4</v>
      </c>
      <c r="G318" s="152">
        <v>121.4</v>
      </c>
      <c r="H318" s="152">
        <v>114.6</v>
      </c>
    </row>
    <row r="319" spans="1:8" ht="22.5" x14ac:dyDescent="0.2">
      <c r="A319" s="144" t="s">
        <v>342</v>
      </c>
      <c r="B319" s="143" t="s">
        <v>341</v>
      </c>
      <c r="C319" s="17">
        <v>237</v>
      </c>
      <c r="D319" s="17">
        <v>83</v>
      </c>
      <c r="E319" s="17">
        <v>320</v>
      </c>
      <c r="F319" s="152">
        <v>75</v>
      </c>
      <c r="G319" s="152">
        <v>90.2</v>
      </c>
      <c r="H319" s="152">
        <v>78.400000000000006</v>
      </c>
    </row>
    <row r="320" spans="1:8" s="8" customFormat="1" x14ac:dyDescent="0.2">
      <c r="A320" s="144" t="s">
        <v>340</v>
      </c>
      <c r="B320" s="143" t="s">
        <v>339</v>
      </c>
      <c r="C320" s="17">
        <v>2748</v>
      </c>
      <c r="D320" s="17">
        <v>828</v>
      </c>
      <c r="E320" s="17">
        <v>3576</v>
      </c>
      <c r="F320" s="152">
        <v>79.8</v>
      </c>
      <c r="G320" s="152">
        <v>96.1</v>
      </c>
      <c r="H320" s="152">
        <v>83.1</v>
      </c>
    </row>
    <row r="321" spans="1:8" ht="22.5" x14ac:dyDescent="0.2">
      <c r="A321" s="144" t="s">
        <v>338</v>
      </c>
      <c r="B321" s="143" t="s">
        <v>337</v>
      </c>
      <c r="C321" s="17">
        <v>331</v>
      </c>
      <c r="D321" s="17">
        <v>90</v>
      </c>
      <c r="E321" s="17">
        <v>421</v>
      </c>
      <c r="F321" s="152">
        <v>112.2</v>
      </c>
      <c r="G321" s="152">
        <v>160.69999999999999</v>
      </c>
      <c r="H321" s="152">
        <v>119.9</v>
      </c>
    </row>
    <row r="322" spans="1:8" x14ac:dyDescent="0.2">
      <c r="A322" s="144" t="s">
        <v>336</v>
      </c>
      <c r="B322" s="143" t="s">
        <v>335</v>
      </c>
      <c r="C322" s="17">
        <v>872</v>
      </c>
      <c r="D322" s="17">
        <v>524</v>
      </c>
      <c r="E322" s="17">
        <v>1396</v>
      </c>
      <c r="F322" s="152">
        <v>96.4</v>
      </c>
      <c r="G322" s="152">
        <v>112.7</v>
      </c>
      <c r="H322" s="152">
        <v>101.9</v>
      </c>
    </row>
    <row r="323" spans="1:8" ht="22.5" x14ac:dyDescent="0.2">
      <c r="A323" s="144" t="s">
        <v>334</v>
      </c>
      <c r="B323" s="143" t="s">
        <v>333</v>
      </c>
      <c r="C323" s="17">
        <v>3648</v>
      </c>
      <c r="D323" s="17">
        <v>1159</v>
      </c>
      <c r="E323" s="17">
        <v>4808</v>
      </c>
      <c r="F323" s="152">
        <v>86.7</v>
      </c>
      <c r="G323" s="152">
        <v>101.3</v>
      </c>
      <c r="H323" s="152">
        <v>89.8</v>
      </c>
    </row>
    <row r="324" spans="1:8" ht="12.75" customHeight="1" x14ac:dyDescent="0.2">
      <c r="A324" s="144" t="s">
        <v>332</v>
      </c>
      <c r="B324" s="143" t="s">
        <v>331</v>
      </c>
      <c r="C324" s="17">
        <v>2957</v>
      </c>
      <c r="D324" s="17">
        <v>1222</v>
      </c>
      <c r="E324" s="17">
        <v>4179</v>
      </c>
      <c r="F324" s="152">
        <v>91.7</v>
      </c>
      <c r="G324" s="152">
        <v>91.8</v>
      </c>
      <c r="H324" s="152">
        <v>91.7</v>
      </c>
    </row>
    <row r="325" spans="1:8" ht="11.25" customHeight="1" x14ac:dyDescent="0.2">
      <c r="A325" s="144">
        <v>282</v>
      </c>
      <c r="B325" s="143" t="s">
        <v>330</v>
      </c>
      <c r="C325" s="17">
        <v>10793</v>
      </c>
      <c r="D325" s="17">
        <v>3907</v>
      </c>
      <c r="E325" s="17">
        <v>14700</v>
      </c>
      <c r="F325" s="152">
        <v>87.1</v>
      </c>
      <c r="G325" s="152">
        <v>98.9</v>
      </c>
      <c r="H325" s="152">
        <v>89.9</v>
      </c>
    </row>
    <row r="326" spans="1:8" ht="22.5" x14ac:dyDescent="0.2">
      <c r="A326" s="144" t="s">
        <v>329</v>
      </c>
      <c r="B326" s="143" t="s">
        <v>328</v>
      </c>
      <c r="C326" s="17">
        <v>3879</v>
      </c>
      <c r="D326" s="17">
        <v>1138</v>
      </c>
      <c r="E326" s="17">
        <v>5018</v>
      </c>
      <c r="F326" s="152">
        <v>91.6</v>
      </c>
      <c r="G326" s="152">
        <v>100.8</v>
      </c>
      <c r="H326" s="152">
        <v>93.6</v>
      </c>
    </row>
    <row r="327" spans="1:8" ht="22.5" x14ac:dyDescent="0.2">
      <c r="A327" s="144">
        <v>283</v>
      </c>
      <c r="B327" s="143" t="s">
        <v>328</v>
      </c>
      <c r="C327" s="17">
        <v>3879</v>
      </c>
      <c r="D327" s="17">
        <v>1138</v>
      </c>
      <c r="E327" s="17">
        <v>5018</v>
      </c>
      <c r="F327" s="152">
        <v>91.6</v>
      </c>
      <c r="G327" s="152">
        <v>100.8</v>
      </c>
      <c r="H327" s="152">
        <v>93.6</v>
      </c>
    </row>
    <row r="328" spans="1:8" x14ac:dyDescent="0.2">
      <c r="A328" s="144" t="s">
        <v>327</v>
      </c>
      <c r="B328" s="143" t="s">
        <v>326</v>
      </c>
      <c r="C328" s="17">
        <v>679</v>
      </c>
      <c r="D328" s="17">
        <v>230</v>
      </c>
      <c r="E328" s="17">
        <v>910</v>
      </c>
      <c r="F328" s="152">
        <v>72.099999999999994</v>
      </c>
      <c r="G328" s="152">
        <v>81</v>
      </c>
      <c r="H328" s="152">
        <v>74.3</v>
      </c>
    </row>
    <row r="329" spans="1:8" x14ac:dyDescent="0.2">
      <c r="A329" s="144" t="s">
        <v>325</v>
      </c>
      <c r="B329" s="143" t="s">
        <v>324</v>
      </c>
      <c r="C329" s="17">
        <v>462</v>
      </c>
      <c r="D329" s="17">
        <v>225</v>
      </c>
      <c r="E329" s="17">
        <v>687</v>
      </c>
      <c r="F329" s="152">
        <v>74</v>
      </c>
      <c r="G329" s="152">
        <v>79.5</v>
      </c>
      <c r="H329" s="152">
        <v>75.7</v>
      </c>
    </row>
    <row r="330" spans="1:8" ht="22.5" x14ac:dyDescent="0.2">
      <c r="A330" s="144">
        <v>284</v>
      </c>
      <c r="B330" s="143" t="s">
        <v>323</v>
      </c>
      <c r="C330" s="17">
        <v>1142</v>
      </c>
      <c r="D330" s="17">
        <v>455</v>
      </c>
      <c r="E330" s="17">
        <v>1596</v>
      </c>
      <c r="F330" s="152">
        <v>73</v>
      </c>
      <c r="G330" s="152">
        <v>80.2</v>
      </c>
      <c r="H330" s="152">
        <v>74.900000000000006</v>
      </c>
    </row>
    <row r="331" spans="1:8" x14ac:dyDescent="0.2">
      <c r="A331" s="144" t="s">
        <v>322</v>
      </c>
      <c r="B331" s="143" t="s">
        <v>321</v>
      </c>
      <c r="C331" s="17">
        <v>112</v>
      </c>
      <c r="D331" s="17">
        <v>30</v>
      </c>
      <c r="E331" s="17">
        <v>141</v>
      </c>
      <c r="F331" s="152">
        <v>60.2</v>
      </c>
      <c r="G331" s="152">
        <v>75</v>
      </c>
      <c r="H331" s="152">
        <v>62.4</v>
      </c>
    </row>
    <row r="332" spans="1:8" ht="22.5" x14ac:dyDescent="0.2">
      <c r="A332" s="144" t="s">
        <v>320</v>
      </c>
      <c r="B332" s="143" t="s">
        <v>319</v>
      </c>
      <c r="C332" s="17">
        <v>1289</v>
      </c>
      <c r="D332" s="17">
        <v>441</v>
      </c>
      <c r="E332" s="17">
        <v>1730</v>
      </c>
      <c r="F332" s="152">
        <v>88.5</v>
      </c>
      <c r="G332" s="152">
        <v>84.8</v>
      </c>
      <c r="H332" s="152">
        <v>87.6</v>
      </c>
    </row>
    <row r="333" spans="1:8" ht="22.5" x14ac:dyDescent="0.2">
      <c r="A333" s="144" t="s">
        <v>318</v>
      </c>
      <c r="B333" s="143" t="s">
        <v>317</v>
      </c>
      <c r="C333" s="17">
        <v>2067</v>
      </c>
      <c r="D333" s="17">
        <v>755</v>
      </c>
      <c r="E333" s="17">
        <v>2821</v>
      </c>
      <c r="F333" s="152">
        <v>88</v>
      </c>
      <c r="G333" s="152">
        <v>97.9</v>
      </c>
      <c r="H333" s="152">
        <v>90.4</v>
      </c>
    </row>
    <row r="334" spans="1:8" ht="22.5" x14ac:dyDescent="0.2">
      <c r="A334" s="144" t="s">
        <v>316</v>
      </c>
      <c r="B334" s="143" t="s">
        <v>315</v>
      </c>
      <c r="C334" s="17">
        <v>262</v>
      </c>
      <c r="D334" s="17">
        <v>82</v>
      </c>
      <c r="E334" s="17">
        <v>344</v>
      </c>
      <c r="F334" s="152">
        <v>68.2</v>
      </c>
      <c r="G334" s="152">
        <v>70.099999999999994</v>
      </c>
      <c r="H334" s="152">
        <v>68.7</v>
      </c>
    </row>
    <row r="335" spans="1:8" ht="22.5" x14ac:dyDescent="0.2">
      <c r="A335" s="144" t="s">
        <v>314</v>
      </c>
      <c r="B335" s="143" t="s">
        <v>313</v>
      </c>
      <c r="C335" s="17">
        <v>127</v>
      </c>
      <c r="D335" s="17">
        <v>59</v>
      </c>
      <c r="E335" s="17">
        <v>186</v>
      </c>
      <c r="F335" s="152">
        <v>61.4</v>
      </c>
      <c r="G335" s="152">
        <v>90.8</v>
      </c>
      <c r="H335" s="152">
        <v>68.099999999999994</v>
      </c>
    </row>
    <row r="336" spans="1:8" s="8" customFormat="1" x14ac:dyDescent="0.2">
      <c r="A336" s="144" t="s">
        <v>312</v>
      </c>
      <c r="B336" s="143" t="s">
        <v>311</v>
      </c>
      <c r="C336" s="17" t="s">
        <v>228</v>
      </c>
      <c r="D336" s="17" t="s">
        <v>228</v>
      </c>
      <c r="E336" s="17" t="s">
        <v>228</v>
      </c>
      <c r="F336" s="152" t="s">
        <v>228</v>
      </c>
      <c r="G336" s="152" t="s">
        <v>228</v>
      </c>
      <c r="H336" s="152" t="s">
        <v>228</v>
      </c>
    </row>
    <row r="337" spans="1:8" ht="22.5" x14ac:dyDescent="0.2">
      <c r="A337" s="144" t="s">
        <v>310</v>
      </c>
      <c r="B337" s="143" t="s">
        <v>309</v>
      </c>
      <c r="C337" s="17">
        <v>2448</v>
      </c>
      <c r="D337" s="17">
        <v>1028</v>
      </c>
      <c r="E337" s="17">
        <v>3476</v>
      </c>
      <c r="F337" s="152">
        <v>89.9</v>
      </c>
      <c r="G337" s="152">
        <v>101.4</v>
      </c>
      <c r="H337" s="152">
        <v>93</v>
      </c>
    </row>
    <row r="338" spans="1:8" ht="11.25" customHeight="1" x14ac:dyDescent="0.2">
      <c r="A338" s="144">
        <v>289</v>
      </c>
      <c r="B338" s="143" t="s">
        <v>308</v>
      </c>
      <c r="C338" s="17">
        <v>6455</v>
      </c>
      <c r="D338" s="17">
        <v>2435</v>
      </c>
      <c r="E338" s="17">
        <v>8890</v>
      </c>
      <c r="F338" s="152">
        <v>86.3</v>
      </c>
      <c r="G338" s="152">
        <v>94.6</v>
      </c>
      <c r="H338" s="152">
        <v>88.5</v>
      </c>
    </row>
    <row r="339" spans="1:8" ht="22.5" x14ac:dyDescent="0.2">
      <c r="A339" s="144">
        <v>28</v>
      </c>
      <c r="B339" s="143" t="s">
        <v>115</v>
      </c>
      <c r="C339" s="17">
        <v>31786</v>
      </c>
      <c r="D339" s="17">
        <v>11328</v>
      </c>
      <c r="E339" s="17">
        <v>43114</v>
      </c>
      <c r="F339" s="152">
        <v>93.1</v>
      </c>
      <c r="G339" s="152">
        <v>102.8</v>
      </c>
      <c r="H339" s="152">
        <v>95.5</v>
      </c>
    </row>
    <row r="340" spans="1:8" ht="30" customHeight="1" x14ac:dyDescent="0.2">
      <c r="A340" s="147" t="s">
        <v>114</v>
      </c>
      <c r="B340" s="146" t="s">
        <v>113</v>
      </c>
      <c r="C340" s="12">
        <v>31786</v>
      </c>
      <c r="D340" s="12">
        <v>11328</v>
      </c>
      <c r="E340" s="12">
        <v>43114</v>
      </c>
      <c r="F340" s="137">
        <v>93.1</v>
      </c>
      <c r="G340" s="137">
        <v>102.8</v>
      </c>
      <c r="H340" s="137">
        <v>95.5</v>
      </c>
    </row>
    <row r="341" spans="1:8" x14ac:dyDescent="0.2">
      <c r="A341" s="144" t="s">
        <v>307</v>
      </c>
      <c r="B341" s="143" t="s">
        <v>306</v>
      </c>
      <c r="C341" s="17">
        <v>8662</v>
      </c>
      <c r="D341" s="17">
        <v>2374</v>
      </c>
      <c r="E341" s="17">
        <v>11036</v>
      </c>
      <c r="F341" s="152">
        <v>81.2</v>
      </c>
      <c r="G341" s="152">
        <v>100</v>
      </c>
      <c r="H341" s="152">
        <v>84.6</v>
      </c>
    </row>
    <row r="342" spans="1:8" x14ac:dyDescent="0.2">
      <c r="A342" s="144">
        <v>291</v>
      </c>
      <c r="B342" s="143" t="s">
        <v>306</v>
      </c>
      <c r="C342" s="17">
        <v>8662</v>
      </c>
      <c r="D342" s="17">
        <v>2374</v>
      </c>
      <c r="E342" s="17">
        <v>11036</v>
      </c>
      <c r="F342" s="152">
        <v>81.2</v>
      </c>
      <c r="G342" s="152">
        <v>100</v>
      </c>
      <c r="H342" s="152">
        <v>84.6</v>
      </c>
    </row>
    <row r="343" spans="1:8" ht="22.5" customHeight="1" x14ac:dyDescent="0.2">
      <c r="A343" s="144" t="s">
        <v>305</v>
      </c>
      <c r="B343" s="143" t="s">
        <v>304</v>
      </c>
      <c r="C343" s="17">
        <v>1738</v>
      </c>
      <c r="D343" s="17">
        <v>468</v>
      </c>
      <c r="E343" s="17">
        <v>2206</v>
      </c>
      <c r="F343" s="152">
        <v>72.2</v>
      </c>
      <c r="G343" s="152">
        <v>79.7</v>
      </c>
      <c r="H343" s="152">
        <v>73.7</v>
      </c>
    </row>
    <row r="344" spans="1:8" ht="22.5" customHeight="1" x14ac:dyDescent="0.2">
      <c r="A344" s="144">
        <v>292</v>
      </c>
      <c r="B344" s="143" t="s">
        <v>303</v>
      </c>
      <c r="C344" s="17">
        <v>1738</v>
      </c>
      <c r="D344" s="17">
        <v>468</v>
      </c>
      <c r="E344" s="17">
        <v>2206</v>
      </c>
      <c r="F344" s="152">
        <v>72.2</v>
      </c>
      <c r="G344" s="152">
        <v>79.7</v>
      </c>
      <c r="H344" s="152">
        <v>73.7</v>
      </c>
    </row>
    <row r="345" spans="1:8" ht="22.5" x14ac:dyDescent="0.2">
      <c r="A345" s="144" t="s">
        <v>302</v>
      </c>
      <c r="B345" s="143" t="s">
        <v>301</v>
      </c>
      <c r="C345" s="17">
        <v>11764</v>
      </c>
      <c r="D345" s="17">
        <v>2461</v>
      </c>
      <c r="E345" s="17">
        <v>14226</v>
      </c>
      <c r="F345" s="152">
        <v>77.099999999999994</v>
      </c>
      <c r="G345" s="152">
        <v>91.2</v>
      </c>
      <c r="H345" s="152">
        <v>79.2</v>
      </c>
    </row>
    <row r="346" spans="1:8" ht="13.5" customHeight="1" x14ac:dyDescent="0.2">
      <c r="A346" s="144" t="s">
        <v>300</v>
      </c>
      <c r="B346" s="143" t="s">
        <v>299</v>
      </c>
      <c r="C346" s="17">
        <v>27633</v>
      </c>
      <c r="D346" s="17">
        <v>7833</v>
      </c>
      <c r="E346" s="17">
        <v>35466</v>
      </c>
      <c r="F346" s="152">
        <v>80.8</v>
      </c>
      <c r="G346" s="152">
        <v>91.6</v>
      </c>
      <c r="H346" s="152">
        <v>83</v>
      </c>
    </row>
    <row r="347" spans="1:8" ht="22.5" x14ac:dyDescent="0.2">
      <c r="A347" s="144">
        <v>293</v>
      </c>
      <c r="B347" s="143" t="s">
        <v>298</v>
      </c>
      <c r="C347" s="17">
        <v>39397</v>
      </c>
      <c r="D347" s="17">
        <v>10294</v>
      </c>
      <c r="E347" s="17">
        <v>49691</v>
      </c>
      <c r="F347" s="152">
        <v>79.7</v>
      </c>
      <c r="G347" s="152">
        <v>91.5</v>
      </c>
      <c r="H347" s="152">
        <v>81.900000000000006</v>
      </c>
    </row>
    <row r="348" spans="1:8" ht="22.5" x14ac:dyDescent="0.2">
      <c r="A348" s="144">
        <v>29</v>
      </c>
      <c r="B348" s="143" t="s">
        <v>112</v>
      </c>
      <c r="C348" s="17">
        <v>49797</v>
      </c>
      <c r="D348" s="17">
        <v>13136</v>
      </c>
      <c r="E348" s="17">
        <v>62933</v>
      </c>
      <c r="F348" s="152">
        <v>79.599999999999994</v>
      </c>
      <c r="G348" s="152">
        <v>92.5</v>
      </c>
      <c r="H348" s="152">
        <v>82</v>
      </c>
    </row>
    <row r="349" spans="1:8" x14ac:dyDescent="0.2">
      <c r="A349" s="144" t="s">
        <v>297</v>
      </c>
      <c r="B349" s="143" t="s">
        <v>296</v>
      </c>
      <c r="C349" s="17">
        <v>33</v>
      </c>
      <c r="D349" s="17">
        <v>12</v>
      </c>
      <c r="E349" s="17">
        <v>45</v>
      </c>
      <c r="F349" s="152">
        <v>157.1</v>
      </c>
      <c r="G349" s="152">
        <v>600</v>
      </c>
      <c r="H349" s="152">
        <v>195.7</v>
      </c>
    </row>
    <row r="350" spans="1:8" x14ac:dyDescent="0.2">
      <c r="A350" s="144" t="s">
        <v>295</v>
      </c>
      <c r="B350" s="143" t="s">
        <v>294</v>
      </c>
      <c r="C350" s="17">
        <v>123</v>
      </c>
      <c r="D350" s="17">
        <v>27</v>
      </c>
      <c r="E350" s="17">
        <v>150</v>
      </c>
      <c r="F350" s="152">
        <v>80.900000000000006</v>
      </c>
      <c r="G350" s="152">
        <v>142.1</v>
      </c>
      <c r="H350" s="152">
        <v>87.7</v>
      </c>
    </row>
    <row r="351" spans="1:8" x14ac:dyDescent="0.2">
      <c r="A351" s="144">
        <v>301</v>
      </c>
      <c r="B351" s="143" t="s">
        <v>293</v>
      </c>
      <c r="C351" s="17">
        <v>157</v>
      </c>
      <c r="D351" s="17">
        <v>39</v>
      </c>
      <c r="E351" s="17">
        <v>195</v>
      </c>
      <c r="F351" s="152">
        <v>90.8</v>
      </c>
      <c r="G351" s="152">
        <v>185.7</v>
      </c>
      <c r="H351" s="152">
        <v>100.5</v>
      </c>
    </row>
    <row r="352" spans="1:8" ht="22.5" x14ac:dyDescent="0.2">
      <c r="A352" s="144" t="s">
        <v>292</v>
      </c>
      <c r="B352" s="143" t="s">
        <v>291</v>
      </c>
      <c r="C352" s="17">
        <v>2016</v>
      </c>
      <c r="D352" s="17">
        <v>968</v>
      </c>
      <c r="E352" s="17">
        <v>2984</v>
      </c>
      <c r="F352" s="152">
        <v>32.799999999999997</v>
      </c>
      <c r="G352" s="152">
        <v>48.8</v>
      </c>
      <c r="H352" s="152">
        <v>36.700000000000003</v>
      </c>
    </row>
    <row r="353" spans="1:8" ht="22.5" x14ac:dyDescent="0.2">
      <c r="A353" s="144">
        <v>302</v>
      </c>
      <c r="B353" s="143" t="s">
        <v>291</v>
      </c>
      <c r="C353" s="17">
        <v>2016</v>
      </c>
      <c r="D353" s="17">
        <v>968</v>
      </c>
      <c r="E353" s="17">
        <v>2984</v>
      </c>
      <c r="F353" s="152">
        <v>32.799999999999997</v>
      </c>
      <c r="G353" s="152">
        <v>48.8</v>
      </c>
      <c r="H353" s="152">
        <v>36.700000000000003</v>
      </c>
    </row>
    <row r="354" spans="1:8" ht="22.5" x14ac:dyDescent="0.2">
      <c r="A354" s="144" t="s">
        <v>290</v>
      </c>
      <c r="B354" s="143" t="s">
        <v>289</v>
      </c>
      <c r="C354" s="17">
        <v>34</v>
      </c>
      <c r="D354" s="17">
        <v>17</v>
      </c>
      <c r="E354" s="17">
        <v>51</v>
      </c>
      <c r="F354" s="152">
        <v>30.9</v>
      </c>
      <c r="G354" s="152">
        <v>77.3</v>
      </c>
      <c r="H354" s="152">
        <v>38.6</v>
      </c>
    </row>
    <row r="355" spans="1:8" ht="22.5" x14ac:dyDescent="0.2">
      <c r="A355" s="144">
        <v>303</v>
      </c>
      <c r="B355" s="143" t="s">
        <v>289</v>
      </c>
      <c r="C355" s="17">
        <v>34</v>
      </c>
      <c r="D355" s="17">
        <v>17</v>
      </c>
      <c r="E355" s="17">
        <v>51</v>
      </c>
      <c r="F355" s="152">
        <v>30.9</v>
      </c>
      <c r="G355" s="152">
        <v>77.3</v>
      </c>
      <c r="H355" s="152">
        <v>38.6</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444</v>
      </c>
      <c r="D359" s="17">
        <v>199</v>
      </c>
      <c r="E359" s="17">
        <v>643</v>
      </c>
      <c r="F359" s="152">
        <v>88.8</v>
      </c>
      <c r="G359" s="152">
        <v>99</v>
      </c>
      <c r="H359" s="152">
        <v>91.9</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495</v>
      </c>
      <c r="D361" s="17">
        <v>209</v>
      </c>
      <c r="E361" s="17">
        <v>704</v>
      </c>
      <c r="F361" s="152">
        <v>89.5</v>
      </c>
      <c r="G361" s="152">
        <v>96.8</v>
      </c>
      <c r="H361" s="152">
        <v>91.5</v>
      </c>
    </row>
    <row r="362" spans="1:8" x14ac:dyDescent="0.2">
      <c r="A362" s="144">
        <v>30</v>
      </c>
      <c r="B362" s="143" t="s">
        <v>111</v>
      </c>
      <c r="C362" s="17">
        <v>2702</v>
      </c>
      <c r="D362" s="17">
        <v>1233</v>
      </c>
      <c r="E362" s="17">
        <v>3935</v>
      </c>
      <c r="F362" s="152">
        <v>38.700000000000003</v>
      </c>
      <c r="G362" s="152">
        <v>55</v>
      </c>
      <c r="H362" s="152">
        <v>42.6</v>
      </c>
    </row>
    <row r="363" spans="1:8" ht="30" customHeight="1" x14ac:dyDescent="0.2">
      <c r="A363" s="147" t="s">
        <v>110</v>
      </c>
      <c r="B363" s="146" t="s">
        <v>109</v>
      </c>
      <c r="C363" s="12">
        <v>52498</v>
      </c>
      <c r="D363" s="12">
        <v>14369</v>
      </c>
      <c r="E363" s="12">
        <v>66868</v>
      </c>
      <c r="F363" s="137">
        <v>75.5</v>
      </c>
      <c r="G363" s="137">
        <v>87.4</v>
      </c>
      <c r="H363" s="137">
        <v>77.8</v>
      </c>
    </row>
    <row r="364" spans="1:8" s="148" customFormat="1" x14ac:dyDescent="0.2">
      <c r="A364" s="144" t="s">
        <v>279</v>
      </c>
      <c r="B364" s="143" t="s">
        <v>278</v>
      </c>
      <c r="C364" s="17">
        <v>1481</v>
      </c>
      <c r="D364" s="17">
        <v>353</v>
      </c>
      <c r="E364" s="17">
        <v>1835</v>
      </c>
      <c r="F364" s="152">
        <v>71.8</v>
      </c>
      <c r="G364" s="152">
        <v>83.8</v>
      </c>
      <c r="H364" s="152">
        <v>73.900000000000006</v>
      </c>
    </row>
    <row r="365" spans="1:8" x14ac:dyDescent="0.2">
      <c r="A365" s="144" t="s">
        <v>277</v>
      </c>
      <c r="B365" s="143" t="s">
        <v>276</v>
      </c>
      <c r="C365" s="17">
        <v>1223</v>
      </c>
      <c r="D365" s="17">
        <v>256</v>
      </c>
      <c r="E365" s="17">
        <v>1479</v>
      </c>
      <c r="F365" s="152">
        <v>72.2</v>
      </c>
      <c r="G365" s="152">
        <v>83.4</v>
      </c>
      <c r="H365" s="152">
        <v>73.900000000000006</v>
      </c>
    </row>
    <row r="366" spans="1:8" x14ac:dyDescent="0.2">
      <c r="A366" s="144" t="s">
        <v>275</v>
      </c>
      <c r="B366" s="143" t="s">
        <v>274</v>
      </c>
      <c r="C366" s="17">
        <v>221</v>
      </c>
      <c r="D366" s="17">
        <v>64</v>
      </c>
      <c r="E366" s="17">
        <v>285</v>
      </c>
      <c r="F366" s="152">
        <v>74.400000000000006</v>
      </c>
      <c r="G366" s="152">
        <v>87.7</v>
      </c>
      <c r="H366" s="152">
        <v>77</v>
      </c>
    </row>
    <row r="367" spans="1:8" x14ac:dyDescent="0.2">
      <c r="A367" s="144" t="s">
        <v>273</v>
      </c>
      <c r="B367" s="143" t="s">
        <v>272</v>
      </c>
      <c r="C367" s="17">
        <v>9982</v>
      </c>
      <c r="D367" s="17">
        <v>1642</v>
      </c>
      <c r="E367" s="17">
        <v>11624</v>
      </c>
      <c r="F367" s="152">
        <v>87.1</v>
      </c>
      <c r="G367" s="152">
        <v>92.1</v>
      </c>
      <c r="H367" s="152">
        <v>87.8</v>
      </c>
    </row>
    <row r="368" spans="1:8" x14ac:dyDescent="0.2">
      <c r="A368" s="144">
        <v>310</v>
      </c>
      <c r="B368" s="143" t="s">
        <v>108</v>
      </c>
      <c r="C368" s="17">
        <v>12908</v>
      </c>
      <c r="D368" s="17">
        <v>2316</v>
      </c>
      <c r="E368" s="17">
        <v>15223</v>
      </c>
      <c r="F368" s="152">
        <v>83.2</v>
      </c>
      <c r="G368" s="152">
        <v>89.6</v>
      </c>
      <c r="H368" s="152">
        <v>84.1</v>
      </c>
    </row>
    <row r="369" spans="1:8" s="8" customFormat="1" x14ac:dyDescent="0.2">
      <c r="A369" s="144">
        <v>31</v>
      </c>
      <c r="B369" s="143" t="s">
        <v>108</v>
      </c>
      <c r="C369" s="17">
        <v>12908</v>
      </c>
      <c r="D369" s="17">
        <v>2316</v>
      </c>
      <c r="E369" s="17">
        <v>15223</v>
      </c>
      <c r="F369" s="152">
        <v>83.2</v>
      </c>
      <c r="G369" s="152">
        <v>89.6</v>
      </c>
      <c r="H369" s="152">
        <v>84.1</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196</v>
      </c>
      <c r="D371" s="17">
        <v>102</v>
      </c>
      <c r="E371" s="17">
        <v>298</v>
      </c>
      <c r="F371" s="152">
        <v>76.599999999999994</v>
      </c>
      <c r="G371" s="152">
        <v>107.4</v>
      </c>
      <c r="H371" s="152">
        <v>85.1</v>
      </c>
    </row>
    <row r="372" spans="1:8" ht="22.5" x14ac:dyDescent="0.2">
      <c r="A372" s="144" t="s">
        <v>267</v>
      </c>
      <c r="B372" s="143" t="s">
        <v>266</v>
      </c>
      <c r="C372" s="17">
        <v>31</v>
      </c>
      <c r="D372" s="17">
        <v>17</v>
      </c>
      <c r="E372" s="17">
        <v>49</v>
      </c>
      <c r="F372" s="152">
        <v>52.5</v>
      </c>
      <c r="G372" s="152">
        <v>94.4</v>
      </c>
      <c r="H372" s="152">
        <v>63.6</v>
      </c>
    </row>
    <row r="373" spans="1:8" ht="22.5" x14ac:dyDescent="0.2">
      <c r="A373" s="144">
        <v>321</v>
      </c>
      <c r="B373" s="143" t="s">
        <v>265</v>
      </c>
      <c r="C373" s="17">
        <v>252</v>
      </c>
      <c r="D373" s="17">
        <v>136</v>
      </c>
      <c r="E373" s="17">
        <v>388</v>
      </c>
      <c r="F373" s="152">
        <v>71.2</v>
      </c>
      <c r="G373" s="152">
        <v>97.8</v>
      </c>
      <c r="H373" s="152">
        <v>78.5</v>
      </c>
    </row>
    <row r="374" spans="1:8" x14ac:dyDescent="0.2">
      <c r="A374" s="144" t="s">
        <v>264</v>
      </c>
      <c r="B374" s="143" t="s">
        <v>263</v>
      </c>
      <c r="C374" s="17">
        <v>38</v>
      </c>
      <c r="D374" s="17">
        <v>16</v>
      </c>
      <c r="E374" s="17">
        <v>54</v>
      </c>
      <c r="F374" s="152">
        <v>108.6</v>
      </c>
      <c r="G374" s="152">
        <v>100</v>
      </c>
      <c r="H374" s="152">
        <v>105.9</v>
      </c>
    </row>
    <row r="375" spans="1:8" x14ac:dyDescent="0.2">
      <c r="A375" s="144">
        <v>322</v>
      </c>
      <c r="B375" s="143" t="s">
        <v>263</v>
      </c>
      <c r="C375" s="17">
        <v>38</v>
      </c>
      <c r="D375" s="17">
        <v>16</v>
      </c>
      <c r="E375" s="17">
        <v>54</v>
      </c>
      <c r="F375" s="152">
        <v>108.6</v>
      </c>
      <c r="G375" s="152">
        <v>100</v>
      </c>
      <c r="H375" s="152">
        <v>105.9</v>
      </c>
    </row>
    <row r="376" spans="1:8" x14ac:dyDescent="0.2">
      <c r="A376" s="144" t="s">
        <v>262</v>
      </c>
      <c r="B376" s="143" t="s">
        <v>261</v>
      </c>
      <c r="C376" s="17">
        <v>721</v>
      </c>
      <c r="D376" s="17">
        <v>228</v>
      </c>
      <c r="E376" s="17">
        <v>950</v>
      </c>
      <c r="F376" s="152">
        <v>95.6</v>
      </c>
      <c r="G376" s="152">
        <v>101.3</v>
      </c>
      <c r="H376" s="152">
        <v>97</v>
      </c>
    </row>
    <row r="377" spans="1:8" x14ac:dyDescent="0.2">
      <c r="A377" s="144">
        <v>323</v>
      </c>
      <c r="B377" s="143" t="s">
        <v>261</v>
      </c>
      <c r="C377" s="17">
        <v>721</v>
      </c>
      <c r="D377" s="17">
        <v>228</v>
      </c>
      <c r="E377" s="17">
        <v>950</v>
      </c>
      <c r="F377" s="152">
        <v>95.6</v>
      </c>
      <c r="G377" s="152">
        <v>101.3</v>
      </c>
      <c r="H377" s="152">
        <v>97</v>
      </c>
    </row>
    <row r="378" spans="1:8" x14ac:dyDescent="0.2">
      <c r="A378" s="144" t="s">
        <v>260</v>
      </c>
      <c r="B378" s="143" t="s">
        <v>259</v>
      </c>
      <c r="C378" s="17">
        <v>1791</v>
      </c>
      <c r="D378" s="17">
        <v>450</v>
      </c>
      <c r="E378" s="17">
        <v>2241</v>
      </c>
      <c r="F378" s="152">
        <v>176.6</v>
      </c>
      <c r="G378" s="152">
        <v>193.1</v>
      </c>
      <c r="H378" s="152">
        <v>179.7</v>
      </c>
    </row>
    <row r="379" spans="1:8" x14ac:dyDescent="0.2">
      <c r="A379" s="144">
        <v>324</v>
      </c>
      <c r="B379" s="143" t="s">
        <v>259</v>
      </c>
      <c r="C379" s="17">
        <v>1791</v>
      </c>
      <c r="D379" s="17">
        <v>450</v>
      </c>
      <c r="E379" s="17">
        <v>2241</v>
      </c>
      <c r="F379" s="152">
        <v>176.6</v>
      </c>
      <c r="G379" s="152">
        <v>193.1</v>
      </c>
      <c r="H379" s="152">
        <v>179.7</v>
      </c>
    </row>
    <row r="380" spans="1:8" ht="22.5" x14ac:dyDescent="0.2">
      <c r="A380" s="144" t="s">
        <v>258</v>
      </c>
      <c r="B380" s="143" t="s">
        <v>257</v>
      </c>
      <c r="C380" s="17">
        <v>4585</v>
      </c>
      <c r="D380" s="17">
        <v>1760</v>
      </c>
      <c r="E380" s="17">
        <v>6345</v>
      </c>
      <c r="F380" s="152">
        <v>117.2</v>
      </c>
      <c r="G380" s="152">
        <v>123.4</v>
      </c>
      <c r="H380" s="152">
        <v>118.8</v>
      </c>
    </row>
    <row r="381" spans="1:8" ht="22.5" x14ac:dyDescent="0.2">
      <c r="A381" s="144">
        <v>325</v>
      </c>
      <c r="B381" s="143" t="s">
        <v>257</v>
      </c>
      <c r="C381" s="17">
        <v>4585</v>
      </c>
      <c r="D381" s="17">
        <v>1760</v>
      </c>
      <c r="E381" s="17">
        <v>6345</v>
      </c>
      <c r="F381" s="152">
        <v>117.2</v>
      </c>
      <c r="G381" s="152">
        <v>123.4</v>
      </c>
      <c r="H381" s="152">
        <v>118.8</v>
      </c>
    </row>
    <row r="382" spans="1:8" x14ac:dyDescent="0.2">
      <c r="A382" s="144" t="s">
        <v>256</v>
      </c>
      <c r="B382" s="143" t="s">
        <v>255</v>
      </c>
      <c r="C382" s="17">
        <v>395</v>
      </c>
      <c r="D382" s="17">
        <v>63</v>
      </c>
      <c r="E382" s="17">
        <v>457</v>
      </c>
      <c r="F382" s="152">
        <v>78.5</v>
      </c>
      <c r="G382" s="152">
        <v>90</v>
      </c>
      <c r="H382" s="152">
        <v>79.8</v>
      </c>
    </row>
    <row r="383" spans="1:8" x14ac:dyDescent="0.2">
      <c r="A383" s="144" t="s">
        <v>254</v>
      </c>
      <c r="B383" s="143" t="s">
        <v>253</v>
      </c>
      <c r="C383" s="17">
        <v>1118</v>
      </c>
      <c r="D383" s="17">
        <v>448</v>
      </c>
      <c r="E383" s="17">
        <v>1566</v>
      </c>
      <c r="F383" s="152">
        <v>90.7</v>
      </c>
      <c r="G383" s="152">
        <v>112.8</v>
      </c>
      <c r="H383" s="152">
        <v>96.2</v>
      </c>
    </row>
    <row r="384" spans="1:8" x14ac:dyDescent="0.2">
      <c r="A384" s="144">
        <v>329</v>
      </c>
      <c r="B384" s="143" t="s">
        <v>252</v>
      </c>
      <c r="C384" s="17">
        <v>1513</v>
      </c>
      <c r="D384" s="17">
        <v>510</v>
      </c>
      <c r="E384" s="17">
        <v>2023</v>
      </c>
      <c r="F384" s="152">
        <v>87.3</v>
      </c>
      <c r="G384" s="152">
        <v>109.2</v>
      </c>
      <c r="H384" s="152">
        <v>91.9</v>
      </c>
    </row>
    <row r="385" spans="1:8" x14ac:dyDescent="0.2">
      <c r="A385" s="144">
        <v>32</v>
      </c>
      <c r="B385" s="143" t="s">
        <v>107</v>
      </c>
      <c r="C385" s="17">
        <v>8900</v>
      </c>
      <c r="D385" s="17">
        <v>3101</v>
      </c>
      <c r="E385" s="17">
        <v>12001</v>
      </c>
      <c r="F385" s="152">
        <v>114</v>
      </c>
      <c r="G385" s="152">
        <v>123.7</v>
      </c>
      <c r="H385" s="152">
        <v>116.4</v>
      </c>
    </row>
    <row r="386" spans="1:8" x14ac:dyDescent="0.2">
      <c r="A386" s="144" t="s">
        <v>251</v>
      </c>
      <c r="B386" s="143" t="s">
        <v>250</v>
      </c>
      <c r="C386" s="17">
        <v>148</v>
      </c>
      <c r="D386" s="17">
        <v>88</v>
      </c>
      <c r="E386" s="17">
        <v>236</v>
      </c>
      <c r="F386" s="152">
        <v>510.3</v>
      </c>
      <c r="G386" s="152">
        <v>733.3</v>
      </c>
      <c r="H386" s="152">
        <v>575.6</v>
      </c>
    </row>
    <row r="387" spans="1:8" x14ac:dyDescent="0.2">
      <c r="A387" s="144" t="s">
        <v>249</v>
      </c>
      <c r="B387" s="143" t="s">
        <v>248</v>
      </c>
      <c r="C387" s="17">
        <v>2621</v>
      </c>
      <c r="D387" s="17">
        <v>1357</v>
      </c>
      <c r="E387" s="17">
        <v>3978</v>
      </c>
      <c r="F387" s="152">
        <v>106.4</v>
      </c>
      <c r="G387" s="152">
        <v>130.1</v>
      </c>
      <c r="H387" s="152">
        <v>113.4</v>
      </c>
    </row>
    <row r="388" spans="1:8" x14ac:dyDescent="0.2">
      <c r="A388" s="144" t="s">
        <v>247</v>
      </c>
      <c r="B388" s="143" t="s">
        <v>246</v>
      </c>
      <c r="C388" s="17">
        <v>337</v>
      </c>
      <c r="D388" s="17">
        <v>214</v>
      </c>
      <c r="E388" s="17">
        <v>551</v>
      </c>
      <c r="F388" s="152">
        <v>116.2</v>
      </c>
      <c r="G388" s="152">
        <v>145.6</v>
      </c>
      <c r="H388" s="152">
        <v>126.1</v>
      </c>
    </row>
    <row r="389" spans="1:8" x14ac:dyDescent="0.2">
      <c r="A389" s="144" t="s">
        <v>245</v>
      </c>
      <c r="B389" s="143" t="s">
        <v>244</v>
      </c>
      <c r="C389" s="17">
        <v>535</v>
      </c>
      <c r="D389" s="17">
        <v>250</v>
      </c>
      <c r="E389" s="17">
        <v>785</v>
      </c>
      <c r="F389" s="152">
        <v>86.9</v>
      </c>
      <c r="G389" s="152">
        <v>89.6</v>
      </c>
      <c r="H389" s="152">
        <v>87.7</v>
      </c>
    </row>
    <row r="390" spans="1:8" x14ac:dyDescent="0.2">
      <c r="A390" s="144" t="s">
        <v>243</v>
      </c>
      <c r="B390" s="143" t="s">
        <v>242</v>
      </c>
      <c r="C390" s="17">
        <v>49</v>
      </c>
      <c r="D390" s="17">
        <v>25</v>
      </c>
      <c r="E390" s="17">
        <v>73</v>
      </c>
      <c r="F390" s="152">
        <v>71</v>
      </c>
      <c r="G390" s="152">
        <v>138.9</v>
      </c>
      <c r="H390" s="152">
        <v>83.9</v>
      </c>
    </row>
    <row r="391" spans="1:8" ht="22.5" x14ac:dyDescent="0.2">
      <c r="A391" s="144" t="s">
        <v>241</v>
      </c>
      <c r="B391" s="143" t="s">
        <v>240</v>
      </c>
      <c r="C391" s="17">
        <v>750</v>
      </c>
      <c r="D391" s="17">
        <v>412</v>
      </c>
      <c r="E391" s="17">
        <v>1162</v>
      </c>
      <c r="F391" s="152">
        <v>108.2</v>
      </c>
      <c r="G391" s="152">
        <v>106.7</v>
      </c>
      <c r="H391" s="152">
        <v>107.7</v>
      </c>
    </row>
    <row r="392" spans="1:8" ht="22.5" x14ac:dyDescent="0.2">
      <c r="A392" s="144" t="s">
        <v>239</v>
      </c>
      <c r="B392" s="143" t="s">
        <v>238</v>
      </c>
      <c r="C392" s="17">
        <v>4983</v>
      </c>
      <c r="D392" s="17">
        <v>1351</v>
      </c>
      <c r="E392" s="17">
        <v>6334</v>
      </c>
      <c r="F392" s="152">
        <v>345.1</v>
      </c>
      <c r="G392" s="152">
        <v>314.2</v>
      </c>
      <c r="H392" s="152">
        <v>338</v>
      </c>
    </row>
    <row r="393" spans="1:8" x14ac:dyDescent="0.2">
      <c r="A393" s="144" t="s">
        <v>237</v>
      </c>
      <c r="B393" s="143" t="s">
        <v>236</v>
      </c>
      <c r="C393" s="17">
        <v>74</v>
      </c>
      <c r="D393" s="17">
        <v>33</v>
      </c>
      <c r="E393" s="17">
        <v>106</v>
      </c>
      <c r="F393" s="152">
        <v>96.1</v>
      </c>
      <c r="G393" s="152">
        <v>110</v>
      </c>
      <c r="H393" s="152">
        <v>100</v>
      </c>
    </row>
    <row r="394" spans="1:8" ht="22.5" x14ac:dyDescent="0.2">
      <c r="A394" s="144">
        <v>331</v>
      </c>
      <c r="B394" s="143" t="s">
        <v>235</v>
      </c>
      <c r="C394" s="17">
        <v>9496</v>
      </c>
      <c r="D394" s="17">
        <v>3729</v>
      </c>
      <c r="E394" s="17">
        <v>13225</v>
      </c>
      <c r="F394" s="152">
        <v>167.1</v>
      </c>
      <c r="G394" s="152">
        <v>159.1</v>
      </c>
      <c r="H394" s="152">
        <v>164.8</v>
      </c>
    </row>
    <row r="395" spans="1:8" ht="11.25" customHeight="1" x14ac:dyDescent="0.2">
      <c r="A395" s="144" t="s">
        <v>234</v>
      </c>
      <c r="B395" s="143" t="s">
        <v>233</v>
      </c>
      <c r="C395" s="17">
        <v>2054</v>
      </c>
      <c r="D395" s="17">
        <v>1607</v>
      </c>
      <c r="E395" s="17">
        <v>3661</v>
      </c>
      <c r="F395" s="152">
        <v>95.2</v>
      </c>
      <c r="G395" s="152">
        <v>132</v>
      </c>
      <c r="H395" s="152">
        <v>108.5</v>
      </c>
    </row>
    <row r="396" spans="1:8" ht="11.25" customHeight="1" x14ac:dyDescent="0.2">
      <c r="A396" s="144">
        <v>332</v>
      </c>
      <c r="B396" s="143" t="s">
        <v>233</v>
      </c>
      <c r="C396" s="17">
        <v>2054</v>
      </c>
      <c r="D396" s="17">
        <v>1607</v>
      </c>
      <c r="E396" s="17">
        <v>3661</v>
      </c>
      <c r="F396" s="152">
        <v>95.2</v>
      </c>
      <c r="G396" s="152">
        <v>132</v>
      </c>
      <c r="H396" s="152">
        <v>108.5</v>
      </c>
    </row>
    <row r="397" spans="1:8" ht="22.5" x14ac:dyDescent="0.2">
      <c r="A397" s="144">
        <v>33</v>
      </c>
      <c r="B397" s="143" t="s">
        <v>106</v>
      </c>
      <c r="C397" s="17">
        <v>11550</v>
      </c>
      <c r="D397" s="17">
        <v>5336</v>
      </c>
      <c r="E397" s="17">
        <v>16886</v>
      </c>
      <c r="F397" s="152">
        <v>147.30000000000001</v>
      </c>
      <c r="G397" s="152">
        <v>149.80000000000001</v>
      </c>
      <c r="H397" s="152">
        <v>148.1</v>
      </c>
    </row>
    <row r="398" spans="1:8" ht="30" customHeight="1" x14ac:dyDescent="0.2">
      <c r="A398" s="147" t="s">
        <v>105</v>
      </c>
      <c r="B398" s="146" t="s">
        <v>104</v>
      </c>
      <c r="C398" s="12">
        <v>33358</v>
      </c>
      <c r="D398" s="12">
        <v>10753</v>
      </c>
      <c r="E398" s="12">
        <v>44110</v>
      </c>
      <c r="F398" s="137">
        <v>107.1</v>
      </c>
      <c r="G398" s="137">
        <v>124.3</v>
      </c>
      <c r="H398" s="137">
        <v>110.8</v>
      </c>
    </row>
    <row r="399" spans="1:8" ht="30" customHeight="1" x14ac:dyDescent="0.2">
      <c r="A399" s="145" t="s">
        <v>103</v>
      </c>
      <c r="B399" s="142" t="s">
        <v>102</v>
      </c>
      <c r="C399" s="141">
        <v>447273</v>
      </c>
      <c r="D399" s="141">
        <v>144328</v>
      </c>
      <c r="E399" s="141">
        <v>591601</v>
      </c>
      <c r="F399" s="151">
        <v>86</v>
      </c>
      <c r="G399" s="151">
        <v>95.7</v>
      </c>
      <c r="H399" s="151">
        <v>88.2</v>
      </c>
    </row>
    <row r="400" spans="1:8" x14ac:dyDescent="0.2">
      <c r="A400" s="144" t="s">
        <v>232</v>
      </c>
      <c r="B400" s="143" t="s">
        <v>231</v>
      </c>
      <c r="C400" s="17">
        <v>5664</v>
      </c>
      <c r="D400" s="17">
        <v>3083</v>
      </c>
      <c r="E400" s="17">
        <v>8747</v>
      </c>
      <c r="F400" s="152">
        <v>95.8</v>
      </c>
      <c r="G400" s="152">
        <v>98.1</v>
      </c>
      <c r="H400" s="152">
        <v>96.6</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2585</v>
      </c>
      <c r="D402" s="17">
        <v>2075</v>
      </c>
      <c r="E402" s="17">
        <v>4660</v>
      </c>
      <c r="F402" s="152">
        <v>96</v>
      </c>
      <c r="G402" s="152">
        <v>98.4</v>
      </c>
      <c r="H402" s="152">
        <v>97</v>
      </c>
    </row>
    <row r="403" spans="1:8" x14ac:dyDescent="0.2">
      <c r="A403" s="144" t="s">
        <v>225</v>
      </c>
      <c r="B403" s="143" t="s">
        <v>224</v>
      </c>
      <c r="C403" s="17">
        <v>102</v>
      </c>
      <c r="D403" s="17">
        <v>1410</v>
      </c>
      <c r="E403" s="17">
        <v>1512</v>
      </c>
      <c r="F403" s="152">
        <v>87.9</v>
      </c>
      <c r="G403" s="152">
        <v>103.4</v>
      </c>
      <c r="H403" s="152">
        <v>102.2</v>
      </c>
    </row>
    <row r="404" spans="1:8" ht="22.5" x14ac:dyDescent="0.2">
      <c r="A404" s="144">
        <v>351</v>
      </c>
      <c r="B404" s="143" t="s">
        <v>223</v>
      </c>
      <c r="C404" s="17">
        <v>8545</v>
      </c>
      <c r="D404" s="17">
        <v>6972</v>
      </c>
      <c r="E404" s="17">
        <v>15517</v>
      </c>
      <c r="F404" s="152">
        <v>95.5</v>
      </c>
      <c r="G404" s="152">
        <v>99.9</v>
      </c>
      <c r="H404" s="152">
        <v>97.4</v>
      </c>
    </row>
    <row r="405" spans="1:8" x14ac:dyDescent="0.2">
      <c r="A405" s="144" t="s">
        <v>222</v>
      </c>
      <c r="B405" s="143" t="s">
        <v>221</v>
      </c>
      <c r="C405" s="17" t="s">
        <v>43</v>
      </c>
      <c r="D405" s="17" t="s">
        <v>43</v>
      </c>
      <c r="E405" s="17" t="s">
        <v>43</v>
      </c>
      <c r="F405" s="152" t="s">
        <v>43</v>
      </c>
      <c r="G405" s="152" t="s">
        <v>43</v>
      </c>
      <c r="H405" s="152" t="s">
        <v>43</v>
      </c>
    </row>
    <row r="406" spans="1:8" x14ac:dyDescent="0.2">
      <c r="A406" s="144" t="s">
        <v>220</v>
      </c>
      <c r="B406" s="143" t="s">
        <v>219</v>
      </c>
      <c r="C406" s="17">
        <v>1177</v>
      </c>
      <c r="D406" s="17">
        <v>1475</v>
      </c>
      <c r="E406" s="17">
        <v>2652</v>
      </c>
      <c r="F406" s="152">
        <v>92.3</v>
      </c>
      <c r="G406" s="152">
        <v>98.3</v>
      </c>
      <c r="H406" s="152">
        <v>95.6</v>
      </c>
    </row>
    <row r="407" spans="1:8" x14ac:dyDescent="0.2">
      <c r="A407" s="144" t="s">
        <v>218</v>
      </c>
      <c r="B407" s="143" t="s">
        <v>217</v>
      </c>
      <c r="C407" s="17">
        <v>134</v>
      </c>
      <c r="D407" s="17">
        <v>1535</v>
      </c>
      <c r="E407" s="17">
        <v>1668</v>
      </c>
      <c r="F407" s="152">
        <v>68.400000000000006</v>
      </c>
      <c r="G407" s="152">
        <v>101.1</v>
      </c>
      <c r="H407" s="152">
        <v>97.3</v>
      </c>
    </row>
    <row r="408" spans="1:8" ht="22.5" x14ac:dyDescent="0.2">
      <c r="A408" s="144">
        <v>352</v>
      </c>
      <c r="B408" s="143" t="s">
        <v>216</v>
      </c>
      <c r="C408" s="17">
        <v>1311</v>
      </c>
      <c r="D408" s="17">
        <v>3009</v>
      </c>
      <c r="E408" s="17">
        <v>4320</v>
      </c>
      <c r="F408" s="152">
        <v>89.1</v>
      </c>
      <c r="G408" s="152">
        <v>99.6</v>
      </c>
      <c r="H408" s="152">
        <v>96.2</v>
      </c>
    </row>
    <row r="409" spans="1:8" x14ac:dyDescent="0.2">
      <c r="A409" s="144" t="s">
        <v>215</v>
      </c>
      <c r="B409" s="143" t="s">
        <v>214</v>
      </c>
      <c r="C409" s="17">
        <v>3610</v>
      </c>
      <c r="D409" s="17">
        <v>2211</v>
      </c>
      <c r="E409" s="17">
        <v>5821</v>
      </c>
      <c r="F409" s="152">
        <v>93.9</v>
      </c>
      <c r="G409" s="152">
        <v>95.5</v>
      </c>
      <c r="H409" s="152">
        <v>94.5</v>
      </c>
    </row>
    <row r="410" spans="1:8" x14ac:dyDescent="0.2">
      <c r="A410" s="144">
        <v>353</v>
      </c>
      <c r="B410" s="143" t="s">
        <v>214</v>
      </c>
      <c r="C410" s="17">
        <v>3610</v>
      </c>
      <c r="D410" s="17">
        <v>2211</v>
      </c>
      <c r="E410" s="17">
        <v>5821</v>
      </c>
      <c r="F410" s="152">
        <v>93.9</v>
      </c>
      <c r="G410" s="152">
        <v>95.5</v>
      </c>
      <c r="H410" s="152">
        <v>94.5</v>
      </c>
    </row>
    <row r="411" spans="1:8" ht="11.25" customHeight="1" x14ac:dyDescent="0.2">
      <c r="A411" s="144">
        <v>35</v>
      </c>
      <c r="B411" s="143" t="s">
        <v>101</v>
      </c>
      <c r="C411" s="17">
        <v>13466</v>
      </c>
      <c r="D411" s="17">
        <v>12193</v>
      </c>
      <c r="E411" s="17">
        <v>25658</v>
      </c>
      <c r="F411" s="152">
        <v>94.4</v>
      </c>
      <c r="G411" s="152">
        <v>99</v>
      </c>
      <c r="H411" s="152">
        <v>96.5</v>
      </c>
    </row>
    <row r="412" spans="1:8" ht="30" customHeight="1" x14ac:dyDescent="0.2">
      <c r="A412" s="142" t="s">
        <v>100</v>
      </c>
      <c r="B412" s="142" t="s">
        <v>99</v>
      </c>
      <c r="C412" s="141">
        <v>13466</v>
      </c>
      <c r="D412" s="141">
        <v>12193</v>
      </c>
      <c r="E412" s="141">
        <v>25658</v>
      </c>
      <c r="F412" s="151">
        <v>94.4</v>
      </c>
      <c r="G412" s="151">
        <v>99</v>
      </c>
      <c r="H412" s="151">
        <v>96.5</v>
      </c>
    </row>
    <row r="413" spans="1:8" ht="33.75" x14ac:dyDescent="0.2">
      <c r="A413" s="142" t="s">
        <v>98</v>
      </c>
      <c r="B413" s="142" t="s">
        <v>187</v>
      </c>
      <c r="C413" s="141">
        <v>464069</v>
      </c>
      <c r="D413" s="141">
        <v>157622</v>
      </c>
      <c r="E413" s="141">
        <v>621690</v>
      </c>
      <c r="F413" s="151">
        <v>86.2</v>
      </c>
      <c r="G413" s="151">
        <v>95.9</v>
      </c>
      <c r="H413" s="151">
        <v>88.5</v>
      </c>
    </row>
  </sheetData>
  <mergeCells count="9">
    <mergeCell ref="A4:A5"/>
    <mergeCell ref="B4:B5"/>
    <mergeCell ref="E3:E4"/>
    <mergeCell ref="H3:H4"/>
    <mergeCell ref="C5:E5"/>
    <mergeCell ref="F5:H5"/>
    <mergeCell ref="A3:B3"/>
    <mergeCell ref="C4:D4"/>
    <mergeCell ref="F4:G4"/>
  </mergeCells>
  <pageMargins left="0.74803149606299213" right="0.6692913385826772" top="0.6692913385826772" bottom="1.4173228346456694" header="0" footer="0.82677165354330717"/>
  <pageSetup paperSize="9" firstPageNumber="19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C072-EE0F-44A0-ADE3-D5CEF3590DE1}">
  <sheetPr transitionEvaluation="1"/>
  <dimension ref="A1:H413"/>
  <sheetViews>
    <sheetView zoomScaleNormal="100" zoomScaleSheetLayoutView="50" workbookViewId="0"/>
  </sheetViews>
  <sheetFormatPr defaultColWidth="11.140625" defaultRowHeight="11.25" x14ac:dyDescent="0.2"/>
  <cols>
    <col min="1" max="1" width="6.140625" style="1" customWidth="1"/>
    <col min="2" max="2" width="35" style="1" customWidth="1"/>
    <col min="3" max="8" width="8.7109375" style="1" customWidth="1"/>
    <col min="9" max="16384" width="11.140625" style="1"/>
  </cols>
  <sheetData>
    <row r="1" spans="1:8" x14ac:dyDescent="0.2">
      <c r="A1" s="10" t="s">
        <v>1598</v>
      </c>
      <c r="B1" s="9"/>
      <c r="C1" s="9"/>
      <c r="D1" s="9"/>
      <c r="E1" s="9"/>
      <c r="F1" s="9"/>
      <c r="G1" s="9"/>
      <c r="H1" s="9"/>
    </row>
    <row r="2" spans="1:8" ht="12" thickBot="1" x14ac:dyDescent="0.25">
      <c r="A2" s="8"/>
      <c r="B2" s="26"/>
      <c r="E2" s="194"/>
      <c r="F2" s="194"/>
      <c r="G2" s="193"/>
      <c r="H2" s="193"/>
    </row>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1594</v>
      </c>
      <c r="D4" s="357"/>
      <c r="E4" s="334"/>
      <c r="F4" s="348" t="s">
        <v>1594</v>
      </c>
      <c r="G4" s="357"/>
      <c r="H4" s="336"/>
    </row>
    <row r="5" spans="1:8" ht="12" customHeight="1" x14ac:dyDescent="0.2">
      <c r="A5" s="357"/>
      <c r="B5" s="337"/>
      <c r="C5" s="337" t="s">
        <v>1593</v>
      </c>
      <c r="D5" s="337"/>
      <c r="E5" s="337"/>
      <c r="F5" s="337" t="s">
        <v>1592</v>
      </c>
      <c r="G5" s="337"/>
      <c r="H5" s="348"/>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27</v>
      </c>
      <c r="D8" s="17">
        <v>15</v>
      </c>
      <c r="E8" s="17">
        <v>42</v>
      </c>
      <c r="F8" s="152">
        <v>62.8</v>
      </c>
      <c r="G8" s="152">
        <v>71.400000000000006</v>
      </c>
      <c r="H8" s="152">
        <v>66.7</v>
      </c>
    </row>
    <row r="9" spans="1:8" x14ac:dyDescent="0.2">
      <c r="A9" s="149" t="s">
        <v>781</v>
      </c>
      <c r="B9" s="143" t="s">
        <v>780</v>
      </c>
      <c r="C9" s="17">
        <v>27</v>
      </c>
      <c r="D9" s="17">
        <v>15</v>
      </c>
      <c r="E9" s="17">
        <v>42</v>
      </c>
      <c r="F9" s="152">
        <v>62.8</v>
      </c>
      <c r="G9" s="152">
        <v>71.400000000000006</v>
      </c>
      <c r="H9" s="152">
        <v>66.7</v>
      </c>
    </row>
    <row r="10" spans="1:8" x14ac:dyDescent="0.2">
      <c r="A10" s="149" t="s">
        <v>163</v>
      </c>
      <c r="B10" s="143" t="s">
        <v>162</v>
      </c>
      <c r="C10" s="17">
        <v>27</v>
      </c>
      <c r="D10" s="17">
        <v>15</v>
      </c>
      <c r="E10" s="17">
        <v>42</v>
      </c>
      <c r="F10" s="152">
        <v>62.8</v>
      </c>
      <c r="G10" s="152">
        <v>71.400000000000006</v>
      </c>
      <c r="H10" s="152">
        <v>66.7</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v>65</v>
      </c>
      <c r="D19" s="17">
        <v>22</v>
      </c>
      <c r="E19" s="17">
        <v>87</v>
      </c>
      <c r="F19" s="152">
        <v>112.1</v>
      </c>
      <c r="G19" s="152">
        <v>84.6</v>
      </c>
      <c r="H19" s="152">
        <v>103.6</v>
      </c>
    </row>
    <row r="20" spans="1:8" x14ac:dyDescent="0.2">
      <c r="A20" s="149" t="s">
        <v>766</v>
      </c>
      <c r="B20" s="143" t="s">
        <v>765</v>
      </c>
      <c r="C20" s="17">
        <v>65</v>
      </c>
      <c r="D20" s="17">
        <v>22</v>
      </c>
      <c r="E20" s="17">
        <v>87</v>
      </c>
      <c r="F20" s="152">
        <v>112.1</v>
      </c>
      <c r="G20" s="152">
        <v>84.6</v>
      </c>
      <c r="H20" s="152">
        <v>103.6</v>
      </c>
    </row>
    <row r="21" spans="1:8" x14ac:dyDescent="0.2">
      <c r="A21" s="149" t="s">
        <v>159</v>
      </c>
      <c r="B21" s="143" t="s">
        <v>158</v>
      </c>
      <c r="C21" s="17">
        <v>65</v>
      </c>
      <c r="D21" s="17">
        <v>22</v>
      </c>
      <c r="E21" s="17">
        <v>87</v>
      </c>
      <c r="F21" s="152">
        <v>112.1</v>
      </c>
      <c r="G21" s="152">
        <v>84.6</v>
      </c>
      <c r="H21" s="152">
        <v>103.6</v>
      </c>
    </row>
    <row r="22" spans="1:8" ht="22.5" x14ac:dyDescent="0.2">
      <c r="A22" s="143" t="s">
        <v>764</v>
      </c>
      <c r="B22" s="143" t="s">
        <v>763</v>
      </c>
      <c r="C22" s="17">
        <v>512</v>
      </c>
      <c r="D22" s="17">
        <v>143</v>
      </c>
      <c r="E22" s="17">
        <v>656</v>
      </c>
      <c r="F22" s="152">
        <v>87.4</v>
      </c>
      <c r="G22" s="152">
        <v>87.7</v>
      </c>
      <c r="H22" s="152">
        <v>87.6</v>
      </c>
    </row>
    <row r="23" spans="1:8" ht="22.5" x14ac:dyDescent="0.2">
      <c r="A23" s="143" t="s">
        <v>762</v>
      </c>
      <c r="B23" s="143" t="s">
        <v>761</v>
      </c>
      <c r="C23" s="17">
        <v>1438</v>
      </c>
      <c r="D23" s="17">
        <v>459</v>
      </c>
      <c r="E23" s="17">
        <v>1896</v>
      </c>
      <c r="F23" s="152">
        <v>87.2</v>
      </c>
      <c r="G23" s="152">
        <v>83.6</v>
      </c>
      <c r="H23" s="152">
        <v>86.3</v>
      </c>
    </row>
    <row r="24" spans="1:8" x14ac:dyDescent="0.2">
      <c r="A24" s="149" t="s">
        <v>760</v>
      </c>
      <c r="B24" s="143" t="s">
        <v>759</v>
      </c>
      <c r="C24" s="17">
        <v>1950</v>
      </c>
      <c r="D24" s="17">
        <v>602</v>
      </c>
      <c r="E24" s="17">
        <v>2552</v>
      </c>
      <c r="F24" s="152">
        <v>87.3</v>
      </c>
      <c r="G24" s="152">
        <v>84.6</v>
      </c>
      <c r="H24" s="152">
        <v>86.6</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71</v>
      </c>
      <c r="D26" s="17">
        <v>29</v>
      </c>
      <c r="E26" s="17">
        <v>100</v>
      </c>
      <c r="F26" s="152">
        <v>157.80000000000001</v>
      </c>
      <c r="G26" s="152">
        <v>181.3</v>
      </c>
      <c r="H26" s="152">
        <v>163.9</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24</v>
      </c>
      <c r="D28" s="17">
        <v>12</v>
      </c>
      <c r="E28" s="17">
        <v>37</v>
      </c>
      <c r="F28" s="152">
        <v>120</v>
      </c>
      <c r="G28" s="152">
        <v>109.1</v>
      </c>
      <c r="H28" s="152">
        <v>119.4</v>
      </c>
    </row>
    <row r="29" spans="1:8" x14ac:dyDescent="0.2">
      <c r="A29" s="149" t="s">
        <v>750</v>
      </c>
      <c r="B29" s="143" t="s">
        <v>749</v>
      </c>
      <c r="C29" s="17">
        <v>96</v>
      </c>
      <c r="D29" s="17">
        <v>41</v>
      </c>
      <c r="E29" s="17">
        <v>137</v>
      </c>
      <c r="F29" s="152">
        <v>147.69999999999999</v>
      </c>
      <c r="G29" s="152">
        <v>151.9</v>
      </c>
      <c r="H29" s="152">
        <v>148.9</v>
      </c>
    </row>
    <row r="30" spans="1:8" x14ac:dyDescent="0.2">
      <c r="A30" s="149" t="s">
        <v>157</v>
      </c>
      <c r="B30" s="143" t="s">
        <v>156</v>
      </c>
      <c r="C30" s="17">
        <v>2045</v>
      </c>
      <c r="D30" s="17">
        <v>643</v>
      </c>
      <c r="E30" s="17">
        <v>2688</v>
      </c>
      <c r="F30" s="152">
        <v>89</v>
      </c>
      <c r="G30" s="152">
        <v>87</v>
      </c>
      <c r="H30" s="152">
        <v>88.5</v>
      </c>
    </row>
    <row r="31" spans="1:8" ht="22.5" x14ac:dyDescent="0.2">
      <c r="A31" s="143" t="s">
        <v>748</v>
      </c>
      <c r="B31" s="143" t="s">
        <v>746</v>
      </c>
      <c r="C31" s="17">
        <v>831</v>
      </c>
      <c r="D31" s="17">
        <v>264</v>
      </c>
      <c r="E31" s="17">
        <v>1094</v>
      </c>
      <c r="F31" s="152">
        <v>92.8</v>
      </c>
      <c r="G31" s="152">
        <v>103.5</v>
      </c>
      <c r="H31" s="152">
        <v>95.1</v>
      </c>
    </row>
    <row r="32" spans="1:8" ht="22.5" x14ac:dyDescent="0.2">
      <c r="A32" s="149" t="s">
        <v>747</v>
      </c>
      <c r="B32" s="143" t="s">
        <v>746</v>
      </c>
      <c r="C32" s="17">
        <v>831</v>
      </c>
      <c r="D32" s="17">
        <v>264</v>
      </c>
      <c r="E32" s="17">
        <v>1094</v>
      </c>
      <c r="F32" s="152">
        <v>92.8</v>
      </c>
      <c r="G32" s="152">
        <v>103.5</v>
      </c>
      <c r="H32" s="152">
        <v>95.1</v>
      </c>
    </row>
    <row r="33" spans="1:8" x14ac:dyDescent="0.2">
      <c r="A33" s="143" t="s">
        <v>745</v>
      </c>
      <c r="B33" s="143" t="s">
        <v>743</v>
      </c>
      <c r="C33" s="17">
        <v>77</v>
      </c>
      <c r="D33" s="17">
        <v>20</v>
      </c>
      <c r="E33" s="17">
        <v>97</v>
      </c>
      <c r="F33" s="152">
        <v>240.6</v>
      </c>
      <c r="G33" s="152">
        <v>153.80000000000001</v>
      </c>
      <c r="H33" s="152">
        <v>215.6</v>
      </c>
    </row>
    <row r="34" spans="1:8" x14ac:dyDescent="0.2">
      <c r="A34" s="149" t="s">
        <v>744</v>
      </c>
      <c r="B34" s="143" t="s">
        <v>743</v>
      </c>
      <c r="C34" s="17">
        <v>77</v>
      </c>
      <c r="D34" s="17">
        <v>20</v>
      </c>
      <c r="E34" s="17">
        <v>97</v>
      </c>
      <c r="F34" s="152">
        <v>240.6</v>
      </c>
      <c r="G34" s="152">
        <v>153.80000000000001</v>
      </c>
      <c r="H34" s="152">
        <v>215.6</v>
      </c>
    </row>
    <row r="35" spans="1:8" x14ac:dyDescent="0.2">
      <c r="A35" s="149" t="s">
        <v>155</v>
      </c>
      <c r="B35" s="143" t="s">
        <v>154</v>
      </c>
      <c r="C35" s="17">
        <v>907</v>
      </c>
      <c r="D35" s="17">
        <v>284</v>
      </c>
      <c r="E35" s="17">
        <v>1191</v>
      </c>
      <c r="F35" s="152">
        <v>97.8</v>
      </c>
      <c r="G35" s="152">
        <v>106</v>
      </c>
      <c r="H35" s="152">
        <v>99.7</v>
      </c>
    </row>
    <row r="36" spans="1:8" ht="30" customHeight="1" x14ac:dyDescent="0.2">
      <c r="A36" s="145" t="s">
        <v>153</v>
      </c>
      <c r="B36" s="142" t="s">
        <v>152</v>
      </c>
      <c r="C36" s="141">
        <v>3050</v>
      </c>
      <c r="D36" s="141">
        <v>1026</v>
      </c>
      <c r="E36" s="141">
        <v>4076</v>
      </c>
      <c r="F36" s="151">
        <v>91.6</v>
      </c>
      <c r="G36" s="151">
        <v>93.2</v>
      </c>
      <c r="H36" s="151">
        <v>92</v>
      </c>
    </row>
    <row r="37" spans="1:8" x14ac:dyDescent="0.2">
      <c r="A37" s="144" t="s">
        <v>742</v>
      </c>
      <c r="B37" s="143" t="s">
        <v>741</v>
      </c>
      <c r="C37" s="17">
        <v>8915</v>
      </c>
      <c r="D37" s="17">
        <v>1270</v>
      </c>
      <c r="E37" s="17">
        <v>10185</v>
      </c>
      <c r="F37" s="152">
        <v>108.2</v>
      </c>
      <c r="G37" s="152">
        <v>94.7</v>
      </c>
      <c r="H37" s="152">
        <v>106.3</v>
      </c>
    </row>
    <row r="38" spans="1:8" x14ac:dyDescent="0.2">
      <c r="A38" s="144" t="s">
        <v>740</v>
      </c>
      <c r="B38" s="143" t="s">
        <v>739</v>
      </c>
      <c r="C38" s="17">
        <v>6557</v>
      </c>
      <c r="D38" s="17">
        <v>1043</v>
      </c>
      <c r="E38" s="17">
        <v>7600</v>
      </c>
      <c r="F38" s="152">
        <v>96.4</v>
      </c>
      <c r="G38" s="152">
        <v>91.9</v>
      </c>
      <c r="H38" s="152">
        <v>95.8</v>
      </c>
    </row>
    <row r="39" spans="1:8" x14ac:dyDescent="0.2">
      <c r="A39" s="144" t="s">
        <v>738</v>
      </c>
      <c r="B39" s="143" t="s">
        <v>737</v>
      </c>
      <c r="C39" s="17">
        <v>6638</v>
      </c>
      <c r="D39" s="17">
        <v>1304</v>
      </c>
      <c r="E39" s="17">
        <v>7942</v>
      </c>
      <c r="F39" s="152">
        <v>93.7</v>
      </c>
      <c r="G39" s="152">
        <v>94.8</v>
      </c>
      <c r="H39" s="152">
        <v>93.9</v>
      </c>
    </row>
    <row r="40" spans="1:8" ht="22.5" x14ac:dyDescent="0.2">
      <c r="A40" s="144">
        <v>101</v>
      </c>
      <c r="B40" s="143" t="s">
        <v>736</v>
      </c>
      <c r="C40" s="17">
        <v>22109</v>
      </c>
      <c r="D40" s="17">
        <v>3617</v>
      </c>
      <c r="E40" s="17">
        <v>25727</v>
      </c>
      <c r="F40" s="152">
        <v>99.9</v>
      </c>
      <c r="G40" s="152">
        <v>93.9</v>
      </c>
      <c r="H40" s="152">
        <v>99</v>
      </c>
    </row>
    <row r="41" spans="1:8" ht="22.5" x14ac:dyDescent="0.2">
      <c r="A41" s="144" t="s">
        <v>735</v>
      </c>
      <c r="B41" s="143" t="s">
        <v>734</v>
      </c>
      <c r="C41" s="17">
        <v>65</v>
      </c>
      <c r="D41" s="17">
        <v>15</v>
      </c>
      <c r="E41" s="17">
        <v>80</v>
      </c>
      <c r="F41" s="152">
        <v>110.2</v>
      </c>
      <c r="G41" s="152">
        <v>115.4</v>
      </c>
      <c r="H41" s="152">
        <v>112.7</v>
      </c>
    </row>
    <row r="42" spans="1:8" ht="22.5" x14ac:dyDescent="0.2">
      <c r="A42" s="144">
        <v>102</v>
      </c>
      <c r="B42" s="143" t="s">
        <v>734</v>
      </c>
      <c r="C42" s="17">
        <v>65</v>
      </c>
      <c r="D42" s="17">
        <v>15</v>
      </c>
      <c r="E42" s="17">
        <v>80</v>
      </c>
      <c r="F42" s="152">
        <v>110.2</v>
      </c>
      <c r="G42" s="152">
        <v>115.4</v>
      </c>
      <c r="H42" s="152">
        <v>112.7</v>
      </c>
    </row>
    <row r="43" spans="1:8" x14ac:dyDescent="0.2">
      <c r="A43" s="144" t="s">
        <v>733</v>
      </c>
      <c r="B43" s="143" t="s">
        <v>732</v>
      </c>
      <c r="C43" s="17">
        <v>33</v>
      </c>
      <c r="D43" s="17">
        <v>7</v>
      </c>
      <c r="E43" s="17">
        <v>40</v>
      </c>
      <c r="F43" s="152">
        <v>143.5</v>
      </c>
      <c r="G43" s="152">
        <v>116.7</v>
      </c>
      <c r="H43" s="152">
        <v>137.9</v>
      </c>
    </row>
    <row r="44" spans="1:8" x14ac:dyDescent="0.2">
      <c r="A44" s="144" t="s">
        <v>731</v>
      </c>
      <c r="B44" s="143" t="s">
        <v>730</v>
      </c>
      <c r="C44" s="17">
        <v>438</v>
      </c>
      <c r="D44" s="17">
        <v>162</v>
      </c>
      <c r="E44" s="17">
        <v>600</v>
      </c>
      <c r="F44" s="152">
        <v>97.6</v>
      </c>
      <c r="G44" s="152">
        <v>73.3</v>
      </c>
      <c r="H44" s="152">
        <v>89.7</v>
      </c>
    </row>
    <row r="45" spans="1:8" ht="12" customHeight="1" x14ac:dyDescent="0.2">
      <c r="A45" s="144" t="s">
        <v>729</v>
      </c>
      <c r="B45" s="143" t="s">
        <v>728</v>
      </c>
      <c r="C45" s="17">
        <v>5212</v>
      </c>
      <c r="D45" s="17">
        <v>1337</v>
      </c>
      <c r="E45" s="17">
        <v>6549</v>
      </c>
      <c r="F45" s="152">
        <v>101.5</v>
      </c>
      <c r="G45" s="152">
        <v>103.3</v>
      </c>
      <c r="H45" s="152">
        <v>101.9</v>
      </c>
    </row>
    <row r="46" spans="1:8" ht="22.5" x14ac:dyDescent="0.2">
      <c r="A46" s="144">
        <v>103</v>
      </c>
      <c r="B46" s="143" t="s">
        <v>727</v>
      </c>
      <c r="C46" s="17">
        <v>5682</v>
      </c>
      <c r="D46" s="17">
        <v>1506</v>
      </c>
      <c r="E46" s="17">
        <v>7188</v>
      </c>
      <c r="F46" s="152">
        <v>101.4</v>
      </c>
      <c r="G46" s="152">
        <v>99</v>
      </c>
      <c r="H46" s="152">
        <v>100.9</v>
      </c>
    </row>
    <row r="47" spans="1:8" x14ac:dyDescent="0.2">
      <c r="A47" s="144" t="s">
        <v>726</v>
      </c>
      <c r="B47" s="143" t="s">
        <v>725</v>
      </c>
      <c r="C47" s="17">
        <v>464</v>
      </c>
      <c r="D47" s="17">
        <v>278</v>
      </c>
      <c r="E47" s="17">
        <v>742</v>
      </c>
      <c r="F47" s="152">
        <v>118.4</v>
      </c>
      <c r="G47" s="152">
        <v>111.2</v>
      </c>
      <c r="H47" s="152">
        <v>115.6</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514</v>
      </c>
      <c r="D49" s="17">
        <v>290</v>
      </c>
      <c r="E49" s="17">
        <v>805</v>
      </c>
      <c r="F49" s="152">
        <v>122.1</v>
      </c>
      <c r="G49" s="152">
        <v>107</v>
      </c>
      <c r="H49" s="152">
        <v>116.5</v>
      </c>
    </row>
    <row r="50" spans="1:8" x14ac:dyDescent="0.2">
      <c r="A50" s="144" t="s">
        <v>721</v>
      </c>
      <c r="B50" s="143" t="s">
        <v>720</v>
      </c>
      <c r="C50" s="17">
        <v>4905</v>
      </c>
      <c r="D50" s="17">
        <v>1782</v>
      </c>
      <c r="E50" s="17">
        <v>6687</v>
      </c>
      <c r="F50" s="152">
        <v>96.9</v>
      </c>
      <c r="G50" s="152">
        <v>98.1</v>
      </c>
      <c r="H50" s="152">
        <v>97.2</v>
      </c>
    </row>
    <row r="51" spans="1:8" x14ac:dyDescent="0.2">
      <c r="A51" s="144" t="s">
        <v>719</v>
      </c>
      <c r="B51" s="143" t="s">
        <v>718</v>
      </c>
      <c r="C51" s="17">
        <v>185</v>
      </c>
      <c r="D51" s="17">
        <v>52</v>
      </c>
      <c r="E51" s="17">
        <v>236</v>
      </c>
      <c r="F51" s="152">
        <v>98.9</v>
      </c>
      <c r="G51" s="152">
        <v>75.400000000000006</v>
      </c>
      <c r="H51" s="152">
        <v>92.2</v>
      </c>
    </row>
    <row r="52" spans="1:8" x14ac:dyDescent="0.2">
      <c r="A52" s="144">
        <v>105</v>
      </c>
      <c r="B52" s="143" t="s">
        <v>717</v>
      </c>
      <c r="C52" s="17">
        <v>5090</v>
      </c>
      <c r="D52" s="17">
        <v>1833</v>
      </c>
      <c r="E52" s="17">
        <v>6923</v>
      </c>
      <c r="F52" s="152">
        <v>97</v>
      </c>
      <c r="G52" s="152">
        <v>97.2</v>
      </c>
      <c r="H52" s="152">
        <v>97</v>
      </c>
    </row>
    <row r="53" spans="1:8" x14ac:dyDescent="0.2">
      <c r="A53" s="144" t="s">
        <v>716</v>
      </c>
      <c r="B53" s="143" t="s">
        <v>715</v>
      </c>
      <c r="C53" s="17">
        <v>1966</v>
      </c>
      <c r="D53" s="17">
        <v>632</v>
      </c>
      <c r="E53" s="17">
        <v>2598</v>
      </c>
      <c r="F53" s="152">
        <v>111.7</v>
      </c>
      <c r="G53" s="152">
        <v>99.5</v>
      </c>
      <c r="H53" s="152">
        <v>108.5</v>
      </c>
    </row>
    <row r="54" spans="1:8" x14ac:dyDescent="0.2">
      <c r="A54" s="144" t="s">
        <v>714</v>
      </c>
      <c r="B54" s="143" t="s">
        <v>713</v>
      </c>
      <c r="C54" s="17">
        <v>212</v>
      </c>
      <c r="D54" s="17">
        <v>98</v>
      </c>
      <c r="E54" s="17">
        <v>310</v>
      </c>
      <c r="F54" s="152">
        <v>92.6</v>
      </c>
      <c r="G54" s="152">
        <v>101</v>
      </c>
      <c r="H54" s="152">
        <v>94.8</v>
      </c>
    </row>
    <row r="55" spans="1:8" ht="22.5" x14ac:dyDescent="0.2">
      <c r="A55" s="144">
        <v>106</v>
      </c>
      <c r="B55" s="143" t="s">
        <v>712</v>
      </c>
      <c r="C55" s="17">
        <v>2177</v>
      </c>
      <c r="D55" s="17">
        <v>731</v>
      </c>
      <c r="E55" s="17">
        <v>2908</v>
      </c>
      <c r="F55" s="152">
        <v>109.5</v>
      </c>
      <c r="G55" s="152">
        <v>99.9</v>
      </c>
      <c r="H55" s="152">
        <v>106.9</v>
      </c>
    </row>
    <row r="56" spans="1:8" ht="22.5" x14ac:dyDescent="0.2">
      <c r="A56" s="144" t="s">
        <v>711</v>
      </c>
      <c r="B56" s="143" t="s">
        <v>710</v>
      </c>
      <c r="C56" s="17">
        <v>20081</v>
      </c>
      <c r="D56" s="17">
        <v>2638</v>
      </c>
      <c r="E56" s="17">
        <v>22719</v>
      </c>
      <c r="F56" s="152">
        <v>106</v>
      </c>
      <c r="G56" s="152">
        <v>103.9</v>
      </c>
      <c r="H56" s="152">
        <v>105.7</v>
      </c>
    </row>
    <row r="57" spans="1:8" ht="22.5" x14ac:dyDescent="0.2">
      <c r="A57" s="144" t="s">
        <v>709</v>
      </c>
      <c r="B57" s="143" t="s">
        <v>708</v>
      </c>
      <c r="C57" s="17">
        <v>2739</v>
      </c>
      <c r="D57" s="17">
        <v>679</v>
      </c>
      <c r="E57" s="17">
        <v>3418</v>
      </c>
      <c r="F57" s="152">
        <v>96.9</v>
      </c>
      <c r="G57" s="152">
        <v>95.6</v>
      </c>
      <c r="H57" s="152">
        <v>96.7</v>
      </c>
    </row>
    <row r="58" spans="1:8" ht="22.5" x14ac:dyDescent="0.2">
      <c r="A58" s="144" t="s">
        <v>707</v>
      </c>
      <c r="B58" s="143" t="s">
        <v>706</v>
      </c>
      <c r="C58" s="17">
        <v>953</v>
      </c>
      <c r="D58" s="17">
        <v>259</v>
      </c>
      <c r="E58" s="17">
        <v>1213</v>
      </c>
      <c r="F58" s="152">
        <v>96.1</v>
      </c>
      <c r="G58" s="152">
        <v>96.3</v>
      </c>
      <c r="H58" s="152">
        <v>96.2</v>
      </c>
    </row>
    <row r="59" spans="1:8" ht="11.25" customHeight="1" x14ac:dyDescent="0.2">
      <c r="A59" s="144">
        <v>107</v>
      </c>
      <c r="B59" s="143" t="s">
        <v>705</v>
      </c>
      <c r="C59" s="17">
        <v>23774</v>
      </c>
      <c r="D59" s="17">
        <v>3576</v>
      </c>
      <c r="E59" s="17">
        <v>27349</v>
      </c>
      <c r="F59" s="152">
        <v>104.4</v>
      </c>
      <c r="G59" s="152">
        <v>101.6</v>
      </c>
      <c r="H59" s="152">
        <v>104</v>
      </c>
    </row>
    <row r="60" spans="1:8" x14ac:dyDescent="0.2">
      <c r="A60" s="144" t="s">
        <v>704</v>
      </c>
      <c r="B60" s="143" t="s">
        <v>703</v>
      </c>
      <c r="C60" s="17" t="s">
        <v>228</v>
      </c>
      <c r="D60" s="17" t="s">
        <v>228</v>
      </c>
      <c r="E60" s="17" t="s">
        <v>228</v>
      </c>
      <c r="F60" s="152" t="s">
        <v>228</v>
      </c>
      <c r="G60" s="152" t="s">
        <v>228</v>
      </c>
      <c r="H60" s="152" t="s">
        <v>228</v>
      </c>
    </row>
    <row r="61" spans="1:8" ht="22.5" x14ac:dyDescent="0.2">
      <c r="A61" s="144" t="s">
        <v>702</v>
      </c>
      <c r="B61" s="143" t="s">
        <v>701</v>
      </c>
      <c r="C61" s="17">
        <v>2261</v>
      </c>
      <c r="D61" s="17">
        <v>566</v>
      </c>
      <c r="E61" s="17">
        <v>2826</v>
      </c>
      <c r="F61" s="152">
        <v>112.9</v>
      </c>
      <c r="G61" s="152">
        <v>113</v>
      </c>
      <c r="H61" s="152">
        <v>112.9</v>
      </c>
    </row>
    <row r="62" spans="1:8" x14ac:dyDescent="0.2">
      <c r="A62" s="144" t="s">
        <v>700</v>
      </c>
      <c r="B62" s="143" t="s">
        <v>699</v>
      </c>
      <c r="C62" s="17">
        <v>1160</v>
      </c>
      <c r="D62" s="17">
        <v>841</v>
      </c>
      <c r="E62" s="17">
        <v>2001</v>
      </c>
      <c r="F62" s="152">
        <v>96.6</v>
      </c>
      <c r="G62" s="152">
        <v>97.7</v>
      </c>
      <c r="H62" s="152">
        <v>97</v>
      </c>
    </row>
    <row r="63" spans="1:8" x14ac:dyDescent="0.2">
      <c r="A63" s="144" t="s">
        <v>698</v>
      </c>
      <c r="B63" s="143" t="s">
        <v>697</v>
      </c>
      <c r="C63" s="17">
        <v>941</v>
      </c>
      <c r="D63" s="17">
        <v>306</v>
      </c>
      <c r="E63" s="17">
        <v>1247</v>
      </c>
      <c r="F63" s="152">
        <v>97.1</v>
      </c>
      <c r="G63" s="152">
        <v>98.1</v>
      </c>
      <c r="H63" s="152">
        <v>97.3</v>
      </c>
    </row>
    <row r="64" spans="1:8" x14ac:dyDescent="0.2">
      <c r="A64" s="144" t="s">
        <v>696</v>
      </c>
      <c r="B64" s="143" t="s">
        <v>695</v>
      </c>
      <c r="C64" s="17">
        <v>445</v>
      </c>
      <c r="D64" s="17">
        <v>89</v>
      </c>
      <c r="E64" s="17">
        <v>534</v>
      </c>
      <c r="F64" s="152">
        <v>82.4</v>
      </c>
      <c r="G64" s="152">
        <v>57.1</v>
      </c>
      <c r="H64" s="152">
        <v>76.7</v>
      </c>
    </row>
    <row r="65" spans="1:8" ht="22.5" x14ac:dyDescent="0.2">
      <c r="A65" s="144" t="s">
        <v>694</v>
      </c>
      <c r="B65" s="143" t="s">
        <v>693</v>
      </c>
      <c r="C65" s="17">
        <v>170</v>
      </c>
      <c r="D65" s="17">
        <v>108</v>
      </c>
      <c r="E65" s="17">
        <v>277</v>
      </c>
      <c r="F65" s="152">
        <v>88.1</v>
      </c>
      <c r="G65" s="152">
        <v>111.3</v>
      </c>
      <c r="H65" s="152">
        <v>95.5</v>
      </c>
    </row>
    <row r="66" spans="1:8" x14ac:dyDescent="0.2">
      <c r="A66" s="144" t="s">
        <v>692</v>
      </c>
      <c r="B66" s="143" t="s">
        <v>691</v>
      </c>
      <c r="C66" s="17">
        <v>995</v>
      </c>
      <c r="D66" s="17">
        <v>360</v>
      </c>
      <c r="E66" s="17">
        <v>1355</v>
      </c>
      <c r="F66" s="152">
        <v>98.7</v>
      </c>
      <c r="G66" s="152">
        <v>83.9</v>
      </c>
      <c r="H66" s="152">
        <v>94.3</v>
      </c>
    </row>
    <row r="67" spans="1:8" x14ac:dyDescent="0.2">
      <c r="A67" s="144">
        <v>108</v>
      </c>
      <c r="B67" s="143" t="s">
        <v>690</v>
      </c>
      <c r="C67" s="17">
        <v>6129</v>
      </c>
      <c r="D67" s="17">
        <v>2328</v>
      </c>
      <c r="E67" s="17">
        <v>8457</v>
      </c>
      <c r="F67" s="152">
        <v>101.1</v>
      </c>
      <c r="G67" s="152">
        <v>96.1</v>
      </c>
      <c r="H67" s="152">
        <v>99.7</v>
      </c>
    </row>
    <row r="68" spans="1:8" ht="22.5" x14ac:dyDescent="0.2">
      <c r="A68" s="144" t="s">
        <v>689</v>
      </c>
      <c r="B68" s="143" t="s">
        <v>688</v>
      </c>
      <c r="C68" s="17">
        <v>2135</v>
      </c>
      <c r="D68" s="17">
        <v>925</v>
      </c>
      <c r="E68" s="17">
        <v>3060</v>
      </c>
      <c r="F68" s="152">
        <v>117.7</v>
      </c>
      <c r="G68" s="152">
        <v>106.8</v>
      </c>
      <c r="H68" s="152">
        <v>114.2</v>
      </c>
    </row>
    <row r="69" spans="1:8" x14ac:dyDescent="0.2">
      <c r="A69" s="144" t="s">
        <v>687</v>
      </c>
      <c r="B69" s="143" t="s">
        <v>686</v>
      </c>
      <c r="C69" s="17">
        <v>1072</v>
      </c>
      <c r="D69" s="17">
        <v>332</v>
      </c>
      <c r="E69" s="17">
        <v>1404</v>
      </c>
      <c r="F69" s="152">
        <v>100.9</v>
      </c>
      <c r="G69" s="152">
        <v>106.4</v>
      </c>
      <c r="H69" s="152">
        <v>102.3</v>
      </c>
    </row>
    <row r="70" spans="1:8" x14ac:dyDescent="0.2">
      <c r="A70" s="144">
        <v>109</v>
      </c>
      <c r="B70" s="143" t="s">
        <v>685</v>
      </c>
      <c r="C70" s="17">
        <v>3208</v>
      </c>
      <c r="D70" s="17">
        <v>1257</v>
      </c>
      <c r="E70" s="17">
        <v>4465</v>
      </c>
      <c r="F70" s="152">
        <v>111.5</v>
      </c>
      <c r="G70" s="152">
        <v>106.7</v>
      </c>
      <c r="H70" s="152">
        <v>110.1</v>
      </c>
    </row>
    <row r="71" spans="1:8" x14ac:dyDescent="0.2">
      <c r="A71" s="144">
        <v>10</v>
      </c>
      <c r="B71" s="143" t="s">
        <v>151</v>
      </c>
      <c r="C71" s="17">
        <v>68747</v>
      </c>
      <c r="D71" s="17">
        <v>15154</v>
      </c>
      <c r="E71" s="17">
        <v>83900</v>
      </c>
      <c r="F71" s="152">
        <v>102.4</v>
      </c>
      <c r="G71" s="152">
        <v>98.4</v>
      </c>
      <c r="H71" s="152">
        <v>101.6</v>
      </c>
    </row>
    <row r="72" spans="1:8" s="8" customFormat="1" x14ac:dyDescent="0.2">
      <c r="A72" s="144" t="s">
        <v>684</v>
      </c>
      <c r="B72" s="143" t="s">
        <v>683</v>
      </c>
      <c r="C72" s="17">
        <v>627</v>
      </c>
      <c r="D72" s="17">
        <v>505</v>
      </c>
      <c r="E72" s="17">
        <v>1132</v>
      </c>
      <c r="F72" s="152">
        <v>100.5</v>
      </c>
      <c r="G72" s="152">
        <v>97.3</v>
      </c>
      <c r="H72" s="152">
        <v>99.1</v>
      </c>
    </row>
    <row r="73" spans="1:8" x14ac:dyDescent="0.2">
      <c r="A73" s="144" t="s">
        <v>682</v>
      </c>
      <c r="B73" s="143" t="s">
        <v>681</v>
      </c>
      <c r="C73" s="17">
        <v>2292</v>
      </c>
      <c r="D73" s="17">
        <v>1138</v>
      </c>
      <c r="E73" s="17">
        <v>3429</v>
      </c>
      <c r="F73" s="152">
        <v>104.4</v>
      </c>
      <c r="G73" s="152">
        <v>95.4</v>
      </c>
      <c r="H73" s="152">
        <v>101.2</v>
      </c>
    </row>
    <row r="74" spans="1:8" x14ac:dyDescent="0.2">
      <c r="A74" s="144" t="s">
        <v>680</v>
      </c>
      <c r="B74" s="143" t="s">
        <v>679</v>
      </c>
      <c r="C74" s="17" t="s">
        <v>228</v>
      </c>
      <c r="D74" s="17" t="s">
        <v>228</v>
      </c>
      <c r="E74" s="17" t="s">
        <v>228</v>
      </c>
      <c r="F74" s="152" t="s">
        <v>228</v>
      </c>
      <c r="G74" s="152" t="s">
        <v>228</v>
      </c>
      <c r="H74" s="152" t="s">
        <v>228</v>
      </c>
    </row>
    <row r="75" spans="1:8" ht="22.5" x14ac:dyDescent="0.2">
      <c r="A75" s="144" t="s">
        <v>678</v>
      </c>
      <c r="B75" s="143" t="s">
        <v>677</v>
      </c>
      <c r="C75" s="17" t="s">
        <v>43</v>
      </c>
      <c r="D75" s="17" t="s">
        <v>43</v>
      </c>
      <c r="E75" s="17" t="s">
        <v>43</v>
      </c>
      <c r="F75" s="152" t="s">
        <v>43</v>
      </c>
      <c r="G75" s="152" t="s">
        <v>43</v>
      </c>
      <c r="H75" s="152" t="s">
        <v>43</v>
      </c>
    </row>
    <row r="76" spans="1:8" x14ac:dyDescent="0.2">
      <c r="A76" s="144" t="s">
        <v>676</v>
      </c>
      <c r="B76" s="143" t="s">
        <v>675</v>
      </c>
      <c r="C76" s="17">
        <v>706</v>
      </c>
      <c r="D76" s="17">
        <v>1015</v>
      </c>
      <c r="E76" s="17">
        <v>1721</v>
      </c>
      <c r="F76" s="152">
        <v>92.3</v>
      </c>
      <c r="G76" s="152">
        <v>96.9</v>
      </c>
      <c r="H76" s="152">
        <v>95</v>
      </c>
    </row>
    <row r="77" spans="1:8" x14ac:dyDescent="0.2">
      <c r="A77" s="144" t="s">
        <v>674</v>
      </c>
      <c r="B77" s="143" t="s">
        <v>673</v>
      </c>
      <c r="C77" s="17" t="s">
        <v>228</v>
      </c>
      <c r="D77" s="17" t="s">
        <v>228</v>
      </c>
      <c r="E77" s="17" t="s">
        <v>228</v>
      </c>
      <c r="F77" s="152" t="s">
        <v>228</v>
      </c>
      <c r="G77" s="152" t="s">
        <v>228</v>
      </c>
      <c r="H77" s="152" t="s">
        <v>228</v>
      </c>
    </row>
    <row r="78" spans="1:8" ht="22.5" x14ac:dyDescent="0.2">
      <c r="A78" s="144" t="s">
        <v>672</v>
      </c>
      <c r="B78" s="143" t="s">
        <v>671</v>
      </c>
      <c r="C78" s="17">
        <v>1805</v>
      </c>
      <c r="D78" s="17">
        <v>2130</v>
      </c>
      <c r="E78" s="17">
        <v>3935</v>
      </c>
      <c r="F78" s="152">
        <v>80.2</v>
      </c>
      <c r="G78" s="152">
        <v>103.8</v>
      </c>
      <c r="H78" s="152">
        <v>91.4</v>
      </c>
    </row>
    <row r="79" spans="1:8" x14ac:dyDescent="0.2">
      <c r="A79" s="144">
        <v>110</v>
      </c>
      <c r="B79" s="143" t="s">
        <v>150</v>
      </c>
      <c r="C79" s="17">
        <v>5461</v>
      </c>
      <c r="D79" s="17">
        <v>4803</v>
      </c>
      <c r="E79" s="17">
        <v>10264</v>
      </c>
      <c r="F79" s="152">
        <v>92</v>
      </c>
      <c r="G79" s="152">
        <v>99.1</v>
      </c>
      <c r="H79" s="152">
        <v>95.2</v>
      </c>
    </row>
    <row r="80" spans="1:8" x14ac:dyDescent="0.2">
      <c r="A80" s="144">
        <v>11</v>
      </c>
      <c r="B80" s="143" t="s">
        <v>150</v>
      </c>
      <c r="C80" s="17">
        <v>5461</v>
      </c>
      <c r="D80" s="17">
        <v>4803</v>
      </c>
      <c r="E80" s="17">
        <v>10264</v>
      </c>
      <c r="F80" s="152">
        <v>92</v>
      </c>
      <c r="G80" s="152">
        <v>99.1</v>
      </c>
      <c r="H80" s="152">
        <v>95.2</v>
      </c>
    </row>
    <row r="81" spans="1:8" x14ac:dyDescent="0.2">
      <c r="A81" s="144" t="s">
        <v>670</v>
      </c>
      <c r="B81" s="143" t="s">
        <v>149</v>
      </c>
      <c r="C81" s="17">
        <v>679</v>
      </c>
      <c r="D81" s="17">
        <v>399</v>
      </c>
      <c r="E81" s="17">
        <v>1078</v>
      </c>
      <c r="F81" s="152">
        <v>116.3</v>
      </c>
      <c r="G81" s="152">
        <v>95</v>
      </c>
      <c r="H81" s="152">
        <v>107.4</v>
      </c>
    </row>
    <row r="82" spans="1:8" x14ac:dyDescent="0.2">
      <c r="A82" s="144">
        <v>120</v>
      </c>
      <c r="B82" s="143" t="s">
        <v>149</v>
      </c>
      <c r="C82" s="17">
        <v>679</v>
      </c>
      <c r="D82" s="17">
        <v>399</v>
      </c>
      <c r="E82" s="17">
        <v>1078</v>
      </c>
      <c r="F82" s="152">
        <v>116.3</v>
      </c>
      <c r="G82" s="152">
        <v>95</v>
      </c>
      <c r="H82" s="152">
        <v>107.4</v>
      </c>
    </row>
    <row r="83" spans="1:8" x14ac:dyDescent="0.2">
      <c r="A83" s="144">
        <v>12</v>
      </c>
      <c r="B83" s="143" t="s">
        <v>149</v>
      </c>
      <c r="C83" s="17">
        <v>679</v>
      </c>
      <c r="D83" s="17">
        <v>399</v>
      </c>
      <c r="E83" s="17">
        <v>1078</v>
      </c>
      <c r="F83" s="152">
        <v>116.3</v>
      </c>
      <c r="G83" s="152">
        <v>95</v>
      </c>
      <c r="H83" s="152">
        <v>107.4</v>
      </c>
    </row>
    <row r="84" spans="1:8" ht="30" customHeight="1" x14ac:dyDescent="0.2">
      <c r="A84" s="147" t="s">
        <v>148</v>
      </c>
      <c r="B84" s="146" t="s">
        <v>147</v>
      </c>
      <c r="C84" s="12">
        <v>74887</v>
      </c>
      <c r="D84" s="12">
        <v>20355</v>
      </c>
      <c r="E84" s="12">
        <v>95243</v>
      </c>
      <c r="F84" s="137">
        <v>101.6</v>
      </c>
      <c r="G84" s="137">
        <v>98.5</v>
      </c>
      <c r="H84" s="137">
        <v>101</v>
      </c>
    </row>
    <row r="85" spans="1:8" x14ac:dyDescent="0.2">
      <c r="A85" s="144" t="s">
        <v>669</v>
      </c>
      <c r="B85" s="143" t="s">
        <v>668</v>
      </c>
      <c r="C85" s="17">
        <v>1448</v>
      </c>
      <c r="D85" s="17">
        <v>245</v>
      </c>
      <c r="E85" s="17">
        <v>1693</v>
      </c>
      <c r="F85" s="152">
        <v>101.5</v>
      </c>
      <c r="G85" s="152">
        <v>93.9</v>
      </c>
      <c r="H85" s="152">
        <v>100.4</v>
      </c>
    </row>
    <row r="86" spans="1:8" x14ac:dyDescent="0.2">
      <c r="A86" s="144">
        <v>131</v>
      </c>
      <c r="B86" s="143" t="s">
        <v>668</v>
      </c>
      <c r="C86" s="17">
        <v>1448</v>
      </c>
      <c r="D86" s="17">
        <v>245</v>
      </c>
      <c r="E86" s="17">
        <v>1693</v>
      </c>
      <c r="F86" s="152">
        <v>101.5</v>
      </c>
      <c r="G86" s="152">
        <v>93.9</v>
      </c>
      <c r="H86" s="152">
        <v>100.4</v>
      </c>
    </row>
    <row r="87" spans="1:8" x14ac:dyDescent="0.2">
      <c r="A87" s="144" t="s">
        <v>667</v>
      </c>
      <c r="B87" s="143" t="s">
        <v>666</v>
      </c>
      <c r="C87" s="17">
        <v>680</v>
      </c>
      <c r="D87" s="17">
        <v>185</v>
      </c>
      <c r="E87" s="17">
        <v>865</v>
      </c>
      <c r="F87" s="152">
        <v>91.8</v>
      </c>
      <c r="G87" s="152">
        <v>93.9</v>
      </c>
      <c r="H87" s="152">
        <v>92.3</v>
      </c>
    </row>
    <row r="88" spans="1:8" x14ac:dyDescent="0.2">
      <c r="A88" s="144">
        <v>132</v>
      </c>
      <c r="B88" s="143" t="s">
        <v>666</v>
      </c>
      <c r="C88" s="17">
        <v>680</v>
      </c>
      <c r="D88" s="17">
        <v>185</v>
      </c>
      <c r="E88" s="17">
        <v>865</v>
      </c>
      <c r="F88" s="152">
        <v>91.8</v>
      </c>
      <c r="G88" s="152">
        <v>93.9</v>
      </c>
      <c r="H88" s="152">
        <v>92.3</v>
      </c>
    </row>
    <row r="89" spans="1:8" x14ac:dyDescent="0.2">
      <c r="A89" s="144" t="s">
        <v>665</v>
      </c>
      <c r="B89" s="143" t="s">
        <v>664</v>
      </c>
      <c r="C89" s="17">
        <v>164</v>
      </c>
      <c r="D89" s="17">
        <v>41</v>
      </c>
      <c r="E89" s="17">
        <v>205</v>
      </c>
      <c r="F89" s="152">
        <v>80</v>
      </c>
      <c r="G89" s="152">
        <v>70.7</v>
      </c>
      <c r="H89" s="152">
        <v>77.900000000000006</v>
      </c>
    </row>
    <row r="90" spans="1:8" x14ac:dyDescent="0.2">
      <c r="A90" s="144">
        <v>133</v>
      </c>
      <c r="B90" s="143" t="s">
        <v>664</v>
      </c>
      <c r="C90" s="17">
        <v>164</v>
      </c>
      <c r="D90" s="17">
        <v>41</v>
      </c>
      <c r="E90" s="17">
        <v>205</v>
      </c>
      <c r="F90" s="152">
        <v>80</v>
      </c>
      <c r="G90" s="152">
        <v>70.7</v>
      </c>
      <c r="H90" s="152">
        <v>77.900000000000006</v>
      </c>
    </row>
    <row r="91" spans="1:8" s="8" customFormat="1" x14ac:dyDescent="0.2">
      <c r="A91" s="144" t="s">
        <v>663</v>
      </c>
      <c r="B91" s="143" t="s">
        <v>662</v>
      </c>
      <c r="C91" s="17">
        <v>160</v>
      </c>
      <c r="D91" s="17">
        <v>50</v>
      </c>
      <c r="E91" s="17">
        <v>210</v>
      </c>
      <c r="F91" s="152">
        <v>72.099999999999994</v>
      </c>
      <c r="G91" s="152">
        <v>73.5</v>
      </c>
      <c r="H91" s="152">
        <v>72.400000000000006</v>
      </c>
    </row>
    <row r="92" spans="1:8" ht="12.75" customHeight="1" x14ac:dyDescent="0.2">
      <c r="A92" s="144" t="s">
        <v>661</v>
      </c>
      <c r="B92" s="143" t="s">
        <v>660</v>
      </c>
      <c r="C92" s="17">
        <v>2304</v>
      </c>
      <c r="D92" s="17">
        <v>540</v>
      </c>
      <c r="E92" s="17">
        <v>2844</v>
      </c>
      <c r="F92" s="152">
        <v>84.2</v>
      </c>
      <c r="G92" s="152">
        <v>98.7</v>
      </c>
      <c r="H92" s="152">
        <v>86.6</v>
      </c>
    </row>
    <row r="93" spans="1:8" x14ac:dyDescent="0.2">
      <c r="A93" s="144" t="s">
        <v>659</v>
      </c>
      <c r="B93" s="143" t="s">
        <v>658</v>
      </c>
      <c r="C93" s="17">
        <v>99</v>
      </c>
      <c r="D93" s="17">
        <v>31</v>
      </c>
      <c r="E93" s="17">
        <v>130</v>
      </c>
      <c r="F93" s="152">
        <v>53.2</v>
      </c>
      <c r="G93" s="152">
        <v>72.099999999999994</v>
      </c>
      <c r="H93" s="152">
        <v>57</v>
      </c>
    </row>
    <row r="94" spans="1:8" ht="11.25" customHeight="1" x14ac:dyDescent="0.2">
      <c r="A94" s="144" t="s">
        <v>657</v>
      </c>
      <c r="B94" s="143" t="s">
        <v>656</v>
      </c>
      <c r="C94" s="17">
        <v>157</v>
      </c>
      <c r="D94" s="17">
        <v>43</v>
      </c>
      <c r="E94" s="17">
        <v>200</v>
      </c>
      <c r="F94" s="152">
        <v>120.8</v>
      </c>
      <c r="G94" s="152">
        <v>87.8</v>
      </c>
      <c r="H94" s="152">
        <v>111.7</v>
      </c>
    </row>
    <row r="95" spans="1:8" ht="22.5" x14ac:dyDescent="0.2">
      <c r="A95" s="144" t="s">
        <v>655</v>
      </c>
      <c r="B95" s="143" t="s">
        <v>654</v>
      </c>
      <c r="C95" s="17">
        <v>217</v>
      </c>
      <c r="D95" s="17">
        <v>105</v>
      </c>
      <c r="E95" s="17">
        <v>322</v>
      </c>
      <c r="F95" s="152">
        <v>88.2</v>
      </c>
      <c r="G95" s="152">
        <v>134.6</v>
      </c>
      <c r="H95" s="152">
        <v>99.4</v>
      </c>
    </row>
    <row r="96" spans="1:8" ht="22.5" x14ac:dyDescent="0.2">
      <c r="A96" s="144" t="s">
        <v>653</v>
      </c>
      <c r="B96" s="143" t="s">
        <v>652</v>
      </c>
      <c r="C96" s="17">
        <v>57</v>
      </c>
      <c r="D96" s="17">
        <v>25</v>
      </c>
      <c r="E96" s="17">
        <v>82</v>
      </c>
      <c r="F96" s="152">
        <v>51.4</v>
      </c>
      <c r="G96" s="152">
        <v>89.3</v>
      </c>
      <c r="H96" s="152">
        <v>59</v>
      </c>
    </row>
    <row r="97" spans="1:8" x14ac:dyDescent="0.2">
      <c r="A97" s="144" t="s">
        <v>651</v>
      </c>
      <c r="B97" s="143" t="s">
        <v>650</v>
      </c>
      <c r="C97" s="17">
        <v>368</v>
      </c>
      <c r="D97" s="17">
        <v>123</v>
      </c>
      <c r="E97" s="17">
        <v>491</v>
      </c>
      <c r="F97" s="152">
        <v>51.3</v>
      </c>
      <c r="G97" s="152">
        <v>56.7</v>
      </c>
      <c r="H97" s="152">
        <v>52.6</v>
      </c>
    </row>
    <row r="98" spans="1:8" x14ac:dyDescent="0.2">
      <c r="A98" s="144">
        <v>139</v>
      </c>
      <c r="B98" s="143" t="s">
        <v>649</v>
      </c>
      <c r="C98" s="17">
        <v>3362</v>
      </c>
      <c r="D98" s="17">
        <v>917</v>
      </c>
      <c r="E98" s="17">
        <v>4278</v>
      </c>
      <c r="F98" s="152">
        <v>77.3</v>
      </c>
      <c r="G98" s="152">
        <v>89.2</v>
      </c>
      <c r="H98" s="152">
        <v>79.599999999999994</v>
      </c>
    </row>
    <row r="99" spans="1:8" x14ac:dyDescent="0.2">
      <c r="A99" s="144">
        <v>13</v>
      </c>
      <c r="B99" s="143" t="s">
        <v>146</v>
      </c>
      <c r="C99" s="17">
        <v>5654</v>
      </c>
      <c r="D99" s="17">
        <v>1388</v>
      </c>
      <c r="E99" s="17">
        <v>7041</v>
      </c>
      <c r="F99" s="152">
        <v>84.1</v>
      </c>
      <c r="G99" s="152">
        <v>89.9</v>
      </c>
      <c r="H99" s="152">
        <v>85.2</v>
      </c>
    </row>
    <row r="100" spans="1:8" x14ac:dyDescent="0.2">
      <c r="A100" s="144" t="s">
        <v>648</v>
      </c>
      <c r="B100" s="143" t="s">
        <v>647</v>
      </c>
      <c r="C100" s="17">
        <v>147</v>
      </c>
      <c r="D100" s="17">
        <v>16</v>
      </c>
      <c r="E100" s="17">
        <v>163</v>
      </c>
      <c r="F100" s="152">
        <v>163.30000000000001</v>
      </c>
      <c r="G100" s="152">
        <v>160</v>
      </c>
      <c r="H100" s="152">
        <v>163</v>
      </c>
    </row>
    <row r="101" spans="1:8" x14ac:dyDescent="0.2">
      <c r="A101" s="144" t="s">
        <v>646</v>
      </c>
      <c r="B101" s="143" t="s">
        <v>645</v>
      </c>
      <c r="C101" s="17">
        <v>1599</v>
      </c>
      <c r="D101" s="17">
        <v>219</v>
      </c>
      <c r="E101" s="17">
        <v>1818</v>
      </c>
      <c r="F101" s="152">
        <v>94.3</v>
      </c>
      <c r="G101" s="152">
        <v>91.6</v>
      </c>
      <c r="H101" s="152">
        <v>94</v>
      </c>
    </row>
    <row r="102" spans="1:8" x14ac:dyDescent="0.2">
      <c r="A102" s="144" t="s">
        <v>644</v>
      </c>
      <c r="B102" s="143" t="s">
        <v>643</v>
      </c>
      <c r="C102" s="17">
        <v>8061</v>
      </c>
      <c r="D102" s="17">
        <v>1000</v>
      </c>
      <c r="E102" s="17">
        <v>9061</v>
      </c>
      <c r="F102" s="152">
        <v>87</v>
      </c>
      <c r="G102" s="152">
        <v>85.3</v>
      </c>
      <c r="H102" s="152">
        <v>86.8</v>
      </c>
    </row>
    <row r="103" spans="1:8" x14ac:dyDescent="0.2">
      <c r="A103" s="144" t="s">
        <v>642</v>
      </c>
      <c r="B103" s="143" t="s">
        <v>641</v>
      </c>
      <c r="C103" s="17">
        <v>5363</v>
      </c>
      <c r="D103" s="17">
        <v>545</v>
      </c>
      <c r="E103" s="17">
        <v>5908</v>
      </c>
      <c r="F103" s="152">
        <v>87.9</v>
      </c>
      <c r="G103" s="152">
        <v>95.3</v>
      </c>
      <c r="H103" s="152">
        <v>88.5</v>
      </c>
    </row>
    <row r="104" spans="1:8" ht="22.5" x14ac:dyDescent="0.2">
      <c r="A104" s="144" t="s">
        <v>640</v>
      </c>
      <c r="B104" s="143" t="s">
        <v>639</v>
      </c>
      <c r="C104" s="17">
        <v>1845</v>
      </c>
      <c r="D104" s="17">
        <v>241</v>
      </c>
      <c r="E104" s="17">
        <v>2086</v>
      </c>
      <c r="F104" s="152">
        <v>107.7</v>
      </c>
      <c r="G104" s="152">
        <v>89.9</v>
      </c>
      <c r="H104" s="152">
        <v>105.3</v>
      </c>
    </row>
    <row r="105" spans="1:8" ht="22.5" x14ac:dyDescent="0.2">
      <c r="A105" s="144">
        <v>141</v>
      </c>
      <c r="B105" s="143" t="s">
        <v>638</v>
      </c>
      <c r="C105" s="17">
        <v>17015</v>
      </c>
      <c r="D105" s="17">
        <v>2021</v>
      </c>
      <c r="E105" s="17">
        <v>19036</v>
      </c>
      <c r="F105" s="152">
        <v>90.2</v>
      </c>
      <c r="G105" s="152">
        <v>89.4</v>
      </c>
      <c r="H105" s="152">
        <v>90.1</v>
      </c>
    </row>
    <row r="106" spans="1:8" s="8" customFormat="1" x14ac:dyDescent="0.2">
      <c r="A106" s="144" t="s">
        <v>637</v>
      </c>
      <c r="B106" s="143" t="s">
        <v>636</v>
      </c>
      <c r="C106" s="17">
        <v>24</v>
      </c>
      <c r="D106" s="17">
        <v>2</v>
      </c>
      <c r="E106" s="17">
        <v>26</v>
      </c>
      <c r="F106" s="152">
        <v>150</v>
      </c>
      <c r="G106" s="152">
        <v>100</v>
      </c>
      <c r="H106" s="152">
        <v>144.4</v>
      </c>
    </row>
    <row r="107" spans="1:8" s="8" customFormat="1" x14ac:dyDescent="0.2">
      <c r="A107" s="144">
        <v>142</v>
      </c>
      <c r="B107" s="143" t="s">
        <v>636</v>
      </c>
      <c r="C107" s="17">
        <v>24</v>
      </c>
      <c r="D107" s="17">
        <v>2</v>
      </c>
      <c r="E107" s="17">
        <v>26</v>
      </c>
      <c r="F107" s="152">
        <v>150</v>
      </c>
      <c r="G107" s="152">
        <v>100</v>
      </c>
      <c r="H107" s="152">
        <v>144.4</v>
      </c>
    </row>
    <row r="108" spans="1:8" x14ac:dyDescent="0.2">
      <c r="A108" s="144" t="s">
        <v>635</v>
      </c>
      <c r="B108" s="143" t="s">
        <v>634</v>
      </c>
      <c r="C108" s="17">
        <v>206</v>
      </c>
      <c r="D108" s="17">
        <v>35</v>
      </c>
      <c r="E108" s="17">
        <v>241</v>
      </c>
      <c r="F108" s="152">
        <v>62.2</v>
      </c>
      <c r="G108" s="152">
        <v>57.4</v>
      </c>
      <c r="H108" s="152">
        <v>61.5</v>
      </c>
    </row>
    <row r="109" spans="1:8" ht="22.5" x14ac:dyDescent="0.2">
      <c r="A109" s="144" t="s">
        <v>633</v>
      </c>
      <c r="B109" s="143" t="s">
        <v>632</v>
      </c>
      <c r="C109" s="17">
        <v>1924</v>
      </c>
      <c r="D109" s="17">
        <v>197</v>
      </c>
      <c r="E109" s="17">
        <v>2121</v>
      </c>
      <c r="F109" s="152">
        <v>89.8</v>
      </c>
      <c r="G109" s="152">
        <v>98.5</v>
      </c>
      <c r="H109" s="152">
        <v>90.5</v>
      </c>
    </row>
    <row r="110" spans="1:8" x14ac:dyDescent="0.2">
      <c r="A110" s="144">
        <v>143</v>
      </c>
      <c r="B110" s="143" t="s">
        <v>631</v>
      </c>
      <c r="C110" s="17">
        <v>2130</v>
      </c>
      <c r="D110" s="17">
        <v>232</v>
      </c>
      <c r="E110" s="17">
        <v>2362</v>
      </c>
      <c r="F110" s="152">
        <v>86.1</v>
      </c>
      <c r="G110" s="152">
        <v>88.9</v>
      </c>
      <c r="H110" s="152">
        <v>86.4</v>
      </c>
    </row>
    <row r="111" spans="1:8" x14ac:dyDescent="0.2">
      <c r="A111" s="144">
        <v>14</v>
      </c>
      <c r="B111" s="143" t="s">
        <v>145</v>
      </c>
      <c r="C111" s="17">
        <v>19169</v>
      </c>
      <c r="D111" s="17">
        <v>2255</v>
      </c>
      <c r="E111" s="17">
        <v>21424</v>
      </c>
      <c r="F111" s="152">
        <v>89.7</v>
      </c>
      <c r="G111" s="152">
        <v>89.4</v>
      </c>
      <c r="H111" s="152">
        <v>89.7</v>
      </c>
    </row>
    <row r="112" spans="1:8" s="8" customFormat="1" ht="22.5" x14ac:dyDescent="0.2">
      <c r="A112" s="144" t="s">
        <v>630</v>
      </c>
      <c r="B112" s="143" t="s">
        <v>629</v>
      </c>
      <c r="C112" s="17">
        <v>70</v>
      </c>
      <c r="D112" s="17">
        <v>11</v>
      </c>
      <c r="E112" s="17">
        <v>81</v>
      </c>
      <c r="F112" s="152">
        <v>140</v>
      </c>
      <c r="G112" s="152">
        <v>110</v>
      </c>
      <c r="H112" s="152">
        <v>137.30000000000001</v>
      </c>
    </row>
    <row r="113" spans="1:8" ht="22.5" x14ac:dyDescent="0.2">
      <c r="A113" s="144" t="s">
        <v>628</v>
      </c>
      <c r="B113" s="143" t="s">
        <v>627</v>
      </c>
      <c r="C113" s="17">
        <v>2833</v>
      </c>
      <c r="D113" s="17">
        <v>435</v>
      </c>
      <c r="E113" s="17">
        <v>3268</v>
      </c>
      <c r="F113" s="152">
        <v>104.3</v>
      </c>
      <c r="G113" s="152">
        <v>71.2</v>
      </c>
      <c r="H113" s="152">
        <v>98.3</v>
      </c>
    </row>
    <row r="114" spans="1:8" ht="22.5" x14ac:dyDescent="0.2">
      <c r="A114" s="144">
        <v>151</v>
      </c>
      <c r="B114" s="143" t="s">
        <v>626</v>
      </c>
      <c r="C114" s="17">
        <v>2902</v>
      </c>
      <c r="D114" s="17">
        <v>446</v>
      </c>
      <c r="E114" s="17">
        <v>3348</v>
      </c>
      <c r="F114" s="152">
        <v>105</v>
      </c>
      <c r="G114" s="152">
        <v>71.8</v>
      </c>
      <c r="H114" s="152">
        <v>98.9</v>
      </c>
    </row>
    <row r="115" spans="1:8" x14ac:dyDescent="0.2">
      <c r="A115" s="144" t="s">
        <v>625</v>
      </c>
      <c r="B115" s="143" t="s">
        <v>624</v>
      </c>
      <c r="C115" s="17">
        <v>6115</v>
      </c>
      <c r="D115" s="17">
        <v>570</v>
      </c>
      <c r="E115" s="17">
        <v>6685</v>
      </c>
      <c r="F115" s="152">
        <v>110.7</v>
      </c>
      <c r="G115" s="152">
        <v>102.9</v>
      </c>
      <c r="H115" s="152">
        <v>110</v>
      </c>
    </row>
    <row r="116" spans="1:8" x14ac:dyDescent="0.2">
      <c r="A116" s="144">
        <v>152</v>
      </c>
      <c r="B116" s="143" t="s">
        <v>624</v>
      </c>
      <c r="C116" s="17">
        <v>6115</v>
      </c>
      <c r="D116" s="17">
        <v>570</v>
      </c>
      <c r="E116" s="17">
        <v>6685</v>
      </c>
      <c r="F116" s="152">
        <v>110.7</v>
      </c>
      <c r="G116" s="152">
        <v>102.9</v>
      </c>
      <c r="H116" s="152">
        <v>110</v>
      </c>
    </row>
    <row r="117" spans="1:8" x14ac:dyDescent="0.2">
      <c r="A117" s="144">
        <v>15</v>
      </c>
      <c r="B117" s="143" t="s">
        <v>144</v>
      </c>
      <c r="C117" s="17">
        <v>9017</v>
      </c>
      <c r="D117" s="17">
        <v>1016</v>
      </c>
      <c r="E117" s="17">
        <v>10034</v>
      </c>
      <c r="F117" s="152">
        <v>108.8</v>
      </c>
      <c r="G117" s="152">
        <v>86.5</v>
      </c>
      <c r="H117" s="152">
        <v>106.1</v>
      </c>
    </row>
    <row r="118" spans="1:8" ht="30" customHeight="1" x14ac:dyDescent="0.2">
      <c r="A118" s="147" t="s">
        <v>143</v>
      </c>
      <c r="B118" s="146" t="s">
        <v>142</v>
      </c>
      <c r="C118" s="12">
        <v>33840</v>
      </c>
      <c r="D118" s="12">
        <v>4659</v>
      </c>
      <c r="E118" s="12">
        <v>38499</v>
      </c>
      <c r="F118" s="137">
        <v>93.1</v>
      </c>
      <c r="G118" s="137">
        <v>88.9</v>
      </c>
      <c r="H118" s="137">
        <v>92.5</v>
      </c>
    </row>
    <row r="119" spans="1:8" x14ac:dyDescent="0.2">
      <c r="A119" s="144" t="s">
        <v>623</v>
      </c>
      <c r="B119" s="143" t="s">
        <v>622</v>
      </c>
      <c r="C119" s="17">
        <v>2941</v>
      </c>
      <c r="D119" s="17">
        <v>544</v>
      </c>
      <c r="E119" s="17">
        <v>3485</v>
      </c>
      <c r="F119" s="152">
        <v>114</v>
      </c>
      <c r="G119" s="152">
        <v>102.1</v>
      </c>
      <c r="H119" s="152">
        <v>112</v>
      </c>
    </row>
    <row r="120" spans="1:8" x14ac:dyDescent="0.2">
      <c r="A120" s="144">
        <v>161</v>
      </c>
      <c r="B120" s="143" t="s">
        <v>622</v>
      </c>
      <c r="C120" s="17">
        <v>2941</v>
      </c>
      <c r="D120" s="17">
        <v>544</v>
      </c>
      <c r="E120" s="17">
        <v>3485</v>
      </c>
      <c r="F120" s="152">
        <v>114</v>
      </c>
      <c r="G120" s="152">
        <v>102.1</v>
      </c>
      <c r="H120" s="152">
        <v>112</v>
      </c>
    </row>
    <row r="121" spans="1:8" s="8" customFormat="1" ht="22.5" x14ac:dyDescent="0.2">
      <c r="A121" s="144" t="s">
        <v>621</v>
      </c>
      <c r="B121" s="143" t="s">
        <v>620</v>
      </c>
      <c r="C121" s="17">
        <v>916</v>
      </c>
      <c r="D121" s="17">
        <v>237</v>
      </c>
      <c r="E121" s="17">
        <v>1153</v>
      </c>
      <c r="F121" s="152">
        <v>96.6</v>
      </c>
      <c r="G121" s="152">
        <v>94.8</v>
      </c>
      <c r="H121" s="152">
        <v>96.2</v>
      </c>
    </row>
    <row r="122" spans="1:8" x14ac:dyDescent="0.2">
      <c r="A122" s="144" t="s">
        <v>619</v>
      </c>
      <c r="B122" s="143" t="s">
        <v>618</v>
      </c>
      <c r="C122" s="17">
        <v>155</v>
      </c>
      <c r="D122" s="17">
        <v>30</v>
      </c>
      <c r="E122" s="17">
        <v>185</v>
      </c>
      <c r="F122" s="152">
        <v>329.8</v>
      </c>
      <c r="G122" s="152">
        <v>250</v>
      </c>
      <c r="H122" s="152">
        <v>319</v>
      </c>
    </row>
    <row r="123" spans="1:8" ht="22.5" x14ac:dyDescent="0.2">
      <c r="A123" s="144" t="s">
        <v>617</v>
      </c>
      <c r="B123" s="143" t="s">
        <v>616</v>
      </c>
      <c r="C123" s="17">
        <v>4556</v>
      </c>
      <c r="D123" s="17">
        <v>980</v>
      </c>
      <c r="E123" s="17">
        <v>5536</v>
      </c>
      <c r="F123" s="152">
        <v>100.9</v>
      </c>
      <c r="G123" s="152">
        <v>94.6</v>
      </c>
      <c r="H123" s="152">
        <v>99.7</v>
      </c>
    </row>
    <row r="124" spans="1:8" x14ac:dyDescent="0.2">
      <c r="A124" s="144" t="s">
        <v>615</v>
      </c>
      <c r="B124" s="143" t="s">
        <v>614</v>
      </c>
      <c r="C124" s="17">
        <v>1714</v>
      </c>
      <c r="D124" s="17">
        <v>267</v>
      </c>
      <c r="E124" s="17">
        <v>1981</v>
      </c>
      <c r="F124" s="152">
        <v>104.2</v>
      </c>
      <c r="G124" s="152">
        <v>89.6</v>
      </c>
      <c r="H124" s="152">
        <v>102</v>
      </c>
    </row>
    <row r="125" spans="1:8" ht="33.75" x14ac:dyDescent="0.2">
      <c r="A125" s="144" t="s">
        <v>613</v>
      </c>
      <c r="B125" s="143" t="s">
        <v>612</v>
      </c>
      <c r="C125" s="17">
        <v>747</v>
      </c>
      <c r="D125" s="17">
        <v>155</v>
      </c>
      <c r="E125" s="17">
        <v>902</v>
      </c>
      <c r="F125" s="152">
        <v>95.3</v>
      </c>
      <c r="G125" s="152">
        <v>82.9</v>
      </c>
      <c r="H125" s="152">
        <v>93</v>
      </c>
    </row>
    <row r="126" spans="1:8" ht="22.5" x14ac:dyDescent="0.2">
      <c r="A126" s="144">
        <v>162</v>
      </c>
      <c r="B126" s="143" t="s">
        <v>611</v>
      </c>
      <c r="C126" s="17">
        <v>8089</v>
      </c>
      <c r="D126" s="17">
        <v>1668</v>
      </c>
      <c r="E126" s="17">
        <v>9756</v>
      </c>
      <c r="F126" s="152">
        <v>101.9</v>
      </c>
      <c r="G126" s="152">
        <v>93.6</v>
      </c>
      <c r="H126" s="152">
        <v>100.3</v>
      </c>
    </row>
    <row r="127" spans="1:8" ht="11.25" customHeight="1" x14ac:dyDescent="0.2">
      <c r="A127" s="144">
        <v>16</v>
      </c>
      <c r="B127" s="143" t="s">
        <v>141</v>
      </c>
      <c r="C127" s="17">
        <v>11030</v>
      </c>
      <c r="D127" s="17">
        <v>2212</v>
      </c>
      <c r="E127" s="17">
        <v>13241</v>
      </c>
      <c r="F127" s="152">
        <v>104.8</v>
      </c>
      <c r="G127" s="152">
        <v>95.6</v>
      </c>
      <c r="H127" s="152">
        <v>103.2</v>
      </c>
    </row>
    <row r="128" spans="1:8" x14ac:dyDescent="0.2">
      <c r="A128" s="144" t="s">
        <v>610</v>
      </c>
      <c r="B128" s="143" t="s">
        <v>609</v>
      </c>
      <c r="C128" s="17">
        <v>110</v>
      </c>
      <c r="D128" s="17">
        <v>29</v>
      </c>
      <c r="E128" s="17">
        <v>139</v>
      </c>
      <c r="F128" s="152">
        <v>115.8</v>
      </c>
      <c r="G128" s="152">
        <v>120.8</v>
      </c>
      <c r="H128" s="152">
        <v>116.8</v>
      </c>
    </row>
    <row r="129" spans="1:8" x14ac:dyDescent="0.2">
      <c r="A129" s="144" t="s">
        <v>608</v>
      </c>
      <c r="B129" s="143" t="s">
        <v>607</v>
      </c>
      <c r="C129" s="17">
        <v>497</v>
      </c>
      <c r="D129" s="17">
        <v>235</v>
      </c>
      <c r="E129" s="17">
        <v>732</v>
      </c>
      <c r="F129" s="152">
        <v>104.2</v>
      </c>
      <c r="G129" s="152">
        <v>124.3</v>
      </c>
      <c r="H129" s="152">
        <v>109.7</v>
      </c>
    </row>
    <row r="130" spans="1:8" x14ac:dyDescent="0.2">
      <c r="A130" s="144">
        <v>171</v>
      </c>
      <c r="B130" s="143" t="s">
        <v>606</v>
      </c>
      <c r="C130" s="17">
        <v>606</v>
      </c>
      <c r="D130" s="17">
        <v>264</v>
      </c>
      <c r="E130" s="17">
        <v>870</v>
      </c>
      <c r="F130" s="152">
        <v>105.8</v>
      </c>
      <c r="G130" s="152">
        <v>123.9</v>
      </c>
      <c r="H130" s="152">
        <v>110.7</v>
      </c>
    </row>
    <row r="131" spans="1:8" ht="33.75" x14ac:dyDescent="0.2">
      <c r="A131" s="144" t="s">
        <v>605</v>
      </c>
      <c r="B131" s="143" t="s">
        <v>604</v>
      </c>
      <c r="C131" s="17">
        <v>3704</v>
      </c>
      <c r="D131" s="17">
        <v>1273</v>
      </c>
      <c r="E131" s="17">
        <v>4977</v>
      </c>
      <c r="F131" s="152">
        <v>111.1</v>
      </c>
      <c r="G131" s="152">
        <v>103</v>
      </c>
      <c r="H131" s="152">
        <v>108.9</v>
      </c>
    </row>
    <row r="132" spans="1:8" ht="22.5" x14ac:dyDescent="0.2">
      <c r="A132" s="144" t="s">
        <v>603</v>
      </c>
      <c r="B132" s="143" t="s">
        <v>602</v>
      </c>
      <c r="C132" s="17">
        <v>1482</v>
      </c>
      <c r="D132" s="17">
        <v>321</v>
      </c>
      <c r="E132" s="17">
        <v>1803</v>
      </c>
      <c r="F132" s="152">
        <v>111</v>
      </c>
      <c r="G132" s="152">
        <v>104.9</v>
      </c>
      <c r="H132" s="152">
        <v>109.9</v>
      </c>
    </row>
    <row r="133" spans="1:8" x14ac:dyDescent="0.2">
      <c r="A133" s="144" t="s">
        <v>601</v>
      </c>
      <c r="B133" s="143" t="s">
        <v>600</v>
      </c>
      <c r="C133" s="17">
        <v>1109</v>
      </c>
      <c r="D133" s="17">
        <v>418</v>
      </c>
      <c r="E133" s="17">
        <v>1527</v>
      </c>
      <c r="F133" s="152">
        <v>123.8</v>
      </c>
      <c r="G133" s="152">
        <v>110.6</v>
      </c>
      <c r="H133" s="152">
        <v>119.8</v>
      </c>
    </row>
    <row r="134" spans="1:8" x14ac:dyDescent="0.2">
      <c r="A134" s="144" t="s">
        <v>599</v>
      </c>
      <c r="B134" s="143" t="s">
        <v>598</v>
      </c>
      <c r="C134" s="17" t="s">
        <v>228</v>
      </c>
      <c r="D134" s="17" t="s">
        <v>228</v>
      </c>
      <c r="E134" s="17" t="s">
        <v>228</v>
      </c>
      <c r="F134" s="152" t="s">
        <v>228</v>
      </c>
      <c r="G134" s="152" t="s">
        <v>228</v>
      </c>
      <c r="H134" s="152" t="s">
        <v>228</v>
      </c>
    </row>
    <row r="135" spans="1:8" ht="22.5" x14ac:dyDescent="0.2">
      <c r="A135" s="144" t="s">
        <v>597</v>
      </c>
      <c r="B135" s="143" t="s">
        <v>596</v>
      </c>
      <c r="C135" s="17">
        <v>1276</v>
      </c>
      <c r="D135" s="17">
        <v>326</v>
      </c>
      <c r="E135" s="17">
        <v>1602</v>
      </c>
      <c r="F135" s="152">
        <v>88.4</v>
      </c>
      <c r="G135" s="152">
        <v>110.5</v>
      </c>
      <c r="H135" s="152">
        <v>92.2</v>
      </c>
    </row>
    <row r="136" spans="1:8" ht="11.25" customHeight="1" x14ac:dyDescent="0.2">
      <c r="A136" s="144">
        <v>172</v>
      </c>
      <c r="B136" s="143" t="s">
        <v>595</v>
      </c>
      <c r="C136" s="17">
        <v>7582</v>
      </c>
      <c r="D136" s="17">
        <v>2340</v>
      </c>
      <c r="E136" s="17">
        <v>9922</v>
      </c>
      <c r="F136" s="152">
        <v>108</v>
      </c>
      <c r="G136" s="152">
        <v>105.5</v>
      </c>
      <c r="H136" s="152">
        <v>107.4</v>
      </c>
    </row>
    <row r="137" spans="1:8" x14ac:dyDescent="0.2">
      <c r="A137" s="144">
        <v>17</v>
      </c>
      <c r="B137" s="143" t="s">
        <v>140</v>
      </c>
      <c r="C137" s="17">
        <v>8188</v>
      </c>
      <c r="D137" s="17">
        <v>2604</v>
      </c>
      <c r="E137" s="17">
        <v>10792</v>
      </c>
      <c r="F137" s="152">
        <v>107.8</v>
      </c>
      <c r="G137" s="152">
        <v>107.1</v>
      </c>
      <c r="H137" s="152">
        <v>107.7</v>
      </c>
    </row>
    <row r="138" spans="1:8" x14ac:dyDescent="0.2">
      <c r="A138" s="144" t="s">
        <v>594</v>
      </c>
      <c r="B138" s="143" t="s">
        <v>593</v>
      </c>
      <c r="C138" s="17">
        <v>225</v>
      </c>
      <c r="D138" s="17">
        <v>74</v>
      </c>
      <c r="E138" s="17">
        <v>299</v>
      </c>
      <c r="F138" s="152">
        <v>114.8</v>
      </c>
      <c r="G138" s="152">
        <v>160.9</v>
      </c>
      <c r="H138" s="152">
        <v>123.6</v>
      </c>
    </row>
    <row r="139" spans="1:8" x14ac:dyDescent="0.2">
      <c r="A139" s="144" t="s">
        <v>592</v>
      </c>
      <c r="B139" s="143" t="s">
        <v>591</v>
      </c>
      <c r="C139" s="17">
        <v>6351</v>
      </c>
      <c r="D139" s="17">
        <v>2434</v>
      </c>
      <c r="E139" s="17">
        <v>8785</v>
      </c>
      <c r="F139" s="152">
        <v>88.9</v>
      </c>
      <c r="G139" s="152">
        <v>95.2</v>
      </c>
      <c r="H139" s="152">
        <v>90.5</v>
      </c>
    </row>
    <row r="140" spans="1:8" x14ac:dyDescent="0.2">
      <c r="A140" s="144" t="s">
        <v>590</v>
      </c>
      <c r="B140" s="143" t="s">
        <v>589</v>
      </c>
      <c r="C140" s="17">
        <v>671</v>
      </c>
      <c r="D140" s="17">
        <v>646</v>
      </c>
      <c r="E140" s="17">
        <v>1317</v>
      </c>
      <c r="F140" s="152">
        <v>135.80000000000001</v>
      </c>
      <c r="G140" s="152">
        <v>100.9</v>
      </c>
      <c r="H140" s="152">
        <v>116.1</v>
      </c>
    </row>
    <row r="141" spans="1:8" x14ac:dyDescent="0.2">
      <c r="A141" s="144" t="s">
        <v>588</v>
      </c>
      <c r="B141" s="143" t="s">
        <v>587</v>
      </c>
      <c r="C141" s="17">
        <v>472</v>
      </c>
      <c r="D141" s="17">
        <v>212</v>
      </c>
      <c r="E141" s="17">
        <v>684</v>
      </c>
      <c r="F141" s="152">
        <v>97.7</v>
      </c>
      <c r="G141" s="152">
        <v>90.2</v>
      </c>
      <c r="H141" s="152">
        <v>95.4</v>
      </c>
    </row>
    <row r="142" spans="1:8" x14ac:dyDescent="0.2">
      <c r="A142" s="144">
        <v>181</v>
      </c>
      <c r="B142" s="143" t="s">
        <v>586</v>
      </c>
      <c r="C142" s="17">
        <v>7720</v>
      </c>
      <c r="D142" s="17">
        <v>3366</v>
      </c>
      <c r="E142" s="17">
        <v>11085</v>
      </c>
      <c r="F142" s="152">
        <v>92.8</v>
      </c>
      <c r="G142" s="152">
        <v>96.8</v>
      </c>
      <c r="H142" s="152">
        <v>94</v>
      </c>
    </row>
    <row r="143" spans="1:8" x14ac:dyDescent="0.2">
      <c r="A143" s="144" t="s">
        <v>585</v>
      </c>
      <c r="B143" s="143" t="s">
        <v>584</v>
      </c>
      <c r="C143" s="17">
        <v>62</v>
      </c>
      <c r="D143" s="17">
        <v>53</v>
      </c>
      <c r="E143" s="17">
        <v>115</v>
      </c>
      <c r="F143" s="152">
        <v>49.2</v>
      </c>
      <c r="G143" s="152">
        <v>56.4</v>
      </c>
      <c r="H143" s="152">
        <v>52.3</v>
      </c>
    </row>
    <row r="144" spans="1:8" x14ac:dyDescent="0.2">
      <c r="A144" s="144">
        <v>182</v>
      </c>
      <c r="B144" s="143" t="s">
        <v>584</v>
      </c>
      <c r="C144" s="17">
        <v>62</v>
      </c>
      <c r="D144" s="17">
        <v>53</v>
      </c>
      <c r="E144" s="17">
        <v>115</v>
      </c>
      <c r="F144" s="152">
        <v>49.2</v>
      </c>
      <c r="G144" s="152">
        <v>56.4</v>
      </c>
      <c r="H144" s="152">
        <v>52.3</v>
      </c>
    </row>
    <row r="145" spans="1:8" x14ac:dyDescent="0.2">
      <c r="A145" s="144">
        <v>18</v>
      </c>
      <c r="B145" s="143" t="s">
        <v>139</v>
      </c>
      <c r="C145" s="17">
        <v>7782</v>
      </c>
      <c r="D145" s="17">
        <v>3418</v>
      </c>
      <c r="E145" s="17">
        <v>11200</v>
      </c>
      <c r="F145" s="152">
        <v>92.2</v>
      </c>
      <c r="G145" s="152">
        <v>95.7</v>
      </c>
      <c r="H145" s="152">
        <v>93.2</v>
      </c>
    </row>
    <row r="146" spans="1:8" ht="30" customHeight="1" x14ac:dyDescent="0.2">
      <c r="A146" s="147" t="s">
        <v>138</v>
      </c>
      <c r="B146" s="146" t="s">
        <v>137</v>
      </c>
      <c r="C146" s="12">
        <v>27000</v>
      </c>
      <c r="D146" s="12">
        <v>8234</v>
      </c>
      <c r="E146" s="12">
        <v>35234</v>
      </c>
      <c r="F146" s="137">
        <v>101.7</v>
      </c>
      <c r="G146" s="137">
        <v>99</v>
      </c>
      <c r="H146" s="137">
        <v>101</v>
      </c>
    </row>
    <row r="147" spans="1:8" x14ac:dyDescent="0.2">
      <c r="A147" s="144" t="s">
        <v>583</v>
      </c>
      <c r="B147" s="143" t="s">
        <v>582</v>
      </c>
      <c r="C147" s="17">
        <v>563</v>
      </c>
      <c r="D147" s="17">
        <v>176</v>
      </c>
      <c r="E147" s="17">
        <v>739</v>
      </c>
      <c r="F147" s="152">
        <v>97.9</v>
      </c>
      <c r="G147" s="152">
        <v>97.8</v>
      </c>
      <c r="H147" s="152">
        <v>97.9</v>
      </c>
    </row>
    <row r="148" spans="1:8" x14ac:dyDescent="0.2">
      <c r="A148" s="144">
        <v>191</v>
      </c>
      <c r="B148" s="143" t="s">
        <v>582</v>
      </c>
      <c r="C148" s="17">
        <v>563</v>
      </c>
      <c r="D148" s="17">
        <v>176</v>
      </c>
      <c r="E148" s="17">
        <v>739</v>
      </c>
      <c r="F148" s="152">
        <v>97.9</v>
      </c>
      <c r="G148" s="152">
        <v>97.8</v>
      </c>
      <c r="H148" s="152">
        <v>97.9</v>
      </c>
    </row>
    <row r="149" spans="1:8" s="8" customFormat="1" x14ac:dyDescent="0.2">
      <c r="A149" s="144" t="s">
        <v>581</v>
      </c>
      <c r="B149" s="143" t="s">
        <v>580</v>
      </c>
      <c r="C149" s="17">
        <v>2596</v>
      </c>
      <c r="D149" s="17">
        <v>2968</v>
      </c>
      <c r="E149" s="17">
        <v>5563</v>
      </c>
      <c r="F149" s="152">
        <v>98.9</v>
      </c>
      <c r="G149" s="152">
        <v>99.3</v>
      </c>
      <c r="H149" s="152">
        <v>99.1</v>
      </c>
    </row>
    <row r="150" spans="1:8" x14ac:dyDescent="0.2">
      <c r="A150" s="144">
        <v>192</v>
      </c>
      <c r="B150" s="143" t="s">
        <v>580</v>
      </c>
      <c r="C150" s="17">
        <v>2596</v>
      </c>
      <c r="D150" s="17">
        <v>2968</v>
      </c>
      <c r="E150" s="17">
        <v>5563</v>
      </c>
      <c r="F150" s="152">
        <v>98.9</v>
      </c>
      <c r="G150" s="152">
        <v>99.3</v>
      </c>
      <c r="H150" s="152">
        <v>99.1</v>
      </c>
    </row>
    <row r="151" spans="1:8" ht="22.5" x14ac:dyDescent="0.2">
      <c r="A151" s="144">
        <v>19</v>
      </c>
      <c r="B151" s="143" t="s">
        <v>136</v>
      </c>
      <c r="C151" s="17">
        <v>3158</v>
      </c>
      <c r="D151" s="17">
        <v>3144</v>
      </c>
      <c r="E151" s="17">
        <v>6302</v>
      </c>
      <c r="F151" s="152">
        <v>98.7</v>
      </c>
      <c r="G151" s="152">
        <v>99.2</v>
      </c>
      <c r="H151" s="152">
        <v>98.9</v>
      </c>
    </row>
    <row r="152" spans="1:8" ht="30" customHeight="1" x14ac:dyDescent="0.2">
      <c r="A152" s="147" t="s">
        <v>135</v>
      </c>
      <c r="B152" s="146" t="s">
        <v>134</v>
      </c>
      <c r="C152" s="12">
        <v>3158</v>
      </c>
      <c r="D152" s="12">
        <v>3144</v>
      </c>
      <c r="E152" s="12">
        <v>6302</v>
      </c>
      <c r="F152" s="137">
        <v>98.7</v>
      </c>
      <c r="G152" s="137">
        <v>99.2</v>
      </c>
      <c r="H152" s="137">
        <v>98.9</v>
      </c>
    </row>
    <row r="153" spans="1:8" x14ac:dyDescent="0.2">
      <c r="A153" s="144" t="s">
        <v>579</v>
      </c>
      <c r="B153" s="143" t="s">
        <v>578</v>
      </c>
      <c r="C153" s="17">
        <v>583</v>
      </c>
      <c r="D153" s="17">
        <v>538</v>
      </c>
      <c r="E153" s="17">
        <v>1120</v>
      </c>
      <c r="F153" s="152">
        <v>97.3</v>
      </c>
      <c r="G153" s="152">
        <v>100.2</v>
      </c>
      <c r="H153" s="152">
        <v>98.6</v>
      </c>
    </row>
    <row r="154" spans="1:8" s="8" customFormat="1" x14ac:dyDescent="0.2">
      <c r="A154" s="144" t="s">
        <v>577</v>
      </c>
      <c r="B154" s="143" t="s">
        <v>576</v>
      </c>
      <c r="C154" s="17">
        <v>118</v>
      </c>
      <c r="D154" s="17">
        <v>79</v>
      </c>
      <c r="E154" s="17">
        <v>197</v>
      </c>
      <c r="F154" s="152">
        <v>171</v>
      </c>
      <c r="G154" s="152">
        <v>171.7</v>
      </c>
      <c r="H154" s="152">
        <v>172.8</v>
      </c>
    </row>
    <row r="155" spans="1:8" x14ac:dyDescent="0.2">
      <c r="A155" s="144" t="s">
        <v>575</v>
      </c>
      <c r="B155" s="143" t="s">
        <v>574</v>
      </c>
      <c r="C155" s="17">
        <v>157</v>
      </c>
      <c r="D155" s="17">
        <v>113</v>
      </c>
      <c r="E155" s="17">
        <v>270</v>
      </c>
      <c r="F155" s="152">
        <v>98.7</v>
      </c>
      <c r="G155" s="152">
        <v>109.7</v>
      </c>
      <c r="H155" s="152">
        <v>103.1</v>
      </c>
    </row>
    <row r="156" spans="1:8" x14ac:dyDescent="0.2">
      <c r="A156" s="144" t="s">
        <v>573</v>
      </c>
      <c r="B156" s="143" t="s">
        <v>572</v>
      </c>
      <c r="C156" s="17">
        <v>598</v>
      </c>
      <c r="D156" s="17">
        <v>481</v>
      </c>
      <c r="E156" s="17">
        <v>1079</v>
      </c>
      <c r="F156" s="152">
        <v>104.9</v>
      </c>
      <c r="G156" s="152">
        <v>99.8</v>
      </c>
      <c r="H156" s="152">
        <v>102.5</v>
      </c>
    </row>
    <row r="157" spans="1:8" ht="22.5" x14ac:dyDescent="0.2">
      <c r="A157" s="144" t="s">
        <v>571</v>
      </c>
      <c r="B157" s="143" t="s">
        <v>570</v>
      </c>
      <c r="C157" s="17">
        <v>525</v>
      </c>
      <c r="D157" s="17">
        <v>329</v>
      </c>
      <c r="E157" s="17">
        <v>853</v>
      </c>
      <c r="F157" s="152">
        <v>107.8</v>
      </c>
      <c r="G157" s="152">
        <v>114.6</v>
      </c>
      <c r="H157" s="152">
        <v>110.2</v>
      </c>
    </row>
    <row r="158" spans="1:8" x14ac:dyDescent="0.2">
      <c r="A158" s="144" t="s">
        <v>569</v>
      </c>
      <c r="B158" s="143" t="s">
        <v>568</v>
      </c>
      <c r="C158" s="17">
        <v>2533</v>
      </c>
      <c r="D158" s="17">
        <v>1844</v>
      </c>
      <c r="E158" s="17">
        <v>4377</v>
      </c>
      <c r="F158" s="152">
        <v>97.3</v>
      </c>
      <c r="G158" s="152">
        <v>101.5</v>
      </c>
      <c r="H158" s="152">
        <v>99</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4513</v>
      </c>
      <c r="D160" s="17">
        <v>3384</v>
      </c>
      <c r="E160" s="17">
        <v>7897</v>
      </c>
      <c r="F160" s="152">
        <v>100.6</v>
      </c>
      <c r="G160" s="152">
        <v>103.4</v>
      </c>
      <c r="H160" s="152">
        <v>101.8</v>
      </c>
    </row>
    <row r="161" spans="1:8" ht="22.5" x14ac:dyDescent="0.2">
      <c r="A161" s="144" t="s">
        <v>564</v>
      </c>
      <c r="B161" s="143" t="s">
        <v>563</v>
      </c>
      <c r="C161" s="17">
        <v>398</v>
      </c>
      <c r="D161" s="17">
        <v>176</v>
      </c>
      <c r="E161" s="17">
        <v>574</v>
      </c>
      <c r="F161" s="152">
        <v>96.6</v>
      </c>
      <c r="G161" s="152">
        <v>87.1</v>
      </c>
      <c r="H161" s="152">
        <v>93.5</v>
      </c>
    </row>
    <row r="162" spans="1:8" ht="22.5" x14ac:dyDescent="0.2">
      <c r="A162" s="144">
        <v>202</v>
      </c>
      <c r="B162" s="143" t="s">
        <v>563</v>
      </c>
      <c r="C162" s="17">
        <v>398</v>
      </c>
      <c r="D162" s="17">
        <v>176</v>
      </c>
      <c r="E162" s="17">
        <v>574</v>
      </c>
      <c r="F162" s="152">
        <v>96.6</v>
      </c>
      <c r="G162" s="152">
        <v>87.1</v>
      </c>
      <c r="H162" s="152">
        <v>93.5</v>
      </c>
    </row>
    <row r="163" spans="1:8" ht="22.5" x14ac:dyDescent="0.2">
      <c r="A163" s="144" t="s">
        <v>562</v>
      </c>
      <c r="B163" s="143" t="s">
        <v>561</v>
      </c>
      <c r="C163" s="17">
        <v>775</v>
      </c>
      <c r="D163" s="17">
        <v>638</v>
      </c>
      <c r="E163" s="17">
        <v>1413</v>
      </c>
      <c r="F163" s="152">
        <v>109.2</v>
      </c>
      <c r="G163" s="152">
        <v>107.8</v>
      </c>
      <c r="H163" s="152">
        <v>108.4</v>
      </c>
    </row>
    <row r="164" spans="1:8" ht="22.5" x14ac:dyDescent="0.2">
      <c r="A164" s="144">
        <v>203</v>
      </c>
      <c r="B164" s="143" t="s">
        <v>561</v>
      </c>
      <c r="C164" s="17">
        <v>775</v>
      </c>
      <c r="D164" s="17">
        <v>638</v>
      </c>
      <c r="E164" s="17">
        <v>1413</v>
      </c>
      <c r="F164" s="152">
        <v>109.2</v>
      </c>
      <c r="G164" s="152">
        <v>107.8</v>
      </c>
      <c r="H164" s="152">
        <v>108.4</v>
      </c>
    </row>
    <row r="165" spans="1:8" ht="22.5" x14ac:dyDescent="0.2">
      <c r="A165" s="144" t="s">
        <v>560</v>
      </c>
      <c r="B165" s="143" t="s">
        <v>559</v>
      </c>
      <c r="C165" s="17">
        <v>750</v>
      </c>
      <c r="D165" s="17">
        <v>603</v>
      </c>
      <c r="E165" s="17">
        <v>1353</v>
      </c>
      <c r="F165" s="152">
        <v>64</v>
      </c>
      <c r="G165" s="152">
        <v>79.400000000000006</v>
      </c>
      <c r="H165" s="152">
        <v>70.099999999999994</v>
      </c>
    </row>
    <row r="166" spans="1:8" ht="22.5" x14ac:dyDescent="0.2">
      <c r="A166" s="144" t="s">
        <v>558</v>
      </c>
      <c r="B166" s="143" t="s">
        <v>557</v>
      </c>
      <c r="C166" s="17">
        <v>310</v>
      </c>
      <c r="D166" s="17">
        <v>192</v>
      </c>
      <c r="E166" s="17">
        <v>501</v>
      </c>
      <c r="F166" s="152">
        <v>105.1</v>
      </c>
      <c r="G166" s="152">
        <v>107.3</v>
      </c>
      <c r="H166" s="152">
        <v>105.7</v>
      </c>
    </row>
    <row r="167" spans="1:8" ht="33.75" x14ac:dyDescent="0.2">
      <c r="A167" s="144">
        <v>204</v>
      </c>
      <c r="B167" s="143" t="s">
        <v>556</v>
      </c>
      <c r="C167" s="17">
        <v>1060</v>
      </c>
      <c r="D167" s="17">
        <v>795</v>
      </c>
      <c r="E167" s="17">
        <v>1854</v>
      </c>
      <c r="F167" s="152">
        <v>72.3</v>
      </c>
      <c r="G167" s="152">
        <v>84.8</v>
      </c>
      <c r="H167" s="152">
        <v>77.099999999999994</v>
      </c>
    </row>
    <row r="168" spans="1:8" x14ac:dyDescent="0.2">
      <c r="A168" s="144" t="s">
        <v>555</v>
      </c>
      <c r="B168" s="143" t="s">
        <v>554</v>
      </c>
      <c r="C168" s="17">
        <v>91</v>
      </c>
      <c r="D168" s="17">
        <v>52</v>
      </c>
      <c r="E168" s="17">
        <v>143</v>
      </c>
      <c r="F168" s="152">
        <v>83.5</v>
      </c>
      <c r="G168" s="152">
        <v>110.6</v>
      </c>
      <c r="H168" s="152">
        <v>91.1</v>
      </c>
    </row>
    <row r="169" spans="1:8" x14ac:dyDescent="0.2">
      <c r="A169" s="144" t="s">
        <v>553</v>
      </c>
      <c r="B169" s="143" t="s">
        <v>552</v>
      </c>
      <c r="C169" s="17">
        <v>30</v>
      </c>
      <c r="D169" s="17">
        <v>25</v>
      </c>
      <c r="E169" s="17">
        <v>54</v>
      </c>
      <c r="F169" s="152">
        <v>88.2</v>
      </c>
      <c r="G169" s="152">
        <v>86.2</v>
      </c>
      <c r="H169" s="152">
        <v>85.7</v>
      </c>
    </row>
    <row r="170" spans="1:8" x14ac:dyDescent="0.2">
      <c r="A170" s="144" t="s">
        <v>551</v>
      </c>
      <c r="B170" s="143" t="s">
        <v>550</v>
      </c>
      <c r="C170" s="17">
        <v>84</v>
      </c>
      <c r="D170" s="17">
        <v>57</v>
      </c>
      <c r="E170" s="17">
        <v>141</v>
      </c>
      <c r="F170" s="152">
        <v>115.1</v>
      </c>
      <c r="G170" s="152">
        <v>118.8</v>
      </c>
      <c r="H170" s="152">
        <v>116.5</v>
      </c>
    </row>
    <row r="171" spans="1:8" x14ac:dyDescent="0.2">
      <c r="A171" s="144" t="s">
        <v>549</v>
      </c>
      <c r="B171" s="143" t="s">
        <v>548</v>
      </c>
      <c r="C171" s="17">
        <v>235</v>
      </c>
      <c r="D171" s="17">
        <v>156</v>
      </c>
      <c r="E171" s="17">
        <v>391</v>
      </c>
      <c r="F171" s="152">
        <v>66.400000000000006</v>
      </c>
      <c r="G171" s="152">
        <v>66.7</v>
      </c>
      <c r="H171" s="152">
        <v>66.5</v>
      </c>
    </row>
    <row r="172" spans="1:8" x14ac:dyDescent="0.2">
      <c r="A172" s="144">
        <v>205</v>
      </c>
      <c r="B172" s="143" t="s">
        <v>547</v>
      </c>
      <c r="C172" s="17">
        <v>440</v>
      </c>
      <c r="D172" s="17">
        <v>289</v>
      </c>
      <c r="E172" s="17">
        <v>729</v>
      </c>
      <c r="F172" s="152">
        <v>77.099999999999994</v>
      </c>
      <c r="G172" s="152">
        <v>80.7</v>
      </c>
      <c r="H172" s="152">
        <v>78.5</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7190</v>
      </c>
      <c r="D175" s="17">
        <v>5285</v>
      </c>
      <c r="E175" s="17">
        <v>12475</v>
      </c>
      <c r="F175" s="152">
        <v>93.9</v>
      </c>
      <c r="G175" s="152">
        <v>98.4</v>
      </c>
      <c r="H175" s="152">
        <v>95.7</v>
      </c>
    </row>
    <row r="176" spans="1:8" ht="30" customHeight="1" x14ac:dyDescent="0.2">
      <c r="A176" s="147" t="s">
        <v>133</v>
      </c>
      <c r="B176" s="146" t="s">
        <v>132</v>
      </c>
      <c r="C176" s="12">
        <v>7190</v>
      </c>
      <c r="D176" s="12">
        <v>5285</v>
      </c>
      <c r="E176" s="12">
        <v>12475</v>
      </c>
      <c r="F176" s="137">
        <v>93.9</v>
      </c>
      <c r="G176" s="137">
        <v>98.4</v>
      </c>
      <c r="H176" s="137">
        <v>95.7</v>
      </c>
    </row>
    <row r="177" spans="1:8" x14ac:dyDescent="0.2">
      <c r="A177" s="144" t="s">
        <v>544</v>
      </c>
      <c r="B177" s="143" t="s">
        <v>543</v>
      </c>
      <c r="C177" s="17">
        <v>433</v>
      </c>
      <c r="D177" s="17">
        <v>289</v>
      </c>
      <c r="E177" s="17">
        <v>722</v>
      </c>
      <c r="F177" s="152">
        <v>88.5</v>
      </c>
      <c r="G177" s="152">
        <v>95.1</v>
      </c>
      <c r="H177" s="152">
        <v>91</v>
      </c>
    </row>
    <row r="178" spans="1:8" x14ac:dyDescent="0.2">
      <c r="A178" s="144">
        <v>211</v>
      </c>
      <c r="B178" s="143" t="s">
        <v>543</v>
      </c>
      <c r="C178" s="17">
        <v>433</v>
      </c>
      <c r="D178" s="17">
        <v>289</v>
      </c>
      <c r="E178" s="17">
        <v>722</v>
      </c>
      <c r="F178" s="152">
        <v>88.5</v>
      </c>
      <c r="G178" s="152">
        <v>95.1</v>
      </c>
      <c r="H178" s="152">
        <v>91</v>
      </c>
    </row>
    <row r="179" spans="1:8" x14ac:dyDescent="0.2">
      <c r="A179" s="144" t="s">
        <v>542</v>
      </c>
      <c r="B179" s="143" t="s">
        <v>541</v>
      </c>
      <c r="C179" s="17">
        <v>6707</v>
      </c>
      <c r="D179" s="17">
        <v>8430</v>
      </c>
      <c r="E179" s="17">
        <v>15137</v>
      </c>
      <c r="F179" s="152">
        <v>98.8</v>
      </c>
      <c r="G179" s="152">
        <v>104</v>
      </c>
      <c r="H179" s="152">
        <v>101.6</v>
      </c>
    </row>
    <row r="180" spans="1:8" s="8" customFormat="1" x14ac:dyDescent="0.2">
      <c r="A180" s="144">
        <v>212</v>
      </c>
      <c r="B180" s="143" t="s">
        <v>541</v>
      </c>
      <c r="C180" s="17">
        <v>6707</v>
      </c>
      <c r="D180" s="17">
        <v>8430</v>
      </c>
      <c r="E180" s="17">
        <v>15137</v>
      </c>
      <c r="F180" s="152">
        <v>98.8</v>
      </c>
      <c r="G180" s="152">
        <v>104</v>
      </c>
      <c r="H180" s="152">
        <v>101.6</v>
      </c>
    </row>
    <row r="181" spans="1:8" ht="22.5" x14ac:dyDescent="0.2">
      <c r="A181" s="144">
        <v>21</v>
      </c>
      <c r="B181" s="143" t="s">
        <v>131</v>
      </c>
      <c r="C181" s="17">
        <v>7140</v>
      </c>
      <c r="D181" s="17">
        <v>8719</v>
      </c>
      <c r="E181" s="17">
        <v>15859</v>
      </c>
      <c r="F181" s="152">
        <v>98.1</v>
      </c>
      <c r="G181" s="152">
        <v>103.6</v>
      </c>
      <c r="H181" s="152">
        <v>101.1</v>
      </c>
    </row>
    <row r="182" spans="1:8" ht="30" customHeight="1" x14ac:dyDescent="0.2">
      <c r="A182" s="147" t="s">
        <v>130</v>
      </c>
      <c r="B182" s="146" t="s">
        <v>129</v>
      </c>
      <c r="C182" s="12">
        <v>7140</v>
      </c>
      <c r="D182" s="12">
        <v>8719</v>
      </c>
      <c r="E182" s="12">
        <v>15859</v>
      </c>
      <c r="F182" s="137">
        <v>98.1</v>
      </c>
      <c r="G182" s="137">
        <v>103.6</v>
      </c>
      <c r="H182" s="137">
        <v>101.1</v>
      </c>
    </row>
    <row r="183" spans="1:8" ht="22.5" x14ac:dyDescent="0.2">
      <c r="A183" s="144" t="s">
        <v>540</v>
      </c>
      <c r="B183" s="143" t="s">
        <v>539</v>
      </c>
      <c r="C183" s="17">
        <v>2704</v>
      </c>
      <c r="D183" s="17">
        <v>861</v>
      </c>
      <c r="E183" s="17">
        <v>3566</v>
      </c>
      <c r="F183" s="152">
        <v>106.5</v>
      </c>
      <c r="G183" s="152">
        <v>110.4</v>
      </c>
      <c r="H183" s="152">
        <v>107.4</v>
      </c>
    </row>
    <row r="184" spans="1:8" x14ac:dyDescent="0.2">
      <c r="A184" s="144" t="s">
        <v>538</v>
      </c>
      <c r="B184" s="143" t="s">
        <v>537</v>
      </c>
      <c r="C184" s="17">
        <v>5076</v>
      </c>
      <c r="D184" s="17">
        <v>937</v>
      </c>
      <c r="E184" s="17">
        <v>6013</v>
      </c>
      <c r="F184" s="152">
        <v>102.4</v>
      </c>
      <c r="G184" s="152">
        <v>96.1</v>
      </c>
      <c r="H184" s="152">
        <v>101.4</v>
      </c>
    </row>
    <row r="185" spans="1:8" x14ac:dyDescent="0.2">
      <c r="A185" s="144">
        <v>221</v>
      </c>
      <c r="B185" s="143" t="s">
        <v>536</v>
      </c>
      <c r="C185" s="17">
        <v>7780</v>
      </c>
      <c r="D185" s="17">
        <v>1798</v>
      </c>
      <c r="E185" s="17">
        <v>9578</v>
      </c>
      <c r="F185" s="152">
        <v>103.8</v>
      </c>
      <c r="G185" s="152">
        <v>102.4</v>
      </c>
      <c r="H185" s="152">
        <v>103.5</v>
      </c>
    </row>
    <row r="186" spans="1:8" ht="22.5" x14ac:dyDescent="0.2">
      <c r="A186" s="144" t="s">
        <v>535</v>
      </c>
      <c r="B186" s="143" t="s">
        <v>534</v>
      </c>
      <c r="C186" s="17">
        <v>2670</v>
      </c>
      <c r="D186" s="17">
        <v>944</v>
      </c>
      <c r="E186" s="17">
        <v>3614</v>
      </c>
      <c r="F186" s="152">
        <v>89.7</v>
      </c>
      <c r="G186" s="152">
        <v>87.7</v>
      </c>
      <c r="H186" s="152">
        <v>89.2</v>
      </c>
    </row>
    <row r="187" spans="1:8" x14ac:dyDescent="0.2">
      <c r="A187" s="144" t="s">
        <v>533</v>
      </c>
      <c r="B187" s="143" t="s">
        <v>532</v>
      </c>
      <c r="C187" s="17">
        <v>5200</v>
      </c>
      <c r="D187" s="17">
        <v>1403</v>
      </c>
      <c r="E187" s="17">
        <v>6603</v>
      </c>
      <c r="F187" s="152">
        <v>100.2</v>
      </c>
      <c r="G187" s="152">
        <v>92.4</v>
      </c>
      <c r="H187" s="152">
        <v>98.4</v>
      </c>
    </row>
    <row r="188" spans="1:8" x14ac:dyDescent="0.2">
      <c r="A188" s="144" t="s">
        <v>531</v>
      </c>
      <c r="B188" s="143" t="s">
        <v>530</v>
      </c>
      <c r="C188" s="17">
        <v>3145</v>
      </c>
      <c r="D188" s="17">
        <v>1205</v>
      </c>
      <c r="E188" s="17">
        <v>4350</v>
      </c>
      <c r="F188" s="152">
        <v>98.6</v>
      </c>
      <c r="G188" s="152">
        <v>90.7</v>
      </c>
      <c r="H188" s="152">
        <v>96.3</v>
      </c>
    </row>
    <row r="189" spans="1:8" x14ac:dyDescent="0.2">
      <c r="A189" s="144" t="s">
        <v>529</v>
      </c>
      <c r="B189" s="143" t="s">
        <v>528</v>
      </c>
      <c r="C189" s="17">
        <v>12716</v>
      </c>
      <c r="D189" s="17">
        <v>2803</v>
      </c>
      <c r="E189" s="17">
        <v>15519</v>
      </c>
      <c r="F189" s="152">
        <v>103.7</v>
      </c>
      <c r="G189" s="152">
        <v>91.4</v>
      </c>
      <c r="H189" s="152">
        <v>101.3</v>
      </c>
    </row>
    <row r="190" spans="1:8" x14ac:dyDescent="0.2">
      <c r="A190" s="144">
        <v>222</v>
      </c>
      <c r="B190" s="143" t="s">
        <v>527</v>
      </c>
      <c r="C190" s="17">
        <v>23731</v>
      </c>
      <c r="D190" s="17">
        <v>6355</v>
      </c>
      <c r="E190" s="17">
        <v>30086</v>
      </c>
      <c r="F190" s="152">
        <v>100.5</v>
      </c>
      <c r="G190" s="152">
        <v>90.9</v>
      </c>
      <c r="H190" s="152">
        <v>98.3</v>
      </c>
    </row>
    <row r="191" spans="1:8" s="8" customFormat="1" x14ac:dyDescent="0.2">
      <c r="A191" s="144">
        <v>22</v>
      </c>
      <c r="B191" s="143" t="s">
        <v>128</v>
      </c>
      <c r="C191" s="17">
        <v>31511</v>
      </c>
      <c r="D191" s="17">
        <v>8153</v>
      </c>
      <c r="E191" s="17">
        <v>39664</v>
      </c>
      <c r="F191" s="152">
        <v>101.3</v>
      </c>
      <c r="G191" s="152">
        <v>93.2</v>
      </c>
      <c r="H191" s="152">
        <v>99.5</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1457</v>
      </c>
      <c r="D193" s="17">
        <v>575</v>
      </c>
      <c r="E193" s="17">
        <v>2031</v>
      </c>
      <c r="F193" s="152">
        <v>95.7</v>
      </c>
      <c r="G193" s="152">
        <v>90.1</v>
      </c>
      <c r="H193" s="152">
        <v>94</v>
      </c>
    </row>
    <row r="194" spans="1:8" x14ac:dyDescent="0.2">
      <c r="A194" s="144" t="s">
        <v>522</v>
      </c>
      <c r="B194" s="143" t="s">
        <v>521</v>
      </c>
      <c r="C194" s="17">
        <v>467</v>
      </c>
      <c r="D194" s="17">
        <v>137</v>
      </c>
      <c r="E194" s="17">
        <v>605</v>
      </c>
      <c r="F194" s="152">
        <v>69.8</v>
      </c>
      <c r="G194" s="152">
        <v>81.099999999999994</v>
      </c>
      <c r="H194" s="152">
        <v>72.2</v>
      </c>
    </row>
    <row r="195" spans="1:8" x14ac:dyDescent="0.2">
      <c r="A195" s="144" t="s">
        <v>520</v>
      </c>
      <c r="B195" s="143" t="s">
        <v>519</v>
      </c>
      <c r="C195" s="17" t="s">
        <v>43</v>
      </c>
      <c r="D195" s="17" t="s">
        <v>43</v>
      </c>
      <c r="E195" s="17" t="s">
        <v>43</v>
      </c>
      <c r="F195" s="152" t="s">
        <v>43</v>
      </c>
      <c r="G195" s="152" t="s">
        <v>43</v>
      </c>
      <c r="H195" s="152" t="s">
        <v>43</v>
      </c>
    </row>
    <row r="196" spans="1:8" ht="22.5" x14ac:dyDescent="0.2">
      <c r="A196" s="144" t="s">
        <v>518</v>
      </c>
      <c r="B196" s="143" t="s">
        <v>517</v>
      </c>
      <c r="C196" s="17">
        <v>626</v>
      </c>
      <c r="D196" s="17">
        <v>144</v>
      </c>
      <c r="E196" s="17">
        <v>770</v>
      </c>
      <c r="F196" s="152">
        <v>92.2</v>
      </c>
      <c r="G196" s="152">
        <v>98.6</v>
      </c>
      <c r="H196" s="152">
        <v>93.4</v>
      </c>
    </row>
    <row r="197" spans="1:8" x14ac:dyDescent="0.2">
      <c r="A197" s="144">
        <v>231</v>
      </c>
      <c r="B197" s="143" t="s">
        <v>516</v>
      </c>
      <c r="C197" s="17">
        <v>2774</v>
      </c>
      <c r="D197" s="17">
        <v>913</v>
      </c>
      <c r="E197" s="17">
        <v>3687</v>
      </c>
      <c r="F197" s="152">
        <v>88.6</v>
      </c>
      <c r="G197" s="152">
        <v>87.7</v>
      </c>
      <c r="H197" s="152">
        <v>88.4</v>
      </c>
    </row>
    <row r="198" spans="1:8" x14ac:dyDescent="0.2">
      <c r="A198" s="144" t="s">
        <v>515</v>
      </c>
      <c r="B198" s="143" t="s">
        <v>514</v>
      </c>
      <c r="C198" s="17">
        <v>569</v>
      </c>
      <c r="D198" s="17">
        <v>216</v>
      </c>
      <c r="E198" s="17">
        <v>785</v>
      </c>
      <c r="F198" s="152">
        <v>90.5</v>
      </c>
      <c r="G198" s="152">
        <v>105.9</v>
      </c>
      <c r="H198" s="152">
        <v>94.2</v>
      </c>
    </row>
    <row r="199" spans="1:8" x14ac:dyDescent="0.2">
      <c r="A199" s="144">
        <v>232</v>
      </c>
      <c r="B199" s="143" t="s">
        <v>514</v>
      </c>
      <c r="C199" s="17">
        <v>569</v>
      </c>
      <c r="D199" s="17">
        <v>216</v>
      </c>
      <c r="E199" s="17">
        <v>785</v>
      </c>
      <c r="F199" s="152">
        <v>90.5</v>
      </c>
      <c r="G199" s="152">
        <v>105.9</v>
      </c>
      <c r="H199" s="152">
        <v>94.2</v>
      </c>
    </row>
    <row r="200" spans="1:8" x14ac:dyDescent="0.2">
      <c r="A200" s="144" t="s">
        <v>513</v>
      </c>
      <c r="B200" s="143" t="s">
        <v>512</v>
      </c>
      <c r="C200" s="17">
        <v>627</v>
      </c>
      <c r="D200" s="17">
        <v>215</v>
      </c>
      <c r="E200" s="17">
        <v>842</v>
      </c>
      <c r="F200" s="152">
        <v>91.4</v>
      </c>
      <c r="G200" s="152">
        <v>91.9</v>
      </c>
      <c r="H200" s="152">
        <v>91.5</v>
      </c>
    </row>
    <row r="201" spans="1:8" ht="22.5" x14ac:dyDescent="0.2">
      <c r="A201" s="144" t="s">
        <v>511</v>
      </c>
      <c r="B201" s="143" t="s">
        <v>510</v>
      </c>
      <c r="C201" s="17">
        <v>1101</v>
      </c>
      <c r="D201" s="17">
        <v>409</v>
      </c>
      <c r="E201" s="17">
        <v>1510</v>
      </c>
      <c r="F201" s="152">
        <v>77.5</v>
      </c>
      <c r="G201" s="152">
        <v>90.3</v>
      </c>
      <c r="H201" s="152">
        <v>80.599999999999994</v>
      </c>
    </row>
    <row r="202" spans="1:8" x14ac:dyDescent="0.2">
      <c r="A202" s="144">
        <v>233</v>
      </c>
      <c r="B202" s="143" t="s">
        <v>509</v>
      </c>
      <c r="C202" s="17">
        <v>1729</v>
      </c>
      <c r="D202" s="17">
        <v>624</v>
      </c>
      <c r="E202" s="17">
        <v>2353</v>
      </c>
      <c r="F202" s="152">
        <v>82.1</v>
      </c>
      <c r="G202" s="152">
        <v>90.8</v>
      </c>
      <c r="H202" s="152">
        <v>84.2</v>
      </c>
    </row>
    <row r="203" spans="1:8" ht="22.5" x14ac:dyDescent="0.2">
      <c r="A203" s="144" t="s">
        <v>508</v>
      </c>
      <c r="B203" s="143" t="s">
        <v>507</v>
      </c>
      <c r="C203" s="17">
        <v>1378</v>
      </c>
      <c r="D203" s="17">
        <v>361</v>
      </c>
      <c r="E203" s="17">
        <v>1739</v>
      </c>
      <c r="F203" s="152">
        <v>96</v>
      </c>
      <c r="G203" s="152">
        <v>92.3</v>
      </c>
      <c r="H203" s="152">
        <v>95.2</v>
      </c>
    </row>
    <row r="204" spans="1:8" x14ac:dyDescent="0.2">
      <c r="A204" s="144" t="s">
        <v>506</v>
      </c>
      <c r="B204" s="143" t="s">
        <v>505</v>
      </c>
      <c r="C204" s="17">
        <v>818</v>
      </c>
      <c r="D204" s="17">
        <v>98</v>
      </c>
      <c r="E204" s="17">
        <v>916</v>
      </c>
      <c r="F204" s="152">
        <v>101.2</v>
      </c>
      <c r="G204" s="152">
        <v>101</v>
      </c>
      <c r="H204" s="152">
        <v>101.2</v>
      </c>
    </row>
    <row r="205" spans="1:8" ht="22.5" x14ac:dyDescent="0.2">
      <c r="A205" s="144" t="s">
        <v>504</v>
      </c>
      <c r="B205" s="143" t="s">
        <v>503</v>
      </c>
      <c r="C205" s="17">
        <v>1163</v>
      </c>
      <c r="D205" s="17">
        <v>213</v>
      </c>
      <c r="E205" s="17">
        <v>1376</v>
      </c>
      <c r="F205" s="152">
        <v>127.1</v>
      </c>
      <c r="G205" s="152">
        <v>128.30000000000001</v>
      </c>
      <c r="H205" s="152">
        <v>127.4</v>
      </c>
    </row>
    <row r="206" spans="1:8" ht="11.25" customHeight="1" x14ac:dyDescent="0.2">
      <c r="A206" s="144" t="s">
        <v>502</v>
      </c>
      <c r="B206" s="143" t="s">
        <v>501</v>
      </c>
      <c r="C206" s="17">
        <v>480</v>
      </c>
      <c r="D206" s="17">
        <v>112</v>
      </c>
      <c r="E206" s="17">
        <v>592</v>
      </c>
      <c r="F206" s="152">
        <v>110.1</v>
      </c>
      <c r="G206" s="152">
        <v>91.8</v>
      </c>
      <c r="H206" s="152">
        <v>106.1</v>
      </c>
    </row>
    <row r="207" spans="1:8" x14ac:dyDescent="0.2">
      <c r="A207" s="144" t="s">
        <v>500</v>
      </c>
      <c r="B207" s="143" t="s">
        <v>499</v>
      </c>
      <c r="C207" s="17">
        <v>39</v>
      </c>
      <c r="D207" s="17">
        <v>16</v>
      </c>
      <c r="E207" s="17">
        <v>56</v>
      </c>
      <c r="F207" s="152">
        <v>56.5</v>
      </c>
      <c r="G207" s="152">
        <v>80</v>
      </c>
      <c r="H207" s="152">
        <v>62.9</v>
      </c>
    </row>
    <row r="208" spans="1:8" ht="22.5" x14ac:dyDescent="0.2">
      <c r="A208" s="144">
        <v>234</v>
      </c>
      <c r="B208" s="143" t="s">
        <v>498</v>
      </c>
      <c r="C208" s="17">
        <v>3878</v>
      </c>
      <c r="D208" s="17">
        <v>801</v>
      </c>
      <c r="E208" s="17">
        <v>4679</v>
      </c>
      <c r="F208" s="152">
        <v>105.9</v>
      </c>
      <c r="G208" s="152">
        <v>100.8</v>
      </c>
      <c r="H208" s="152">
        <v>105</v>
      </c>
    </row>
    <row r="209" spans="1:8" x14ac:dyDescent="0.2">
      <c r="A209" s="144" t="s">
        <v>497</v>
      </c>
      <c r="B209" s="143" t="s">
        <v>496</v>
      </c>
      <c r="C209" s="17">
        <v>571</v>
      </c>
      <c r="D209" s="17">
        <v>437</v>
      </c>
      <c r="E209" s="17">
        <v>1008</v>
      </c>
      <c r="F209" s="152">
        <v>89.9</v>
      </c>
      <c r="G209" s="152">
        <v>97.5</v>
      </c>
      <c r="H209" s="152">
        <v>93</v>
      </c>
    </row>
    <row r="210" spans="1:8" x14ac:dyDescent="0.2">
      <c r="A210" s="144" t="s">
        <v>495</v>
      </c>
      <c r="B210" s="143" t="s">
        <v>494</v>
      </c>
      <c r="C210" s="17">
        <v>99</v>
      </c>
      <c r="D210" s="17">
        <v>57</v>
      </c>
      <c r="E210" s="17">
        <v>155</v>
      </c>
      <c r="F210" s="152">
        <v>87.6</v>
      </c>
      <c r="G210" s="152">
        <v>89.1</v>
      </c>
      <c r="H210" s="152">
        <v>87.6</v>
      </c>
    </row>
    <row r="211" spans="1:8" x14ac:dyDescent="0.2">
      <c r="A211" s="144">
        <v>235</v>
      </c>
      <c r="B211" s="143" t="s">
        <v>493</v>
      </c>
      <c r="C211" s="17">
        <v>670</v>
      </c>
      <c r="D211" s="17">
        <v>493</v>
      </c>
      <c r="E211" s="17">
        <v>1163</v>
      </c>
      <c r="F211" s="152">
        <v>89.5</v>
      </c>
      <c r="G211" s="152">
        <v>96.3</v>
      </c>
      <c r="H211" s="152">
        <v>92.2</v>
      </c>
    </row>
    <row r="212" spans="1:8" ht="22.5" x14ac:dyDescent="0.2">
      <c r="A212" s="144" t="s">
        <v>492</v>
      </c>
      <c r="B212" s="143" t="s">
        <v>491</v>
      </c>
      <c r="C212" s="17">
        <v>2856</v>
      </c>
      <c r="D212" s="17">
        <v>1190</v>
      </c>
      <c r="E212" s="17">
        <v>4046</v>
      </c>
      <c r="F212" s="152">
        <v>83.7</v>
      </c>
      <c r="G212" s="152">
        <v>87.2</v>
      </c>
      <c r="H212" s="152">
        <v>84.7</v>
      </c>
    </row>
    <row r="213" spans="1:8" ht="22.5" x14ac:dyDescent="0.2">
      <c r="A213" s="144" t="s">
        <v>490</v>
      </c>
      <c r="B213" s="143" t="s">
        <v>489</v>
      </c>
      <c r="C213" s="17">
        <v>33</v>
      </c>
      <c r="D213" s="17">
        <v>13</v>
      </c>
      <c r="E213" s="17">
        <v>46</v>
      </c>
      <c r="F213" s="152">
        <v>137.5</v>
      </c>
      <c r="G213" s="152">
        <v>162.5</v>
      </c>
      <c r="H213" s="152">
        <v>143.80000000000001</v>
      </c>
    </row>
    <row r="214" spans="1:8" x14ac:dyDescent="0.2">
      <c r="A214" s="144" t="s">
        <v>488</v>
      </c>
      <c r="B214" s="143" t="s">
        <v>487</v>
      </c>
      <c r="C214" s="17">
        <v>650</v>
      </c>
      <c r="D214" s="17">
        <v>393</v>
      </c>
      <c r="E214" s="17">
        <v>1043</v>
      </c>
      <c r="F214" s="152">
        <v>77.7</v>
      </c>
      <c r="G214" s="152">
        <v>91.2</v>
      </c>
      <c r="H214" s="152">
        <v>82.3</v>
      </c>
    </row>
    <row r="215" spans="1:8" x14ac:dyDescent="0.2">
      <c r="A215" s="144" t="s">
        <v>486</v>
      </c>
      <c r="B215" s="143" t="s">
        <v>485</v>
      </c>
      <c r="C215" s="17">
        <v>298</v>
      </c>
      <c r="D215" s="17">
        <v>297</v>
      </c>
      <c r="E215" s="17">
        <v>595</v>
      </c>
      <c r="F215" s="152">
        <v>93.4</v>
      </c>
      <c r="G215" s="152">
        <v>86.1</v>
      </c>
      <c r="H215" s="152">
        <v>89.6</v>
      </c>
    </row>
    <row r="216" spans="1:8" x14ac:dyDescent="0.2">
      <c r="A216" s="144" t="s">
        <v>484</v>
      </c>
      <c r="B216" s="143" t="s">
        <v>483</v>
      </c>
      <c r="C216" s="17" t="s">
        <v>228</v>
      </c>
      <c r="D216" s="17" t="s">
        <v>228</v>
      </c>
      <c r="E216" s="17" t="s">
        <v>228</v>
      </c>
      <c r="F216" s="152" t="s">
        <v>228</v>
      </c>
      <c r="G216" s="152" t="s">
        <v>228</v>
      </c>
      <c r="H216" s="152" t="s">
        <v>228</v>
      </c>
    </row>
    <row r="217" spans="1:8" ht="22.5" x14ac:dyDescent="0.2">
      <c r="A217" s="144" t="s">
        <v>482</v>
      </c>
      <c r="B217" s="143" t="s">
        <v>481</v>
      </c>
      <c r="C217" s="17">
        <v>88</v>
      </c>
      <c r="D217" s="17">
        <v>36</v>
      </c>
      <c r="E217" s="17">
        <v>124</v>
      </c>
      <c r="F217" s="152">
        <v>67.7</v>
      </c>
      <c r="G217" s="152">
        <v>69.2</v>
      </c>
      <c r="H217" s="152">
        <v>67.8</v>
      </c>
    </row>
    <row r="218" spans="1:8" ht="22.5" x14ac:dyDescent="0.2">
      <c r="A218" s="144">
        <v>236</v>
      </c>
      <c r="B218" s="143" t="s">
        <v>480</v>
      </c>
      <c r="C218" s="17">
        <v>3943</v>
      </c>
      <c r="D218" s="17">
        <v>1950</v>
      </c>
      <c r="E218" s="17">
        <v>5893</v>
      </c>
      <c r="F218" s="152">
        <v>81.400000000000006</v>
      </c>
      <c r="G218" s="152">
        <v>86.1</v>
      </c>
      <c r="H218" s="152">
        <v>82.9</v>
      </c>
    </row>
    <row r="219" spans="1:8" x14ac:dyDescent="0.2">
      <c r="A219" s="144" t="s">
        <v>479</v>
      </c>
      <c r="B219" s="143" t="s">
        <v>478</v>
      </c>
      <c r="C219" s="17">
        <v>464</v>
      </c>
      <c r="D219" s="17">
        <v>188</v>
      </c>
      <c r="E219" s="17">
        <v>652</v>
      </c>
      <c r="F219" s="152">
        <v>71.7</v>
      </c>
      <c r="G219" s="152">
        <v>73.2</v>
      </c>
      <c r="H219" s="152">
        <v>72.099999999999994</v>
      </c>
    </row>
    <row r="220" spans="1:8" x14ac:dyDescent="0.2">
      <c r="A220" s="144">
        <v>237</v>
      </c>
      <c r="B220" s="143" t="s">
        <v>478</v>
      </c>
      <c r="C220" s="17">
        <v>464</v>
      </c>
      <c r="D220" s="17">
        <v>188</v>
      </c>
      <c r="E220" s="17">
        <v>652</v>
      </c>
      <c r="F220" s="152">
        <v>71.7</v>
      </c>
      <c r="G220" s="152">
        <v>73.2</v>
      </c>
      <c r="H220" s="152">
        <v>72.099999999999994</v>
      </c>
    </row>
    <row r="221" spans="1:8" x14ac:dyDescent="0.2">
      <c r="A221" s="144" t="s">
        <v>477</v>
      </c>
      <c r="B221" s="143" t="s">
        <v>476</v>
      </c>
      <c r="C221" s="17">
        <v>229</v>
      </c>
      <c r="D221" s="17">
        <v>86</v>
      </c>
      <c r="E221" s="17">
        <v>315</v>
      </c>
      <c r="F221" s="152">
        <v>109</v>
      </c>
      <c r="G221" s="152">
        <v>124.6</v>
      </c>
      <c r="H221" s="152">
        <v>112.9</v>
      </c>
    </row>
    <row r="222" spans="1:8" ht="22.5" x14ac:dyDescent="0.2">
      <c r="A222" s="144" t="s">
        <v>475</v>
      </c>
      <c r="B222" s="143" t="s">
        <v>474</v>
      </c>
      <c r="C222" s="17">
        <v>1119</v>
      </c>
      <c r="D222" s="17">
        <v>395</v>
      </c>
      <c r="E222" s="17">
        <v>1514</v>
      </c>
      <c r="F222" s="152">
        <v>85.5</v>
      </c>
      <c r="G222" s="152">
        <v>91</v>
      </c>
      <c r="H222" s="152">
        <v>86.9</v>
      </c>
    </row>
    <row r="223" spans="1:8" s="8" customFormat="1" ht="22.5" x14ac:dyDescent="0.2">
      <c r="A223" s="144">
        <v>239</v>
      </c>
      <c r="B223" s="143" t="s">
        <v>473</v>
      </c>
      <c r="C223" s="17">
        <v>1348</v>
      </c>
      <c r="D223" s="17">
        <v>481</v>
      </c>
      <c r="E223" s="17">
        <v>1830</v>
      </c>
      <c r="F223" s="152">
        <v>88.7</v>
      </c>
      <c r="G223" s="152">
        <v>95.6</v>
      </c>
      <c r="H223" s="152">
        <v>90.5</v>
      </c>
    </row>
    <row r="224" spans="1:8" ht="22.5" x14ac:dyDescent="0.2">
      <c r="A224" s="144">
        <v>23</v>
      </c>
      <c r="B224" s="143" t="s">
        <v>127</v>
      </c>
      <c r="C224" s="17">
        <v>15375</v>
      </c>
      <c r="D224" s="17">
        <v>5666</v>
      </c>
      <c r="E224" s="17">
        <v>21042</v>
      </c>
      <c r="F224" s="152">
        <v>88.9</v>
      </c>
      <c r="G224" s="152">
        <v>90.5</v>
      </c>
      <c r="H224" s="152">
        <v>89.4</v>
      </c>
    </row>
    <row r="225" spans="1:8" ht="30" customHeight="1" x14ac:dyDescent="0.2">
      <c r="A225" s="147" t="s">
        <v>126</v>
      </c>
      <c r="B225" s="146" t="s">
        <v>125</v>
      </c>
      <c r="C225" s="12">
        <v>46886</v>
      </c>
      <c r="D225" s="12">
        <v>13819</v>
      </c>
      <c r="E225" s="12">
        <v>60706</v>
      </c>
      <c r="F225" s="137">
        <v>96.9</v>
      </c>
      <c r="G225" s="137">
        <v>92.1</v>
      </c>
      <c r="H225" s="137">
        <v>95.7</v>
      </c>
    </row>
    <row r="226" spans="1:8" ht="22.5" x14ac:dyDescent="0.2">
      <c r="A226" s="144" t="s">
        <v>472</v>
      </c>
      <c r="B226" s="143" t="s">
        <v>471</v>
      </c>
      <c r="C226" s="17">
        <v>4190</v>
      </c>
      <c r="D226" s="17">
        <v>1801</v>
      </c>
      <c r="E226" s="17">
        <v>5992</v>
      </c>
      <c r="F226" s="152">
        <v>82.7</v>
      </c>
      <c r="G226" s="152">
        <v>90.3</v>
      </c>
      <c r="H226" s="152">
        <v>84.8</v>
      </c>
    </row>
    <row r="227" spans="1:8" ht="22.5" x14ac:dyDescent="0.2">
      <c r="A227" s="144">
        <v>241</v>
      </c>
      <c r="B227" s="143" t="s">
        <v>471</v>
      </c>
      <c r="C227" s="17">
        <v>4190</v>
      </c>
      <c r="D227" s="17">
        <v>1801</v>
      </c>
      <c r="E227" s="17">
        <v>5992</v>
      </c>
      <c r="F227" s="152">
        <v>82.7</v>
      </c>
      <c r="G227" s="152">
        <v>90.3</v>
      </c>
      <c r="H227" s="152">
        <v>84.8</v>
      </c>
    </row>
    <row r="228" spans="1:8" ht="22.5" x14ac:dyDescent="0.2">
      <c r="A228" s="144" t="s">
        <v>470</v>
      </c>
      <c r="B228" s="143" t="s">
        <v>469</v>
      </c>
      <c r="C228" s="17">
        <v>33</v>
      </c>
      <c r="D228" s="17">
        <v>36</v>
      </c>
      <c r="E228" s="17">
        <v>68</v>
      </c>
      <c r="F228" s="152">
        <v>55.9</v>
      </c>
      <c r="G228" s="152">
        <v>171.4</v>
      </c>
      <c r="H228" s="152">
        <v>86.1</v>
      </c>
    </row>
    <row r="229" spans="1:8" ht="22.5" x14ac:dyDescent="0.2">
      <c r="A229" s="144">
        <v>242</v>
      </c>
      <c r="B229" s="143" t="s">
        <v>469</v>
      </c>
      <c r="C229" s="17">
        <v>33</v>
      </c>
      <c r="D229" s="17">
        <v>36</v>
      </c>
      <c r="E229" s="17">
        <v>68</v>
      </c>
      <c r="F229" s="152">
        <v>55.9</v>
      </c>
      <c r="G229" s="152">
        <v>171.4</v>
      </c>
      <c r="H229" s="152">
        <v>86.1</v>
      </c>
    </row>
    <row r="230" spans="1:8" x14ac:dyDescent="0.2">
      <c r="A230" s="144" t="s">
        <v>468</v>
      </c>
      <c r="B230" s="143" t="s">
        <v>467</v>
      </c>
      <c r="C230" s="17">
        <v>125</v>
      </c>
      <c r="D230" s="17">
        <v>48</v>
      </c>
      <c r="E230" s="17">
        <v>173</v>
      </c>
      <c r="F230" s="152">
        <v>62.8</v>
      </c>
      <c r="G230" s="152">
        <v>106.7</v>
      </c>
      <c r="H230" s="152">
        <v>70.599999999999994</v>
      </c>
    </row>
    <row r="231" spans="1:8" x14ac:dyDescent="0.2">
      <c r="A231" s="144" t="s">
        <v>466</v>
      </c>
      <c r="B231" s="143" t="s">
        <v>465</v>
      </c>
      <c r="C231" s="17">
        <v>36</v>
      </c>
      <c r="D231" s="17">
        <v>12</v>
      </c>
      <c r="E231" s="17">
        <v>48</v>
      </c>
      <c r="F231" s="152">
        <v>124.1</v>
      </c>
      <c r="G231" s="152">
        <v>109.1</v>
      </c>
      <c r="H231" s="152">
        <v>120</v>
      </c>
    </row>
    <row r="232" spans="1:8" x14ac:dyDescent="0.2">
      <c r="A232" s="144" t="s">
        <v>464</v>
      </c>
      <c r="B232" s="143" t="s">
        <v>463</v>
      </c>
      <c r="C232" s="17">
        <v>282</v>
      </c>
      <c r="D232" s="17">
        <v>93</v>
      </c>
      <c r="E232" s="17">
        <v>376</v>
      </c>
      <c r="F232" s="152">
        <v>103.3</v>
      </c>
      <c r="G232" s="152">
        <v>71</v>
      </c>
      <c r="H232" s="152">
        <v>93.1</v>
      </c>
    </row>
    <row r="233" spans="1:8" x14ac:dyDescent="0.2">
      <c r="A233" s="144" t="s">
        <v>462</v>
      </c>
      <c r="B233" s="143" t="s">
        <v>461</v>
      </c>
      <c r="C233" s="17">
        <v>282</v>
      </c>
      <c r="D233" s="17">
        <v>64</v>
      </c>
      <c r="E233" s="17">
        <v>346</v>
      </c>
      <c r="F233" s="152">
        <v>82.2</v>
      </c>
      <c r="G233" s="152">
        <v>91.4</v>
      </c>
      <c r="H233" s="152">
        <v>83.8</v>
      </c>
    </row>
    <row r="234" spans="1:8" ht="22.5" x14ac:dyDescent="0.2">
      <c r="A234" s="144">
        <v>243</v>
      </c>
      <c r="B234" s="143" t="s">
        <v>460</v>
      </c>
      <c r="C234" s="17">
        <v>725</v>
      </c>
      <c r="D234" s="17">
        <v>217</v>
      </c>
      <c r="E234" s="17">
        <v>942</v>
      </c>
      <c r="F234" s="152">
        <v>85.9</v>
      </c>
      <c r="G234" s="152">
        <v>84.4</v>
      </c>
      <c r="H234" s="152">
        <v>85.5</v>
      </c>
    </row>
    <row r="235" spans="1:8" x14ac:dyDescent="0.2">
      <c r="A235" s="144" t="s">
        <v>459</v>
      </c>
      <c r="B235" s="143" t="s">
        <v>458</v>
      </c>
      <c r="C235" s="17">
        <v>128</v>
      </c>
      <c r="D235" s="17">
        <v>50</v>
      </c>
      <c r="E235" s="17">
        <v>178</v>
      </c>
      <c r="F235" s="152">
        <v>99.2</v>
      </c>
      <c r="G235" s="152">
        <v>106.4</v>
      </c>
      <c r="H235" s="152">
        <v>101.1</v>
      </c>
    </row>
    <row r="236" spans="1:8" x14ac:dyDescent="0.2">
      <c r="A236" s="144" t="s">
        <v>457</v>
      </c>
      <c r="B236" s="143" t="s">
        <v>456</v>
      </c>
      <c r="C236" s="17">
        <v>2826</v>
      </c>
      <c r="D236" s="17">
        <v>1149</v>
      </c>
      <c r="E236" s="17">
        <v>3975</v>
      </c>
      <c r="F236" s="152">
        <v>83.7</v>
      </c>
      <c r="G236" s="152">
        <v>87.1</v>
      </c>
      <c r="H236" s="152">
        <v>84.7</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229</v>
      </c>
      <c r="D238" s="17">
        <v>87</v>
      </c>
      <c r="E238" s="17">
        <v>316</v>
      </c>
      <c r="F238" s="152">
        <v>86.7</v>
      </c>
      <c r="G238" s="152">
        <v>145</v>
      </c>
      <c r="H238" s="152">
        <v>97.5</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228</v>
      </c>
      <c r="D240" s="17" t="s">
        <v>228</v>
      </c>
      <c r="E240" s="17" t="s">
        <v>228</v>
      </c>
      <c r="F240" s="152" t="s">
        <v>228</v>
      </c>
      <c r="G240" s="152" t="s">
        <v>228</v>
      </c>
      <c r="H240" s="152" t="s">
        <v>228</v>
      </c>
    </row>
    <row r="241" spans="1:8" ht="22.5" x14ac:dyDescent="0.2">
      <c r="A241" s="144">
        <v>244</v>
      </c>
      <c r="B241" s="143" t="s">
        <v>447</v>
      </c>
      <c r="C241" s="17">
        <v>3200</v>
      </c>
      <c r="D241" s="17">
        <v>1312</v>
      </c>
      <c r="E241" s="17">
        <v>4512</v>
      </c>
      <c r="F241" s="152">
        <v>84.4</v>
      </c>
      <c r="G241" s="152">
        <v>91.6</v>
      </c>
      <c r="H241" s="152">
        <v>86.3</v>
      </c>
    </row>
    <row r="242" spans="1:8" x14ac:dyDescent="0.2">
      <c r="A242" s="144" t="s">
        <v>446</v>
      </c>
      <c r="B242" s="143" t="s">
        <v>445</v>
      </c>
      <c r="C242" s="17">
        <v>845</v>
      </c>
      <c r="D242" s="17">
        <v>200</v>
      </c>
      <c r="E242" s="17">
        <v>1045</v>
      </c>
      <c r="F242" s="152">
        <v>104.3</v>
      </c>
      <c r="G242" s="152">
        <v>102</v>
      </c>
      <c r="H242" s="152">
        <v>103.9</v>
      </c>
    </row>
    <row r="243" spans="1:8" x14ac:dyDescent="0.2">
      <c r="A243" s="144" t="s">
        <v>444</v>
      </c>
      <c r="B243" s="143" t="s">
        <v>443</v>
      </c>
      <c r="C243" s="17">
        <v>416</v>
      </c>
      <c r="D243" s="17">
        <v>145</v>
      </c>
      <c r="E243" s="17">
        <v>561</v>
      </c>
      <c r="F243" s="152">
        <v>75.8</v>
      </c>
      <c r="G243" s="152">
        <v>86.3</v>
      </c>
      <c r="H243" s="152">
        <v>78.2</v>
      </c>
    </row>
    <row r="244" spans="1:8" x14ac:dyDescent="0.2">
      <c r="A244" s="144" t="s">
        <v>442</v>
      </c>
      <c r="B244" s="143" t="s">
        <v>441</v>
      </c>
      <c r="C244" s="17">
        <v>2160</v>
      </c>
      <c r="D244" s="17">
        <v>534</v>
      </c>
      <c r="E244" s="17">
        <v>2694</v>
      </c>
      <c r="F244" s="152">
        <v>107.1</v>
      </c>
      <c r="G244" s="152">
        <v>102.7</v>
      </c>
      <c r="H244" s="152">
        <v>106.2</v>
      </c>
    </row>
    <row r="245" spans="1:8" x14ac:dyDescent="0.2">
      <c r="A245" s="144" t="s">
        <v>440</v>
      </c>
      <c r="B245" s="143" t="s">
        <v>439</v>
      </c>
      <c r="C245" s="17">
        <v>355</v>
      </c>
      <c r="D245" s="17">
        <v>77</v>
      </c>
      <c r="E245" s="17">
        <v>432</v>
      </c>
      <c r="F245" s="152">
        <v>116</v>
      </c>
      <c r="G245" s="152">
        <v>132.80000000000001</v>
      </c>
      <c r="H245" s="152">
        <v>118.7</v>
      </c>
    </row>
    <row r="246" spans="1:8" x14ac:dyDescent="0.2">
      <c r="A246" s="144">
        <v>245</v>
      </c>
      <c r="B246" s="143" t="s">
        <v>438</v>
      </c>
      <c r="C246" s="17">
        <v>3776</v>
      </c>
      <c r="D246" s="17">
        <v>956</v>
      </c>
      <c r="E246" s="17">
        <v>4733</v>
      </c>
      <c r="F246" s="152">
        <v>102.6</v>
      </c>
      <c r="G246" s="152">
        <v>101.5</v>
      </c>
      <c r="H246" s="152">
        <v>102.4</v>
      </c>
    </row>
    <row r="247" spans="1:8" x14ac:dyDescent="0.2">
      <c r="A247" s="144">
        <v>24</v>
      </c>
      <c r="B247" s="143" t="s">
        <v>124</v>
      </c>
      <c r="C247" s="17">
        <v>11924</v>
      </c>
      <c r="D247" s="17">
        <v>4323</v>
      </c>
      <c r="E247" s="17">
        <v>16246</v>
      </c>
      <c r="F247" s="152">
        <v>88.7</v>
      </c>
      <c r="G247" s="152">
        <v>93</v>
      </c>
      <c r="H247" s="152">
        <v>89.8</v>
      </c>
    </row>
    <row r="248" spans="1:8" ht="22.5" x14ac:dyDescent="0.2">
      <c r="A248" s="144" t="s">
        <v>437</v>
      </c>
      <c r="B248" s="143" t="s">
        <v>436</v>
      </c>
      <c r="C248" s="17">
        <v>14231</v>
      </c>
      <c r="D248" s="17">
        <v>3518</v>
      </c>
      <c r="E248" s="17">
        <v>17748</v>
      </c>
      <c r="F248" s="152">
        <v>91.2</v>
      </c>
      <c r="G248" s="152">
        <v>84</v>
      </c>
      <c r="H248" s="152">
        <v>89.6</v>
      </c>
    </row>
    <row r="249" spans="1:8" x14ac:dyDescent="0.2">
      <c r="A249" s="144" t="s">
        <v>435</v>
      </c>
      <c r="B249" s="143" t="s">
        <v>434</v>
      </c>
      <c r="C249" s="17">
        <v>1192</v>
      </c>
      <c r="D249" s="17">
        <v>397</v>
      </c>
      <c r="E249" s="17">
        <v>1590</v>
      </c>
      <c r="F249" s="152">
        <v>92</v>
      </c>
      <c r="G249" s="152">
        <v>102.3</v>
      </c>
      <c r="H249" s="152">
        <v>94.5</v>
      </c>
    </row>
    <row r="250" spans="1:8" x14ac:dyDescent="0.2">
      <c r="A250" s="144">
        <v>251</v>
      </c>
      <c r="B250" s="143" t="s">
        <v>433</v>
      </c>
      <c r="C250" s="17">
        <v>15423</v>
      </c>
      <c r="D250" s="17">
        <v>3915</v>
      </c>
      <c r="E250" s="17">
        <v>19338</v>
      </c>
      <c r="F250" s="152">
        <v>91.2</v>
      </c>
      <c r="G250" s="152">
        <v>85.5</v>
      </c>
      <c r="H250" s="152">
        <v>90</v>
      </c>
    </row>
    <row r="251" spans="1:8" ht="22.5" x14ac:dyDescent="0.2">
      <c r="A251" s="144" t="s">
        <v>432</v>
      </c>
      <c r="B251" s="143" t="s">
        <v>431</v>
      </c>
      <c r="C251" s="17">
        <v>752</v>
      </c>
      <c r="D251" s="17">
        <v>212</v>
      </c>
      <c r="E251" s="17">
        <v>964</v>
      </c>
      <c r="F251" s="152">
        <v>98.9</v>
      </c>
      <c r="G251" s="152">
        <v>98.6</v>
      </c>
      <c r="H251" s="152">
        <v>99</v>
      </c>
    </row>
    <row r="252" spans="1:8" ht="22.5" x14ac:dyDescent="0.2">
      <c r="A252" s="144" t="s">
        <v>430</v>
      </c>
      <c r="B252" s="143" t="s">
        <v>429</v>
      </c>
      <c r="C252" s="17">
        <v>1257</v>
      </c>
      <c r="D252" s="17">
        <v>396</v>
      </c>
      <c r="E252" s="17">
        <v>1653</v>
      </c>
      <c r="F252" s="152">
        <v>94.5</v>
      </c>
      <c r="G252" s="152">
        <v>96.8</v>
      </c>
      <c r="H252" s="152">
        <v>95</v>
      </c>
    </row>
    <row r="253" spans="1:8" ht="22.5" x14ac:dyDescent="0.2">
      <c r="A253" s="144">
        <v>252</v>
      </c>
      <c r="B253" s="143" t="s">
        <v>428</v>
      </c>
      <c r="C253" s="17">
        <v>2009</v>
      </c>
      <c r="D253" s="17">
        <v>608</v>
      </c>
      <c r="E253" s="17">
        <v>2617</v>
      </c>
      <c r="F253" s="152">
        <v>96.1</v>
      </c>
      <c r="G253" s="152">
        <v>97.4</v>
      </c>
      <c r="H253" s="152">
        <v>96.4</v>
      </c>
    </row>
    <row r="254" spans="1:8" ht="22.5" x14ac:dyDescent="0.2">
      <c r="A254" s="144" t="s">
        <v>427</v>
      </c>
      <c r="B254" s="143" t="s">
        <v>426</v>
      </c>
      <c r="C254" s="17">
        <v>311</v>
      </c>
      <c r="D254" s="17">
        <v>179</v>
      </c>
      <c r="E254" s="17">
        <v>490</v>
      </c>
      <c r="F254" s="152">
        <v>71.7</v>
      </c>
      <c r="G254" s="152">
        <v>72.8</v>
      </c>
      <c r="H254" s="152">
        <v>72.099999999999994</v>
      </c>
    </row>
    <row r="255" spans="1:8" ht="22.5" x14ac:dyDescent="0.2">
      <c r="A255" s="144">
        <v>253</v>
      </c>
      <c r="B255" s="143" t="s">
        <v>426</v>
      </c>
      <c r="C255" s="17">
        <v>311</v>
      </c>
      <c r="D255" s="17">
        <v>179</v>
      </c>
      <c r="E255" s="17">
        <v>490</v>
      </c>
      <c r="F255" s="152">
        <v>71.7</v>
      </c>
      <c r="G255" s="152">
        <v>72.8</v>
      </c>
      <c r="H255" s="152">
        <v>72.099999999999994</v>
      </c>
    </row>
    <row r="256" spans="1:8" x14ac:dyDescent="0.2">
      <c r="A256" s="144" t="s">
        <v>425</v>
      </c>
      <c r="B256" s="143" t="s">
        <v>424</v>
      </c>
      <c r="C256" s="17">
        <v>245</v>
      </c>
      <c r="D256" s="17">
        <v>75</v>
      </c>
      <c r="E256" s="17">
        <v>320</v>
      </c>
      <c r="F256" s="152">
        <v>115</v>
      </c>
      <c r="G256" s="152">
        <v>107.1</v>
      </c>
      <c r="H256" s="152">
        <v>113.1</v>
      </c>
    </row>
    <row r="257" spans="1:8" x14ac:dyDescent="0.2">
      <c r="A257" s="144">
        <v>254</v>
      </c>
      <c r="B257" s="143" t="s">
        <v>424</v>
      </c>
      <c r="C257" s="17">
        <v>245</v>
      </c>
      <c r="D257" s="17">
        <v>75</v>
      </c>
      <c r="E257" s="17">
        <v>320</v>
      </c>
      <c r="F257" s="152">
        <v>115</v>
      </c>
      <c r="G257" s="152">
        <v>107.1</v>
      </c>
      <c r="H257" s="152">
        <v>113.1</v>
      </c>
    </row>
    <row r="258" spans="1:8" ht="22.5" x14ac:dyDescent="0.2">
      <c r="A258" s="144" t="s">
        <v>423</v>
      </c>
      <c r="B258" s="143" t="s">
        <v>422</v>
      </c>
      <c r="C258" s="17">
        <v>1431</v>
      </c>
      <c r="D258" s="17">
        <v>397</v>
      </c>
      <c r="E258" s="17">
        <v>1827</v>
      </c>
      <c r="F258" s="152">
        <v>106.9</v>
      </c>
      <c r="G258" s="152">
        <v>116.8</v>
      </c>
      <c r="H258" s="152">
        <v>108.8</v>
      </c>
    </row>
    <row r="259" spans="1:8" ht="22.5" x14ac:dyDescent="0.2">
      <c r="A259" s="144">
        <v>255</v>
      </c>
      <c r="B259" s="143" t="s">
        <v>422</v>
      </c>
      <c r="C259" s="17">
        <v>1431</v>
      </c>
      <c r="D259" s="17">
        <v>397</v>
      </c>
      <c r="E259" s="17">
        <v>1827</v>
      </c>
      <c r="F259" s="152">
        <v>106.9</v>
      </c>
      <c r="G259" s="152">
        <v>116.8</v>
      </c>
      <c r="H259" s="152">
        <v>108.8</v>
      </c>
    </row>
    <row r="260" spans="1:8" x14ac:dyDescent="0.2">
      <c r="A260" s="144" t="s">
        <v>421</v>
      </c>
      <c r="B260" s="143" t="s">
        <v>420</v>
      </c>
      <c r="C260" s="17">
        <v>2350</v>
      </c>
      <c r="D260" s="17">
        <v>673</v>
      </c>
      <c r="E260" s="17">
        <v>3023</v>
      </c>
      <c r="F260" s="152">
        <v>109</v>
      </c>
      <c r="G260" s="152">
        <v>111.1</v>
      </c>
      <c r="H260" s="152">
        <v>109.5</v>
      </c>
    </row>
    <row r="261" spans="1:8" x14ac:dyDescent="0.2">
      <c r="A261" s="144" t="s">
        <v>419</v>
      </c>
      <c r="B261" s="143" t="s">
        <v>418</v>
      </c>
      <c r="C261" s="17">
        <v>9915</v>
      </c>
      <c r="D261" s="17">
        <v>2925</v>
      </c>
      <c r="E261" s="17">
        <v>12840</v>
      </c>
      <c r="F261" s="152">
        <v>107</v>
      </c>
      <c r="G261" s="152">
        <v>109.6</v>
      </c>
      <c r="H261" s="152">
        <v>107.6</v>
      </c>
    </row>
    <row r="262" spans="1:8" x14ac:dyDescent="0.2">
      <c r="A262" s="144">
        <v>256</v>
      </c>
      <c r="B262" s="143" t="s">
        <v>417</v>
      </c>
      <c r="C262" s="17">
        <v>12265</v>
      </c>
      <c r="D262" s="17">
        <v>3598</v>
      </c>
      <c r="E262" s="17">
        <v>15863</v>
      </c>
      <c r="F262" s="152">
        <v>107.4</v>
      </c>
      <c r="G262" s="152">
        <v>109.9</v>
      </c>
      <c r="H262" s="152">
        <v>107.9</v>
      </c>
    </row>
    <row r="263" spans="1:8" x14ac:dyDescent="0.2">
      <c r="A263" s="144" t="s">
        <v>416</v>
      </c>
      <c r="B263" s="143" t="s">
        <v>415</v>
      </c>
      <c r="C263" s="17">
        <v>8</v>
      </c>
      <c r="D263" s="17">
        <v>3</v>
      </c>
      <c r="E263" s="17">
        <v>11</v>
      </c>
      <c r="F263" s="152">
        <v>266.7</v>
      </c>
      <c r="G263" s="152">
        <v>300</v>
      </c>
      <c r="H263" s="152">
        <v>275</v>
      </c>
    </row>
    <row r="264" spans="1:8" x14ac:dyDescent="0.2">
      <c r="A264" s="144" t="s">
        <v>414</v>
      </c>
      <c r="B264" s="143" t="s">
        <v>413</v>
      </c>
      <c r="C264" s="17">
        <v>1172</v>
      </c>
      <c r="D264" s="17">
        <v>245</v>
      </c>
      <c r="E264" s="17">
        <v>1417</v>
      </c>
      <c r="F264" s="152">
        <v>96</v>
      </c>
      <c r="G264" s="152">
        <v>89.7</v>
      </c>
      <c r="H264" s="152">
        <v>94.8</v>
      </c>
    </row>
    <row r="265" spans="1:8" x14ac:dyDescent="0.2">
      <c r="A265" s="144" t="s">
        <v>412</v>
      </c>
      <c r="B265" s="143" t="s">
        <v>411</v>
      </c>
      <c r="C265" s="17">
        <v>2164</v>
      </c>
      <c r="D265" s="17">
        <v>694</v>
      </c>
      <c r="E265" s="17">
        <v>2858</v>
      </c>
      <c r="F265" s="152">
        <v>99.7</v>
      </c>
      <c r="G265" s="152">
        <v>94.2</v>
      </c>
      <c r="H265" s="152">
        <v>98.3</v>
      </c>
    </row>
    <row r="266" spans="1:8" ht="11.25" customHeight="1" x14ac:dyDescent="0.2">
      <c r="A266" s="144">
        <v>257</v>
      </c>
      <c r="B266" s="143" t="s">
        <v>410</v>
      </c>
      <c r="C266" s="17">
        <v>3344</v>
      </c>
      <c r="D266" s="17">
        <v>942</v>
      </c>
      <c r="E266" s="17">
        <v>4286</v>
      </c>
      <c r="F266" s="152">
        <v>98.5</v>
      </c>
      <c r="G266" s="152">
        <v>93.2</v>
      </c>
      <c r="H266" s="152">
        <v>97.3</v>
      </c>
    </row>
    <row r="267" spans="1:8" s="8" customFormat="1" ht="22.5" x14ac:dyDescent="0.2">
      <c r="A267" s="144" t="s">
        <v>409</v>
      </c>
      <c r="B267" s="143" t="s">
        <v>408</v>
      </c>
      <c r="C267" s="17">
        <v>287</v>
      </c>
      <c r="D267" s="17">
        <v>69</v>
      </c>
      <c r="E267" s="17">
        <v>357</v>
      </c>
      <c r="F267" s="152">
        <v>115.7</v>
      </c>
      <c r="G267" s="152">
        <v>100</v>
      </c>
      <c r="H267" s="152">
        <v>112.6</v>
      </c>
    </row>
    <row r="268" spans="1:8" x14ac:dyDescent="0.2">
      <c r="A268" s="144" t="s">
        <v>407</v>
      </c>
      <c r="B268" s="143" t="s">
        <v>406</v>
      </c>
      <c r="C268" s="17">
        <v>1163</v>
      </c>
      <c r="D268" s="17">
        <v>290</v>
      </c>
      <c r="E268" s="17">
        <v>1453</v>
      </c>
      <c r="F268" s="152">
        <v>103.8</v>
      </c>
      <c r="G268" s="152">
        <v>105.1</v>
      </c>
      <c r="H268" s="152">
        <v>104.1</v>
      </c>
    </row>
    <row r="269" spans="1:8" ht="11.25" customHeight="1" x14ac:dyDescent="0.2">
      <c r="A269" s="144" t="s">
        <v>405</v>
      </c>
      <c r="B269" s="143" t="s">
        <v>404</v>
      </c>
      <c r="C269" s="17">
        <v>1376</v>
      </c>
      <c r="D269" s="17">
        <v>341</v>
      </c>
      <c r="E269" s="17">
        <v>1718</v>
      </c>
      <c r="F269" s="152">
        <v>114.9</v>
      </c>
      <c r="G269" s="152">
        <v>111.4</v>
      </c>
      <c r="H269" s="152">
        <v>114.3</v>
      </c>
    </row>
    <row r="270" spans="1:8" ht="22.5" x14ac:dyDescent="0.2">
      <c r="A270" s="144" t="s">
        <v>403</v>
      </c>
      <c r="B270" s="143" t="s">
        <v>402</v>
      </c>
      <c r="C270" s="17">
        <v>364</v>
      </c>
      <c r="D270" s="17">
        <v>92</v>
      </c>
      <c r="E270" s="17">
        <v>456</v>
      </c>
      <c r="F270" s="152">
        <v>114.1</v>
      </c>
      <c r="G270" s="152">
        <v>109.5</v>
      </c>
      <c r="H270" s="152">
        <v>113.2</v>
      </c>
    </row>
    <row r="271" spans="1:8" ht="22.5" x14ac:dyDescent="0.2">
      <c r="A271" s="144" t="s">
        <v>401</v>
      </c>
      <c r="B271" s="143" t="s">
        <v>400</v>
      </c>
      <c r="C271" s="17">
        <v>1736</v>
      </c>
      <c r="D271" s="17">
        <v>489</v>
      </c>
      <c r="E271" s="17">
        <v>2226</v>
      </c>
      <c r="F271" s="152">
        <v>66.2</v>
      </c>
      <c r="G271" s="152">
        <v>67.7</v>
      </c>
      <c r="H271" s="152">
        <v>66.599999999999994</v>
      </c>
    </row>
    <row r="272" spans="1:8" x14ac:dyDescent="0.2">
      <c r="A272" s="144">
        <v>259</v>
      </c>
      <c r="B272" s="143" t="s">
        <v>399</v>
      </c>
      <c r="C272" s="17">
        <v>4927</v>
      </c>
      <c r="D272" s="17">
        <v>1282</v>
      </c>
      <c r="E272" s="17">
        <v>6208</v>
      </c>
      <c r="F272" s="152">
        <v>89.5</v>
      </c>
      <c r="G272" s="152">
        <v>88</v>
      </c>
      <c r="H272" s="152">
        <v>89.2</v>
      </c>
    </row>
    <row r="273" spans="1:8" ht="22.5" x14ac:dyDescent="0.2">
      <c r="A273" s="144">
        <v>25</v>
      </c>
      <c r="B273" s="143" t="s">
        <v>123</v>
      </c>
      <c r="C273" s="17">
        <v>39955</v>
      </c>
      <c r="D273" s="17">
        <v>10996</v>
      </c>
      <c r="E273" s="17">
        <v>50951</v>
      </c>
      <c r="F273" s="152">
        <v>96.7</v>
      </c>
      <c r="G273" s="152">
        <v>94.8</v>
      </c>
      <c r="H273" s="152">
        <v>96.3</v>
      </c>
    </row>
    <row r="274" spans="1:8" ht="30" customHeight="1" x14ac:dyDescent="0.2">
      <c r="A274" s="147" t="s">
        <v>122</v>
      </c>
      <c r="B274" s="146" t="s">
        <v>121</v>
      </c>
      <c r="C274" s="12">
        <v>51878</v>
      </c>
      <c r="D274" s="12">
        <v>15319</v>
      </c>
      <c r="E274" s="12">
        <v>67197</v>
      </c>
      <c r="F274" s="137">
        <v>94.8</v>
      </c>
      <c r="G274" s="137">
        <v>94.3</v>
      </c>
      <c r="H274" s="137">
        <v>94.6</v>
      </c>
    </row>
    <row r="275" spans="1:8" x14ac:dyDescent="0.2">
      <c r="A275" s="144" t="s">
        <v>398</v>
      </c>
      <c r="B275" s="143" t="s">
        <v>397</v>
      </c>
      <c r="C275" s="17">
        <v>11765</v>
      </c>
      <c r="D275" s="17">
        <v>2462</v>
      </c>
      <c r="E275" s="17">
        <v>14227</v>
      </c>
      <c r="F275" s="152">
        <v>104.1</v>
      </c>
      <c r="G275" s="152">
        <v>74.7</v>
      </c>
      <c r="H275" s="152">
        <v>97.4</v>
      </c>
    </row>
    <row r="276" spans="1:8" x14ac:dyDescent="0.2">
      <c r="A276" s="144" t="s">
        <v>396</v>
      </c>
      <c r="B276" s="143" t="s">
        <v>395</v>
      </c>
      <c r="C276" s="17">
        <v>4313</v>
      </c>
      <c r="D276" s="17">
        <v>1407</v>
      </c>
      <c r="E276" s="17">
        <v>5720</v>
      </c>
      <c r="F276" s="152">
        <v>1181.5999999999999</v>
      </c>
      <c r="G276" s="152">
        <v>863.2</v>
      </c>
      <c r="H276" s="152">
        <v>1083.3</v>
      </c>
    </row>
    <row r="277" spans="1:8" ht="22.5" x14ac:dyDescent="0.2">
      <c r="A277" s="144">
        <v>261</v>
      </c>
      <c r="B277" s="143" t="s">
        <v>394</v>
      </c>
      <c r="C277" s="17">
        <v>16079</v>
      </c>
      <c r="D277" s="17">
        <v>3869</v>
      </c>
      <c r="E277" s="17">
        <v>19947</v>
      </c>
      <c r="F277" s="152">
        <v>137.80000000000001</v>
      </c>
      <c r="G277" s="152">
        <v>111.8</v>
      </c>
      <c r="H277" s="152">
        <v>131.80000000000001</v>
      </c>
    </row>
    <row r="278" spans="1:8" ht="22.5" x14ac:dyDescent="0.2">
      <c r="A278" s="144" t="s">
        <v>393</v>
      </c>
      <c r="B278" s="143" t="s">
        <v>392</v>
      </c>
      <c r="C278" s="17">
        <v>4353</v>
      </c>
      <c r="D278" s="17">
        <v>3694</v>
      </c>
      <c r="E278" s="17">
        <v>8047</v>
      </c>
      <c r="F278" s="152">
        <v>95</v>
      </c>
      <c r="G278" s="152">
        <v>106</v>
      </c>
      <c r="H278" s="152">
        <v>99.7</v>
      </c>
    </row>
    <row r="279" spans="1:8" ht="22.5" x14ac:dyDescent="0.2">
      <c r="A279" s="144">
        <v>262</v>
      </c>
      <c r="B279" s="143" t="s">
        <v>392</v>
      </c>
      <c r="C279" s="17">
        <v>4353</v>
      </c>
      <c r="D279" s="17">
        <v>3694</v>
      </c>
      <c r="E279" s="17">
        <v>8047</v>
      </c>
      <c r="F279" s="152">
        <v>95</v>
      </c>
      <c r="G279" s="152">
        <v>106</v>
      </c>
      <c r="H279" s="152">
        <v>99.7</v>
      </c>
    </row>
    <row r="280" spans="1:8" x14ac:dyDescent="0.2">
      <c r="A280" s="144" t="s">
        <v>391</v>
      </c>
      <c r="B280" s="143" t="s">
        <v>390</v>
      </c>
      <c r="C280" s="17">
        <v>9992</v>
      </c>
      <c r="D280" s="17">
        <v>5805</v>
      </c>
      <c r="E280" s="17">
        <v>15797</v>
      </c>
      <c r="F280" s="152">
        <v>93.8</v>
      </c>
      <c r="G280" s="152">
        <v>108.6</v>
      </c>
      <c r="H280" s="152">
        <v>98.7</v>
      </c>
    </row>
    <row r="281" spans="1:8" x14ac:dyDescent="0.2">
      <c r="A281" s="144">
        <v>263</v>
      </c>
      <c r="B281" s="143" t="s">
        <v>390</v>
      </c>
      <c r="C281" s="17">
        <v>9992</v>
      </c>
      <c r="D281" s="17">
        <v>5805</v>
      </c>
      <c r="E281" s="17">
        <v>15797</v>
      </c>
      <c r="F281" s="152">
        <v>93.8</v>
      </c>
      <c r="G281" s="152">
        <v>108.6</v>
      </c>
      <c r="H281" s="152">
        <v>98.7</v>
      </c>
    </row>
    <row r="282" spans="1:8" x14ac:dyDescent="0.2">
      <c r="A282" s="144" t="s">
        <v>389</v>
      </c>
      <c r="B282" s="143" t="s">
        <v>388</v>
      </c>
      <c r="C282" s="17">
        <v>5859</v>
      </c>
      <c r="D282" s="17">
        <v>2411</v>
      </c>
      <c r="E282" s="17">
        <v>8270</v>
      </c>
      <c r="F282" s="152">
        <v>110</v>
      </c>
      <c r="G282" s="152">
        <v>117.9</v>
      </c>
      <c r="H282" s="152">
        <v>112.2</v>
      </c>
    </row>
    <row r="283" spans="1:8" x14ac:dyDescent="0.2">
      <c r="A283" s="144">
        <v>264</v>
      </c>
      <c r="B283" s="143" t="s">
        <v>388</v>
      </c>
      <c r="C283" s="17">
        <v>5859</v>
      </c>
      <c r="D283" s="17">
        <v>2411</v>
      </c>
      <c r="E283" s="17">
        <v>8270</v>
      </c>
      <c r="F283" s="152">
        <v>110</v>
      </c>
      <c r="G283" s="152">
        <v>117.9</v>
      </c>
      <c r="H283" s="152">
        <v>112.2</v>
      </c>
    </row>
    <row r="284" spans="1:8" ht="22.5" x14ac:dyDescent="0.2">
      <c r="A284" s="144" t="s">
        <v>387</v>
      </c>
      <c r="B284" s="143" t="s">
        <v>386</v>
      </c>
      <c r="C284" s="17">
        <v>3002</v>
      </c>
      <c r="D284" s="17">
        <v>1258</v>
      </c>
      <c r="E284" s="17">
        <v>4260</v>
      </c>
      <c r="F284" s="152">
        <v>146.19999999999999</v>
      </c>
      <c r="G284" s="152">
        <v>111.8</v>
      </c>
      <c r="H284" s="152">
        <v>134</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3007</v>
      </c>
      <c r="D286" s="17">
        <v>1260</v>
      </c>
      <c r="E286" s="17">
        <v>4267</v>
      </c>
      <c r="F286" s="152">
        <v>145.4</v>
      </c>
      <c r="G286" s="152">
        <v>111</v>
      </c>
      <c r="H286" s="152">
        <v>133.19999999999999</v>
      </c>
    </row>
    <row r="287" spans="1:8" ht="22.5" x14ac:dyDescent="0.2">
      <c r="A287" s="144" t="s">
        <v>382</v>
      </c>
      <c r="B287" s="143" t="s">
        <v>381</v>
      </c>
      <c r="C287" s="17">
        <v>471</v>
      </c>
      <c r="D287" s="17">
        <v>247</v>
      </c>
      <c r="E287" s="17">
        <v>718</v>
      </c>
      <c r="F287" s="152">
        <v>93.3</v>
      </c>
      <c r="G287" s="152">
        <v>118.8</v>
      </c>
      <c r="H287" s="152">
        <v>100.7</v>
      </c>
    </row>
    <row r="288" spans="1:8" ht="22.5" x14ac:dyDescent="0.2">
      <c r="A288" s="144">
        <v>266</v>
      </c>
      <c r="B288" s="143" t="s">
        <v>381</v>
      </c>
      <c r="C288" s="17">
        <v>471</v>
      </c>
      <c r="D288" s="17">
        <v>247</v>
      </c>
      <c r="E288" s="17">
        <v>718</v>
      </c>
      <c r="F288" s="152">
        <v>93.3</v>
      </c>
      <c r="G288" s="152">
        <v>118.8</v>
      </c>
      <c r="H288" s="152">
        <v>100.7</v>
      </c>
    </row>
    <row r="289" spans="1:8" ht="22.5" x14ac:dyDescent="0.2">
      <c r="A289" s="144" t="s">
        <v>380</v>
      </c>
      <c r="B289" s="143" t="s">
        <v>379</v>
      </c>
      <c r="C289" s="17">
        <v>440</v>
      </c>
      <c r="D289" s="17">
        <v>125</v>
      </c>
      <c r="E289" s="17">
        <v>565</v>
      </c>
      <c r="F289" s="152">
        <v>54.3</v>
      </c>
      <c r="G289" s="152">
        <v>49.4</v>
      </c>
      <c r="H289" s="152">
        <v>53.2</v>
      </c>
    </row>
    <row r="290" spans="1:8" ht="22.5" x14ac:dyDescent="0.2">
      <c r="A290" s="144">
        <v>267</v>
      </c>
      <c r="B290" s="143" t="s">
        <v>379</v>
      </c>
      <c r="C290" s="17">
        <v>440</v>
      </c>
      <c r="D290" s="17">
        <v>125</v>
      </c>
      <c r="E290" s="17">
        <v>565</v>
      </c>
      <c r="F290" s="152">
        <v>54.3</v>
      </c>
      <c r="G290" s="152">
        <v>49.4</v>
      </c>
      <c r="H290" s="152">
        <v>53.2</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40201</v>
      </c>
      <c r="D293" s="17">
        <v>17409</v>
      </c>
      <c r="E293" s="17">
        <v>57610</v>
      </c>
      <c r="F293" s="152">
        <v>112.9</v>
      </c>
      <c r="G293" s="152">
        <v>109.3</v>
      </c>
      <c r="H293" s="152">
        <v>111.8</v>
      </c>
    </row>
    <row r="294" spans="1:8" ht="30" customHeight="1" x14ac:dyDescent="0.2">
      <c r="A294" s="147" t="s">
        <v>119</v>
      </c>
      <c r="B294" s="146" t="s">
        <v>118</v>
      </c>
      <c r="C294" s="12">
        <v>40201</v>
      </c>
      <c r="D294" s="12">
        <v>17409</v>
      </c>
      <c r="E294" s="12">
        <v>57610</v>
      </c>
      <c r="F294" s="137">
        <v>112.9</v>
      </c>
      <c r="G294" s="137">
        <v>109.3</v>
      </c>
      <c r="H294" s="137">
        <v>111.8</v>
      </c>
    </row>
    <row r="295" spans="1:8" ht="22.5" x14ac:dyDescent="0.2">
      <c r="A295" s="144" t="s">
        <v>376</v>
      </c>
      <c r="B295" s="143" t="s">
        <v>375</v>
      </c>
      <c r="C295" s="17">
        <v>5363</v>
      </c>
      <c r="D295" s="17">
        <v>1192</v>
      </c>
      <c r="E295" s="17">
        <v>6555</v>
      </c>
      <c r="F295" s="152">
        <v>114.5</v>
      </c>
      <c r="G295" s="152">
        <v>108.2</v>
      </c>
      <c r="H295" s="152">
        <v>113.3</v>
      </c>
    </row>
    <row r="296" spans="1:8" ht="22.5" x14ac:dyDescent="0.2">
      <c r="A296" s="144" t="s">
        <v>374</v>
      </c>
      <c r="B296" s="143" t="s">
        <v>373</v>
      </c>
      <c r="C296" s="17">
        <v>5414</v>
      </c>
      <c r="D296" s="17">
        <v>1643</v>
      </c>
      <c r="E296" s="17">
        <v>7056</v>
      </c>
      <c r="F296" s="152">
        <v>114.2</v>
      </c>
      <c r="G296" s="152">
        <v>99.6</v>
      </c>
      <c r="H296" s="152">
        <v>110.4</v>
      </c>
    </row>
    <row r="297" spans="1:8" s="8" customFormat="1" ht="33.75" x14ac:dyDescent="0.2">
      <c r="A297" s="144">
        <v>271</v>
      </c>
      <c r="B297" s="143" t="s">
        <v>372</v>
      </c>
      <c r="C297" s="17">
        <v>10777</v>
      </c>
      <c r="D297" s="17">
        <v>2834</v>
      </c>
      <c r="E297" s="17">
        <v>13611</v>
      </c>
      <c r="F297" s="152">
        <v>114.3</v>
      </c>
      <c r="G297" s="152">
        <v>103</v>
      </c>
      <c r="H297" s="152">
        <v>111.8</v>
      </c>
    </row>
    <row r="298" spans="1:8" x14ac:dyDescent="0.2">
      <c r="A298" s="144" t="s">
        <v>371</v>
      </c>
      <c r="B298" s="143" t="s">
        <v>370</v>
      </c>
      <c r="C298" s="17">
        <v>837</v>
      </c>
      <c r="D298" s="17">
        <v>148</v>
      </c>
      <c r="E298" s="17">
        <v>986</v>
      </c>
      <c r="F298" s="152">
        <v>112.3</v>
      </c>
      <c r="G298" s="152">
        <v>89.7</v>
      </c>
      <c r="H298" s="152">
        <v>108.4</v>
      </c>
    </row>
    <row r="299" spans="1:8" x14ac:dyDescent="0.2">
      <c r="A299" s="144">
        <v>272</v>
      </c>
      <c r="B299" s="143" t="s">
        <v>370</v>
      </c>
      <c r="C299" s="17">
        <v>837</v>
      </c>
      <c r="D299" s="17">
        <v>148</v>
      </c>
      <c r="E299" s="17">
        <v>986</v>
      </c>
      <c r="F299" s="152">
        <v>112.3</v>
      </c>
      <c r="G299" s="152">
        <v>89.7</v>
      </c>
      <c r="H299" s="152">
        <v>108.4</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3427</v>
      </c>
      <c r="D301" s="17">
        <v>643</v>
      </c>
      <c r="E301" s="17">
        <v>4070</v>
      </c>
      <c r="F301" s="152">
        <v>84.7</v>
      </c>
      <c r="G301" s="152">
        <v>90.8</v>
      </c>
      <c r="H301" s="152">
        <v>85.6</v>
      </c>
    </row>
    <row r="302" spans="1:8" x14ac:dyDescent="0.2">
      <c r="A302" s="144" t="s">
        <v>365</v>
      </c>
      <c r="B302" s="143" t="s">
        <v>364</v>
      </c>
      <c r="C302" s="17">
        <v>1800</v>
      </c>
      <c r="D302" s="17">
        <v>647</v>
      </c>
      <c r="E302" s="17">
        <v>2447</v>
      </c>
      <c r="F302" s="152">
        <v>99.8</v>
      </c>
      <c r="G302" s="152">
        <v>100.8</v>
      </c>
      <c r="H302" s="152">
        <v>100.1</v>
      </c>
    </row>
    <row r="303" spans="1:8" x14ac:dyDescent="0.2">
      <c r="A303" s="144">
        <v>273</v>
      </c>
      <c r="B303" s="143" t="s">
        <v>363</v>
      </c>
      <c r="C303" s="17">
        <v>5400</v>
      </c>
      <c r="D303" s="17">
        <v>1302</v>
      </c>
      <c r="E303" s="17">
        <v>6702</v>
      </c>
      <c r="F303" s="152">
        <v>90.4</v>
      </c>
      <c r="G303" s="152">
        <v>95.7</v>
      </c>
      <c r="H303" s="152">
        <v>91.4</v>
      </c>
    </row>
    <row r="304" spans="1:8" x14ac:dyDescent="0.2">
      <c r="A304" s="144" t="s">
        <v>362</v>
      </c>
      <c r="B304" s="143" t="s">
        <v>361</v>
      </c>
      <c r="C304" s="17">
        <v>1893</v>
      </c>
      <c r="D304" s="17">
        <v>571</v>
      </c>
      <c r="E304" s="17">
        <v>2464</v>
      </c>
      <c r="F304" s="152">
        <v>21</v>
      </c>
      <c r="G304" s="152">
        <v>21</v>
      </c>
      <c r="H304" s="152">
        <v>21</v>
      </c>
    </row>
    <row r="305" spans="1:8" x14ac:dyDescent="0.2">
      <c r="A305" s="144">
        <v>274</v>
      </c>
      <c r="B305" s="143" t="s">
        <v>361</v>
      </c>
      <c r="C305" s="17">
        <v>1893</v>
      </c>
      <c r="D305" s="17">
        <v>571</v>
      </c>
      <c r="E305" s="17">
        <v>2464</v>
      </c>
      <c r="F305" s="152">
        <v>21</v>
      </c>
      <c r="G305" s="152">
        <v>21</v>
      </c>
      <c r="H305" s="152">
        <v>21</v>
      </c>
    </row>
    <row r="306" spans="1:8" x14ac:dyDescent="0.2">
      <c r="A306" s="144" t="s">
        <v>360</v>
      </c>
      <c r="B306" s="143" t="s">
        <v>359</v>
      </c>
      <c r="C306" s="17">
        <v>6098</v>
      </c>
      <c r="D306" s="17">
        <v>1122</v>
      </c>
      <c r="E306" s="17">
        <v>7220</v>
      </c>
      <c r="F306" s="152">
        <v>94.5</v>
      </c>
      <c r="G306" s="152">
        <v>93</v>
      </c>
      <c r="H306" s="152">
        <v>94.3</v>
      </c>
    </row>
    <row r="307" spans="1:8" ht="11.25" customHeight="1" x14ac:dyDescent="0.2">
      <c r="A307" s="144" t="s">
        <v>358</v>
      </c>
      <c r="B307" s="143" t="s">
        <v>357</v>
      </c>
      <c r="C307" s="17">
        <v>1642</v>
      </c>
      <c r="D307" s="17">
        <v>451</v>
      </c>
      <c r="E307" s="17">
        <v>2093</v>
      </c>
      <c r="F307" s="152">
        <v>88.8</v>
      </c>
      <c r="G307" s="152">
        <v>92.6</v>
      </c>
      <c r="H307" s="152">
        <v>89.6</v>
      </c>
    </row>
    <row r="308" spans="1:8" x14ac:dyDescent="0.2">
      <c r="A308" s="144">
        <v>275</v>
      </c>
      <c r="B308" s="143" t="s">
        <v>356</v>
      </c>
      <c r="C308" s="17">
        <v>7740</v>
      </c>
      <c r="D308" s="17">
        <v>1573</v>
      </c>
      <c r="E308" s="17">
        <v>9313</v>
      </c>
      <c r="F308" s="152">
        <v>93.2</v>
      </c>
      <c r="G308" s="152">
        <v>92.9</v>
      </c>
      <c r="H308" s="152">
        <v>93.2</v>
      </c>
    </row>
    <row r="309" spans="1:8" x14ac:dyDescent="0.2">
      <c r="A309" s="144" t="s">
        <v>355</v>
      </c>
      <c r="B309" s="143" t="s">
        <v>354</v>
      </c>
      <c r="C309" s="17">
        <v>3051</v>
      </c>
      <c r="D309" s="17">
        <v>966</v>
      </c>
      <c r="E309" s="17">
        <v>4017</v>
      </c>
      <c r="F309" s="152">
        <v>114.7</v>
      </c>
      <c r="G309" s="152">
        <v>116.5</v>
      </c>
      <c r="H309" s="152">
        <v>115.2</v>
      </c>
    </row>
    <row r="310" spans="1:8" x14ac:dyDescent="0.2">
      <c r="A310" s="144">
        <v>279</v>
      </c>
      <c r="B310" s="143" t="s">
        <v>354</v>
      </c>
      <c r="C310" s="17">
        <v>3051</v>
      </c>
      <c r="D310" s="17">
        <v>966</v>
      </c>
      <c r="E310" s="17">
        <v>4017</v>
      </c>
      <c r="F310" s="152">
        <v>114.7</v>
      </c>
      <c r="G310" s="152">
        <v>116.5</v>
      </c>
      <c r="H310" s="152">
        <v>115.2</v>
      </c>
    </row>
    <row r="311" spans="1:8" x14ac:dyDescent="0.2">
      <c r="A311" s="144">
        <v>27</v>
      </c>
      <c r="B311" s="143" t="s">
        <v>116</v>
      </c>
      <c r="C311" s="17">
        <v>29698</v>
      </c>
      <c r="D311" s="17">
        <v>7394</v>
      </c>
      <c r="E311" s="17">
        <v>37092</v>
      </c>
      <c r="F311" s="152">
        <v>82.2</v>
      </c>
      <c r="G311" s="152">
        <v>77.7</v>
      </c>
      <c r="H311" s="152">
        <v>81.3</v>
      </c>
    </row>
    <row r="312" spans="1:8" ht="30" customHeight="1" x14ac:dyDescent="0.2">
      <c r="A312" s="147" t="s">
        <v>117</v>
      </c>
      <c r="B312" s="146" t="s">
        <v>116</v>
      </c>
      <c r="C312" s="12">
        <v>29698</v>
      </c>
      <c r="D312" s="12">
        <v>7394</v>
      </c>
      <c r="E312" s="12">
        <v>37092</v>
      </c>
      <c r="F312" s="137">
        <v>82.2</v>
      </c>
      <c r="G312" s="137">
        <v>77.7</v>
      </c>
      <c r="H312" s="137">
        <v>81.3</v>
      </c>
    </row>
    <row r="313" spans="1:8" ht="22.5" x14ac:dyDescent="0.2">
      <c r="A313" s="144" t="s">
        <v>353</v>
      </c>
      <c r="B313" s="143" t="s">
        <v>352</v>
      </c>
      <c r="C313" s="17">
        <v>8852</v>
      </c>
      <c r="D313" s="17">
        <v>3337</v>
      </c>
      <c r="E313" s="17">
        <v>12189</v>
      </c>
      <c r="F313" s="152">
        <v>235.4</v>
      </c>
      <c r="G313" s="152">
        <v>235.3</v>
      </c>
      <c r="H313" s="152">
        <v>235.4</v>
      </c>
    </row>
    <row r="314" spans="1:8" x14ac:dyDescent="0.2">
      <c r="A314" s="144" t="s">
        <v>351</v>
      </c>
      <c r="B314" s="143" t="s">
        <v>350</v>
      </c>
      <c r="C314" s="17">
        <v>484</v>
      </c>
      <c r="D314" s="17">
        <v>201</v>
      </c>
      <c r="E314" s="17">
        <v>685</v>
      </c>
      <c r="F314" s="152">
        <v>78.2</v>
      </c>
      <c r="G314" s="152">
        <v>63.8</v>
      </c>
      <c r="H314" s="152">
        <v>73.3</v>
      </c>
    </row>
    <row r="315" spans="1:8" x14ac:dyDescent="0.2">
      <c r="A315" s="144" t="s">
        <v>349</v>
      </c>
      <c r="B315" s="143" t="s">
        <v>348</v>
      </c>
      <c r="C315" s="17">
        <v>2353</v>
      </c>
      <c r="D315" s="17">
        <v>738</v>
      </c>
      <c r="E315" s="17">
        <v>3092</v>
      </c>
      <c r="F315" s="152">
        <v>96.7</v>
      </c>
      <c r="G315" s="152">
        <v>107.4</v>
      </c>
      <c r="H315" s="152">
        <v>99.1</v>
      </c>
    </row>
    <row r="316" spans="1:8" x14ac:dyDescent="0.2">
      <c r="A316" s="144" t="s">
        <v>347</v>
      </c>
      <c r="B316" s="143" t="s">
        <v>346</v>
      </c>
      <c r="C316" s="17">
        <v>1412</v>
      </c>
      <c r="D316" s="17">
        <v>573</v>
      </c>
      <c r="E316" s="17">
        <v>1985</v>
      </c>
      <c r="F316" s="152">
        <v>110.4</v>
      </c>
      <c r="G316" s="152">
        <v>99</v>
      </c>
      <c r="H316" s="152">
        <v>106.9</v>
      </c>
    </row>
    <row r="317" spans="1:8" ht="22.5" x14ac:dyDescent="0.2">
      <c r="A317" s="144" t="s">
        <v>345</v>
      </c>
      <c r="B317" s="143" t="s">
        <v>344</v>
      </c>
      <c r="C317" s="17">
        <v>1483</v>
      </c>
      <c r="D317" s="17">
        <v>369</v>
      </c>
      <c r="E317" s="17">
        <v>1852</v>
      </c>
      <c r="F317" s="152">
        <v>104.1</v>
      </c>
      <c r="G317" s="152">
        <v>93.4</v>
      </c>
      <c r="H317" s="152">
        <v>101.8</v>
      </c>
    </row>
    <row r="318" spans="1:8" x14ac:dyDescent="0.2">
      <c r="A318" s="144">
        <v>281</v>
      </c>
      <c r="B318" s="143" t="s">
        <v>343</v>
      </c>
      <c r="C318" s="17">
        <v>14585</v>
      </c>
      <c r="D318" s="17">
        <v>5218</v>
      </c>
      <c r="E318" s="17">
        <v>19803</v>
      </c>
      <c r="F318" s="152">
        <v>153.30000000000001</v>
      </c>
      <c r="G318" s="152">
        <v>153.69999999999999</v>
      </c>
      <c r="H318" s="152">
        <v>153.4</v>
      </c>
    </row>
    <row r="319" spans="1:8" ht="22.5" x14ac:dyDescent="0.2">
      <c r="A319" s="144" t="s">
        <v>342</v>
      </c>
      <c r="B319" s="143" t="s">
        <v>341</v>
      </c>
      <c r="C319" s="17">
        <v>153</v>
      </c>
      <c r="D319" s="17">
        <v>53</v>
      </c>
      <c r="E319" s="17">
        <v>206</v>
      </c>
      <c r="F319" s="152">
        <v>64.599999999999994</v>
      </c>
      <c r="G319" s="152">
        <v>63.9</v>
      </c>
      <c r="H319" s="152">
        <v>64.400000000000006</v>
      </c>
    </row>
    <row r="320" spans="1:8" s="8" customFormat="1" x14ac:dyDescent="0.2">
      <c r="A320" s="144" t="s">
        <v>340</v>
      </c>
      <c r="B320" s="143" t="s">
        <v>339</v>
      </c>
      <c r="C320" s="17">
        <v>2644</v>
      </c>
      <c r="D320" s="17">
        <v>744</v>
      </c>
      <c r="E320" s="17">
        <v>3387</v>
      </c>
      <c r="F320" s="152">
        <v>96.2</v>
      </c>
      <c r="G320" s="152">
        <v>89.9</v>
      </c>
      <c r="H320" s="152">
        <v>94.7</v>
      </c>
    </row>
    <row r="321" spans="1:8" ht="22.5" x14ac:dyDescent="0.2">
      <c r="A321" s="144" t="s">
        <v>338</v>
      </c>
      <c r="B321" s="143" t="s">
        <v>337</v>
      </c>
      <c r="C321" s="17">
        <v>330</v>
      </c>
      <c r="D321" s="17">
        <v>101</v>
      </c>
      <c r="E321" s="17">
        <v>431</v>
      </c>
      <c r="F321" s="152">
        <v>99.7</v>
      </c>
      <c r="G321" s="152">
        <v>112.2</v>
      </c>
      <c r="H321" s="152">
        <v>102.4</v>
      </c>
    </row>
    <row r="322" spans="1:8" x14ac:dyDescent="0.2">
      <c r="A322" s="144" t="s">
        <v>336</v>
      </c>
      <c r="B322" s="143" t="s">
        <v>335</v>
      </c>
      <c r="C322" s="17">
        <v>787</v>
      </c>
      <c r="D322" s="17">
        <v>596</v>
      </c>
      <c r="E322" s="17">
        <v>1383</v>
      </c>
      <c r="F322" s="152">
        <v>90.3</v>
      </c>
      <c r="G322" s="152">
        <v>113.7</v>
      </c>
      <c r="H322" s="152">
        <v>99.1</v>
      </c>
    </row>
    <row r="323" spans="1:8" ht="22.5" x14ac:dyDescent="0.2">
      <c r="A323" s="144" t="s">
        <v>334</v>
      </c>
      <c r="B323" s="143" t="s">
        <v>333</v>
      </c>
      <c r="C323" s="17">
        <v>3936</v>
      </c>
      <c r="D323" s="17">
        <v>1032</v>
      </c>
      <c r="E323" s="17">
        <v>4968</v>
      </c>
      <c r="F323" s="152">
        <v>107.9</v>
      </c>
      <c r="G323" s="152">
        <v>89</v>
      </c>
      <c r="H323" s="152">
        <v>103.3</v>
      </c>
    </row>
    <row r="324" spans="1:8" ht="12.75" customHeight="1" x14ac:dyDescent="0.2">
      <c r="A324" s="144" t="s">
        <v>332</v>
      </c>
      <c r="B324" s="143" t="s">
        <v>331</v>
      </c>
      <c r="C324" s="17">
        <v>2797</v>
      </c>
      <c r="D324" s="17">
        <v>1108</v>
      </c>
      <c r="E324" s="17">
        <v>3904</v>
      </c>
      <c r="F324" s="152">
        <v>94.6</v>
      </c>
      <c r="G324" s="152">
        <v>90.7</v>
      </c>
      <c r="H324" s="152">
        <v>93.4</v>
      </c>
    </row>
    <row r="325" spans="1:8" ht="11.25" customHeight="1" x14ac:dyDescent="0.2">
      <c r="A325" s="144">
        <v>282</v>
      </c>
      <c r="B325" s="143" t="s">
        <v>330</v>
      </c>
      <c r="C325" s="17">
        <v>10646</v>
      </c>
      <c r="D325" s="17">
        <v>3634</v>
      </c>
      <c r="E325" s="17">
        <v>14280</v>
      </c>
      <c r="F325" s="152">
        <v>98.6</v>
      </c>
      <c r="G325" s="152">
        <v>93</v>
      </c>
      <c r="H325" s="152">
        <v>97.1</v>
      </c>
    </row>
    <row r="326" spans="1:8" ht="22.5" x14ac:dyDescent="0.2">
      <c r="A326" s="144" t="s">
        <v>329</v>
      </c>
      <c r="B326" s="143" t="s">
        <v>328</v>
      </c>
      <c r="C326" s="17">
        <v>3695</v>
      </c>
      <c r="D326" s="17">
        <v>1065</v>
      </c>
      <c r="E326" s="17">
        <v>4760</v>
      </c>
      <c r="F326" s="152">
        <v>95.3</v>
      </c>
      <c r="G326" s="152">
        <v>93.6</v>
      </c>
      <c r="H326" s="152">
        <v>94.9</v>
      </c>
    </row>
    <row r="327" spans="1:8" ht="22.5" x14ac:dyDescent="0.2">
      <c r="A327" s="144">
        <v>283</v>
      </c>
      <c r="B327" s="143" t="s">
        <v>328</v>
      </c>
      <c r="C327" s="17">
        <v>3695</v>
      </c>
      <c r="D327" s="17">
        <v>1065</v>
      </c>
      <c r="E327" s="17">
        <v>4760</v>
      </c>
      <c r="F327" s="152">
        <v>95.3</v>
      </c>
      <c r="G327" s="152">
        <v>93.6</v>
      </c>
      <c r="H327" s="152">
        <v>94.9</v>
      </c>
    </row>
    <row r="328" spans="1:8" x14ac:dyDescent="0.2">
      <c r="A328" s="144" t="s">
        <v>327</v>
      </c>
      <c r="B328" s="143" t="s">
        <v>326</v>
      </c>
      <c r="C328" s="17">
        <v>722</v>
      </c>
      <c r="D328" s="17">
        <v>262</v>
      </c>
      <c r="E328" s="17">
        <v>983</v>
      </c>
      <c r="F328" s="152">
        <v>106.3</v>
      </c>
      <c r="G328" s="152">
        <v>113.9</v>
      </c>
      <c r="H328" s="152">
        <v>108</v>
      </c>
    </row>
    <row r="329" spans="1:8" x14ac:dyDescent="0.2">
      <c r="A329" s="144" t="s">
        <v>325</v>
      </c>
      <c r="B329" s="143" t="s">
        <v>324</v>
      </c>
      <c r="C329" s="17">
        <v>477</v>
      </c>
      <c r="D329" s="17">
        <v>163</v>
      </c>
      <c r="E329" s="17">
        <v>640</v>
      </c>
      <c r="F329" s="152">
        <v>103.2</v>
      </c>
      <c r="G329" s="152">
        <v>72.400000000000006</v>
      </c>
      <c r="H329" s="152">
        <v>93.2</v>
      </c>
    </row>
    <row r="330" spans="1:8" ht="22.5" x14ac:dyDescent="0.2">
      <c r="A330" s="144">
        <v>284</v>
      </c>
      <c r="B330" s="143" t="s">
        <v>323</v>
      </c>
      <c r="C330" s="17">
        <v>1198</v>
      </c>
      <c r="D330" s="17">
        <v>425</v>
      </c>
      <c r="E330" s="17">
        <v>1623</v>
      </c>
      <c r="F330" s="152">
        <v>104.9</v>
      </c>
      <c r="G330" s="152">
        <v>93.4</v>
      </c>
      <c r="H330" s="152">
        <v>101.7</v>
      </c>
    </row>
    <row r="331" spans="1:8" x14ac:dyDescent="0.2">
      <c r="A331" s="144" t="s">
        <v>322</v>
      </c>
      <c r="B331" s="143" t="s">
        <v>321</v>
      </c>
      <c r="C331" s="17">
        <v>82</v>
      </c>
      <c r="D331" s="17">
        <v>23</v>
      </c>
      <c r="E331" s="17">
        <v>105</v>
      </c>
      <c r="F331" s="152">
        <v>73.2</v>
      </c>
      <c r="G331" s="152">
        <v>76.7</v>
      </c>
      <c r="H331" s="152">
        <v>74.5</v>
      </c>
    </row>
    <row r="332" spans="1:8" ht="22.5" x14ac:dyDescent="0.2">
      <c r="A332" s="144" t="s">
        <v>320</v>
      </c>
      <c r="B332" s="143" t="s">
        <v>319</v>
      </c>
      <c r="C332" s="17">
        <v>1243</v>
      </c>
      <c r="D332" s="17">
        <v>409</v>
      </c>
      <c r="E332" s="17">
        <v>1652</v>
      </c>
      <c r="F332" s="152">
        <v>96.4</v>
      </c>
      <c r="G332" s="152">
        <v>92.7</v>
      </c>
      <c r="H332" s="152">
        <v>95.5</v>
      </c>
    </row>
    <row r="333" spans="1:8" ht="22.5" x14ac:dyDescent="0.2">
      <c r="A333" s="144" t="s">
        <v>318</v>
      </c>
      <c r="B333" s="143" t="s">
        <v>317</v>
      </c>
      <c r="C333" s="17">
        <v>1801</v>
      </c>
      <c r="D333" s="17">
        <v>658</v>
      </c>
      <c r="E333" s="17">
        <v>2459</v>
      </c>
      <c r="F333" s="152">
        <v>87.1</v>
      </c>
      <c r="G333" s="152">
        <v>87.2</v>
      </c>
      <c r="H333" s="152">
        <v>87.2</v>
      </c>
    </row>
    <row r="334" spans="1:8" ht="22.5" x14ac:dyDescent="0.2">
      <c r="A334" s="144" t="s">
        <v>316</v>
      </c>
      <c r="B334" s="143" t="s">
        <v>315</v>
      </c>
      <c r="C334" s="17">
        <v>250</v>
      </c>
      <c r="D334" s="17">
        <v>67</v>
      </c>
      <c r="E334" s="17">
        <v>317</v>
      </c>
      <c r="F334" s="152">
        <v>95.4</v>
      </c>
      <c r="G334" s="152">
        <v>81.7</v>
      </c>
      <c r="H334" s="152">
        <v>92.2</v>
      </c>
    </row>
    <row r="335" spans="1:8" ht="22.5" x14ac:dyDescent="0.2">
      <c r="A335" s="144" t="s">
        <v>314</v>
      </c>
      <c r="B335" s="143" t="s">
        <v>313</v>
      </c>
      <c r="C335" s="17">
        <v>97</v>
      </c>
      <c r="D335" s="17">
        <v>41</v>
      </c>
      <c r="E335" s="17">
        <v>138</v>
      </c>
      <c r="F335" s="152">
        <v>76.400000000000006</v>
      </c>
      <c r="G335" s="152">
        <v>69.5</v>
      </c>
      <c r="H335" s="152">
        <v>74.2</v>
      </c>
    </row>
    <row r="336" spans="1:8" s="8" customFormat="1" x14ac:dyDescent="0.2">
      <c r="A336" s="144" t="s">
        <v>312</v>
      </c>
      <c r="B336" s="143" t="s">
        <v>311</v>
      </c>
      <c r="C336" s="17">
        <v>67</v>
      </c>
      <c r="D336" s="17">
        <v>26</v>
      </c>
      <c r="E336" s="17">
        <v>93</v>
      </c>
      <c r="F336" s="152">
        <v>44.4</v>
      </c>
      <c r="G336" s="152">
        <v>63.4</v>
      </c>
      <c r="H336" s="152">
        <v>48.4</v>
      </c>
    </row>
    <row r="337" spans="1:8" ht="22.5" x14ac:dyDescent="0.2">
      <c r="A337" s="144" t="s">
        <v>310</v>
      </c>
      <c r="B337" s="143" t="s">
        <v>309</v>
      </c>
      <c r="C337" s="17">
        <v>1938</v>
      </c>
      <c r="D337" s="17">
        <v>798</v>
      </c>
      <c r="E337" s="17">
        <v>2735</v>
      </c>
      <c r="F337" s="152">
        <v>79.2</v>
      </c>
      <c r="G337" s="152">
        <v>77.599999999999994</v>
      </c>
      <c r="H337" s="152">
        <v>78.7</v>
      </c>
    </row>
    <row r="338" spans="1:8" ht="11.25" customHeight="1" x14ac:dyDescent="0.2">
      <c r="A338" s="144">
        <v>289</v>
      </c>
      <c r="B338" s="143" t="s">
        <v>308</v>
      </c>
      <c r="C338" s="17">
        <v>5477</v>
      </c>
      <c r="D338" s="17">
        <v>2022</v>
      </c>
      <c r="E338" s="17">
        <v>7499</v>
      </c>
      <c r="F338" s="152">
        <v>84.8</v>
      </c>
      <c r="G338" s="152">
        <v>83</v>
      </c>
      <c r="H338" s="152">
        <v>84.4</v>
      </c>
    </row>
    <row r="339" spans="1:8" ht="22.5" x14ac:dyDescent="0.2">
      <c r="A339" s="144">
        <v>28</v>
      </c>
      <c r="B339" s="143" t="s">
        <v>115</v>
      </c>
      <c r="C339" s="17">
        <v>35601</v>
      </c>
      <c r="D339" s="17">
        <v>12363</v>
      </c>
      <c r="E339" s="17">
        <v>47964</v>
      </c>
      <c r="F339" s="152">
        <v>112</v>
      </c>
      <c r="G339" s="152">
        <v>109.1</v>
      </c>
      <c r="H339" s="152">
        <v>111.2</v>
      </c>
    </row>
    <row r="340" spans="1:8" ht="30" customHeight="1" x14ac:dyDescent="0.2">
      <c r="A340" s="147" t="s">
        <v>114</v>
      </c>
      <c r="B340" s="146" t="s">
        <v>113</v>
      </c>
      <c r="C340" s="12">
        <v>35601</v>
      </c>
      <c r="D340" s="12">
        <v>12363</v>
      </c>
      <c r="E340" s="12">
        <v>47964</v>
      </c>
      <c r="F340" s="137">
        <v>112</v>
      </c>
      <c r="G340" s="137">
        <v>109.1</v>
      </c>
      <c r="H340" s="137">
        <v>111.2</v>
      </c>
    </row>
    <row r="341" spans="1:8" x14ac:dyDescent="0.2">
      <c r="A341" s="144" t="s">
        <v>307</v>
      </c>
      <c r="B341" s="143" t="s">
        <v>306</v>
      </c>
      <c r="C341" s="17">
        <v>8128</v>
      </c>
      <c r="D341" s="17">
        <v>2624</v>
      </c>
      <c r="E341" s="17">
        <v>10751</v>
      </c>
      <c r="F341" s="152">
        <v>93.8</v>
      </c>
      <c r="G341" s="152">
        <v>110.5</v>
      </c>
      <c r="H341" s="152">
        <v>97.4</v>
      </c>
    </row>
    <row r="342" spans="1:8" x14ac:dyDescent="0.2">
      <c r="A342" s="144">
        <v>291</v>
      </c>
      <c r="B342" s="143" t="s">
        <v>306</v>
      </c>
      <c r="C342" s="17">
        <v>8128</v>
      </c>
      <c r="D342" s="17">
        <v>2624</v>
      </c>
      <c r="E342" s="17">
        <v>10751</v>
      </c>
      <c r="F342" s="152">
        <v>93.8</v>
      </c>
      <c r="G342" s="152">
        <v>110.5</v>
      </c>
      <c r="H342" s="152">
        <v>97.4</v>
      </c>
    </row>
    <row r="343" spans="1:8" ht="22.5" customHeight="1" x14ac:dyDescent="0.2">
      <c r="A343" s="144" t="s">
        <v>305</v>
      </c>
      <c r="B343" s="143" t="s">
        <v>304</v>
      </c>
      <c r="C343" s="17">
        <v>1614</v>
      </c>
      <c r="D343" s="17">
        <v>437</v>
      </c>
      <c r="E343" s="17">
        <v>2051</v>
      </c>
      <c r="F343" s="152">
        <v>92.9</v>
      </c>
      <c r="G343" s="152">
        <v>93.4</v>
      </c>
      <c r="H343" s="152">
        <v>93</v>
      </c>
    </row>
    <row r="344" spans="1:8" ht="22.5" customHeight="1" x14ac:dyDescent="0.2">
      <c r="A344" s="144">
        <v>292</v>
      </c>
      <c r="B344" s="143" t="s">
        <v>303</v>
      </c>
      <c r="C344" s="17">
        <v>1614</v>
      </c>
      <c r="D344" s="17">
        <v>437</v>
      </c>
      <c r="E344" s="17">
        <v>2051</v>
      </c>
      <c r="F344" s="152">
        <v>92.9</v>
      </c>
      <c r="G344" s="152">
        <v>93.4</v>
      </c>
      <c r="H344" s="152">
        <v>93</v>
      </c>
    </row>
    <row r="345" spans="1:8" ht="22.5" x14ac:dyDescent="0.2">
      <c r="A345" s="144" t="s">
        <v>302</v>
      </c>
      <c r="B345" s="143" t="s">
        <v>301</v>
      </c>
      <c r="C345" s="17">
        <v>14549</v>
      </c>
      <c r="D345" s="17">
        <v>2847</v>
      </c>
      <c r="E345" s="17">
        <v>17396</v>
      </c>
      <c r="F345" s="152">
        <v>123.7</v>
      </c>
      <c r="G345" s="152">
        <v>115.7</v>
      </c>
      <c r="H345" s="152">
        <v>122.3</v>
      </c>
    </row>
    <row r="346" spans="1:8" ht="13.5" customHeight="1" x14ac:dyDescent="0.2">
      <c r="A346" s="144" t="s">
        <v>300</v>
      </c>
      <c r="B346" s="143" t="s">
        <v>299</v>
      </c>
      <c r="C346" s="17">
        <v>26201</v>
      </c>
      <c r="D346" s="17">
        <v>7215</v>
      </c>
      <c r="E346" s="17">
        <v>33416</v>
      </c>
      <c r="F346" s="152">
        <v>94.8</v>
      </c>
      <c r="G346" s="152">
        <v>92.1</v>
      </c>
      <c r="H346" s="152">
        <v>94.2</v>
      </c>
    </row>
    <row r="347" spans="1:8" ht="22.5" x14ac:dyDescent="0.2">
      <c r="A347" s="144">
        <v>293</v>
      </c>
      <c r="B347" s="143" t="s">
        <v>298</v>
      </c>
      <c r="C347" s="17">
        <v>40750</v>
      </c>
      <c r="D347" s="17">
        <v>10062</v>
      </c>
      <c r="E347" s="17">
        <v>50812</v>
      </c>
      <c r="F347" s="152">
        <v>103.4</v>
      </c>
      <c r="G347" s="152">
        <v>97.7</v>
      </c>
      <c r="H347" s="152">
        <v>102.3</v>
      </c>
    </row>
    <row r="348" spans="1:8" ht="22.5" x14ac:dyDescent="0.2">
      <c r="A348" s="144">
        <v>29</v>
      </c>
      <c r="B348" s="143" t="s">
        <v>112</v>
      </c>
      <c r="C348" s="17">
        <v>50492</v>
      </c>
      <c r="D348" s="17">
        <v>13122</v>
      </c>
      <c r="E348" s="17">
        <v>63614</v>
      </c>
      <c r="F348" s="152">
        <v>101.4</v>
      </c>
      <c r="G348" s="152">
        <v>99.9</v>
      </c>
      <c r="H348" s="152">
        <v>101.1</v>
      </c>
    </row>
    <row r="349" spans="1:8" x14ac:dyDescent="0.2">
      <c r="A349" s="144" t="s">
        <v>297</v>
      </c>
      <c r="B349" s="143" t="s">
        <v>296</v>
      </c>
      <c r="C349" s="17">
        <v>46</v>
      </c>
      <c r="D349" s="17">
        <v>10</v>
      </c>
      <c r="E349" s="17">
        <v>57</v>
      </c>
      <c r="F349" s="152">
        <v>139.4</v>
      </c>
      <c r="G349" s="152">
        <v>83.3</v>
      </c>
      <c r="H349" s="152">
        <v>126.7</v>
      </c>
    </row>
    <row r="350" spans="1:8" x14ac:dyDescent="0.2">
      <c r="A350" s="144" t="s">
        <v>295</v>
      </c>
      <c r="B350" s="143" t="s">
        <v>294</v>
      </c>
      <c r="C350" s="17">
        <v>69</v>
      </c>
      <c r="D350" s="17">
        <v>26</v>
      </c>
      <c r="E350" s="17">
        <v>95</v>
      </c>
      <c r="F350" s="152">
        <v>56.1</v>
      </c>
      <c r="G350" s="152">
        <v>96.3</v>
      </c>
      <c r="H350" s="152">
        <v>63.3</v>
      </c>
    </row>
    <row r="351" spans="1:8" x14ac:dyDescent="0.2">
      <c r="A351" s="144">
        <v>301</v>
      </c>
      <c r="B351" s="143" t="s">
        <v>293</v>
      </c>
      <c r="C351" s="17">
        <v>116</v>
      </c>
      <c r="D351" s="17">
        <v>36</v>
      </c>
      <c r="E351" s="17">
        <v>152</v>
      </c>
      <c r="F351" s="152">
        <v>73.900000000000006</v>
      </c>
      <c r="G351" s="152">
        <v>92.3</v>
      </c>
      <c r="H351" s="152">
        <v>77.900000000000006</v>
      </c>
    </row>
    <row r="352" spans="1:8" ht="22.5" x14ac:dyDescent="0.2">
      <c r="A352" s="144" t="s">
        <v>292</v>
      </c>
      <c r="B352" s="143" t="s">
        <v>291</v>
      </c>
      <c r="C352" s="17">
        <v>2343</v>
      </c>
      <c r="D352" s="17">
        <v>1083</v>
      </c>
      <c r="E352" s="17">
        <v>3426</v>
      </c>
      <c r="F352" s="152">
        <v>116.2</v>
      </c>
      <c r="G352" s="152">
        <v>111.9</v>
      </c>
      <c r="H352" s="152">
        <v>114.8</v>
      </c>
    </row>
    <row r="353" spans="1:8" ht="22.5" x14ac:dyDescent="0.2">
      <c r="A353" s="144">
        <v>302</v>
      </c>
      <c r="B353" s="143" t="s">
        <v>291</v>
      </c>
      <c r="C353" s="17">
        <v>2343</v>
      </c>
      <c r="D353" s="17">
        <v>1083</v>
      </c>
      <c r="E353" s="17">
        <v>3426</v>
      </c>
      <c r="F353" s="152">
        <v>116.2</v>
      </c>
      <c r="G353" s="152">
        <v>111.9</v>
      </c>
      <c r="H353" s="152">
        <v>114.8</v>
      </c>
    </row>
    <row r="354" spans="1:8" ht="22.5" x14ac:dyDescent="0.2">
      <c r="A354" s="144" t="s">
        <v>290</v>
      </c>
      <c r="B354" s="143" t="s">
        <v>289</v>
      </c>
      <c r="C354" s="17">
        <v>92</v>
      </c>
      <c r="D354" s="17">
        <v>50</v>
      </c>
      <c r="E354" s="17">
        <v>142</v>
      </c>
      <c r="F354" s="152">
        <v>270.60000000000002</v>
      </c>
      <c r="G354" s="152">
        <v>294.10000000000002</v>
      </c>
      <c r="H354" s="152">
        <v>278.39999999999998</v>
      </c>
    </row>
    <row r="355" spans="1:8" ht="22.5" x14ac:dyDescent="0.2">
      <c r="A355" s="144">
        <v>303</v>
      </c>
      <c r="B355" s="143" t="s">
        <v>289</v>
      </c>
      <c r="C355" s="17">
        <v>92</v>
      </c>
      <c r="D355" s="17">
        <v>50</v>
      </c>
      <c r="E355" s="17">
        <v>142</v>
      </c>
      <c r="F355" s="152">
        <v>270.60000000000002</v>
      </c>
      <c r="G355" s="152">
        <v>294.10000000000002</v>
      </c>
      <c r="H355" s="152">
        <v>278.39999999999998</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377</v>
      </c>
      <c r="D359" s="17">
        <v>163</v>
      </c>
      <c r="E359" s="17">
        <v>540</v>
      </c>
      <c r="F359" s="152">
        <v>84.9</v>
      </c>
      <c r="G359" s="152">
        <v>81.900000000000006</v>
      </c>
      <c r="H359" s="152">
        <v>84</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417</v>
      </c>
      <c r="D361" s="17">
        <v>177</v>
      </c>
      <c r="E361" s="17">
        <v>594</v>
      </c>
      <c r="F361" s="152">
        <v>84.2</v>
      </c>
      <c r="G361" s="152">
        <v>84.7</v>
      </c>
      <c r="H361" s="152">
        <v>84.4</v>
      </c>
    </row>
    <row r="362" spans="1:8" x14ac:dyDescent="0.2">
      <c r="A362" s="144">
        <v>30</v>
      </c>
      <c r="B362" s="143" t="s">
        <v>111</v>
      </c>
      <c r="C362" s="17">
        <v>2968</v>
      </c>
      <c r="D362" s="17">
        <v>1346</v>
      </c>
      <c r="E362" s="17">
        <v>4315</v>
      </c>
      <c r="F362" s="152">
        <v>109.8</v>
      </c>
      <c r="G362" s="152">
        <v>109.2</v>
      </c>
      <c r="H362" s="152">
        <v>109.7</v>
      </c>
    </row>
    <row r="363" spans="1:8" ht="30" customHeight="1" x14ac:dyDescent="0.2">
      <c r="A363" s="147" t="s">
        <v>110</v>
      </c>
      <c r="B363" s="146" t="s">
        <v>109</v>
      </c>
      <c r="C363" s="12">
        <v>53460</v>
      </c>
      <c r="D363" s="12">
        <v>14469</v>
      </c>
      <c r="E363" s="12">
        <v>67929</v>
      </c>
      <c r="F363" s="137">
        <v>101.8</v>
      </c>
      <c r="G363" s="137">
        <v>100.7</v>
      </c>
      <c r="H363" s="137">
        <v>101.6</v>
      </c>
    </row>
    <row r="364" spans="1:8" s="148" customFormat="1" x14ac:dyDescent="0.2">
      <c r="A364" s="144" t="s">
        <v>279</v>
      </c>
      <c r="B364" s="143" t="s">
        <v>278</v>
      </c>
      <c r="C364" s="17">
        <v>1481</v>
      </c>
      <c r="D364" s="17">
        <v>282</v>
      </c>
      <c r="E364" s="17">
        <v>1763</v>
      </c>
      <c r="F364" s="152">
        <v>100</v>
      </c>
      <c r="G364" s="152">
        <v>79.900000000000006</v>
      </c>
      <c r="H364" s="152">
        <v>96.1</v>
      </c>
    </row>
    <row r="365" spans="1:8" x14ac:dyDescent="0.2">
      <c r="A365" s="144" t="s">
        <v>277</v>
      </c>
      <c r="B365" s="143" t="s">
        <v>276</v>
      </c>
      <c r="C365" s="17">
        <v>871</v>
      </c>
      <c r="D365" s="17">
        <v>146</v>
      </c>
      <c r="E365" s="17">
        <v>1018</v>
      </c>
      <c r="F365" s="152">
        <v>71.2</v>
      </c>
      <c r="G365" s="152">
        <v>57</v>
      </c>
      <c r="H365" s="152">
        <v>68.8</v>
      </c>
    </row>
    <row r="366" spans="1:8" x14ac:dyDescent="0.2">
      <c r="A366" s="144" t="s">
        <v>275</v>
      </c>
      <c r="B366" s="143" t="s">
        <v>274</v>
      </c>
      <c r="C366" s="17">
        <v>198</v>
      </c>
      <c r="D366" s="17">
        <v>45</v>
      </c>
      <c r="E366" s="17">
        <v>243</v>
      </c>
      <c r="F366" s="152">
        <v>89.6</v>
      </c>
      <c r="G366" s="152">
        <v>70.3</v>
      </c>
      <c r="H366" s="152">
        <v>85.3</v>
      </c>
    </row>
    <row r="367" spans="1:8" x14ac:dyDescent="0.2">
      <c r="A367" s="144" t="s">
        <v>273</v>
      </c>
      <c r="B367" s="143" t="s">
        <v>272</v>
      </c>
      <c r="C367" s="17">
        <v>8943</v>
      </c>
      <c r="D367" s="17">
        <v>1478</v>
      </c>
      <c r="E367" s="17">
        <v>10421</v>
      </c>
      <c r="F367" s="152">
        <v>89.6</v>
      </c>
      <c r="G367" s="152">
        <v>90</v>
      </c>
      <c r="H367" s="152">
        <v>89.7</v>
      </c>
    </row>
    <row r="368" spans="1:8" x14ac:dyDescent="0.2">
      <c r="A368" s="144">
        <v>310</v>
      </c>
      <c r="B368" s="143" t="s">
        <v>108</v>
      </c>
      <c r="C368" s="17">
        <v>11493</v>
      </c>
      <c r="D368" s="17">
        <v>1952</v>
      </c>
      <c r="E368" s="17">
        <v>13445</v>
      </c>
      <c r="F368" s="152">
        <v>89</v>
      </c>
      <c r="G368" s="152">
        <v>84.3</v>
      </c>
      <c r="H368" s="152">
        <v>88.3</v>
      </c>
    </row>
    <row r="369" spans="1:8" s="8" customFormat="1" x14ac:dyDescent="0.2">
      <c r="A369" s="144">
        <v>31</v>
      </c>
      <c r="B369" s="143" t="s">
        <v>108</v>
      </c>
      <c r="C369" s="17">
        <v>11493</v>
      </c>
      <c r="D369" s="17">
        <v>1952</v>
      </c>
      <c r="E369" s="17">
        <v>13445</v>
      </c>
      <c r="F369" s="152">
        <v>89</v>
      </c>
      <c r="G369" s="152">
        <v>84.3</v>
      </c>
      <c r="H369" s="152">
        <v>88.3</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214</v>
      </c>
      <c r="D371" s="17">
        <v>96</v>
      </c>
      <c r="E371" s="17">
        <v>310</v>
      </c>
      <c r="F371" s="152">
        <v>109.2</v>
      </c>
      <c r="G371" s="152">
        <v>94.1</v>
      </c>
      <c r="H371" s="152">
        <v>104</v>
      </c>
    </row>
    <row r="372" spans="1:8" ht="22.5" x14ac:dyDescent="0.2">
      <c r="A372" s="144" t="s">
        <v>267</v>
      </c>
      <c r="B372" s="143" t="s">
        <v>266</v>
      </c>
      <c r="C372" s="17">
        <v>20</v>
      </c>
      <c r="D372" s="17">
        <v>13</v>
      </c>
      <c r="E372" s="17">
        <v>33</v>
      </c>
      <c r="F372" s="152">
        <v>64.5</v>
      </c>
      <c r="G372" s="152">
        <v>76.5</v>
      </c>
      <c r="H372" s="152">
        <v>67.3</v>
      </c>
    </row>
    <row r="373" spans="1:8" ht="22.5" x14ac:dyDescent="0.2">
      <c r="A373" s="144">
        <v>321</v>
      </c>
      <c r="B373" s="143" t="s">
        <v>265</v>
      </c>
      <c r="C373" s="17">
        <v>256</v>
      </c>
      <c r="D373" s="17">
        <v>120</v>
      </c>
      <c r="E373" s="17">
        <v>377</v>
      </c>
      <c r="F373" s="152">
        <v>101.6</v>
      </c>
      <c r="G373" s="152">
        <v>88.2</v>
      </c>
      <c r="H373" s="152">
        <v>97.2</v>
      </c>
    </row>
    <row r="374" spans="1:8" x14ac:dyDescent="0.2">
      <c r="A374" s="144" t="s">
        <v>264</v>
      </c>
      <c r="B374" s="143" t="s">
        <v>263</v>
      </c>
      <c r="C374" s="17">
        <v>38</v>
      </c>
      <c r="D374" s="17">
        <v>12</v>
      </c>
      <c r="E374" s="17">
        <v>51</v>
      </c>
      <c r="F374" s="152">
        <v>100</v>
      </c>
      <c r="G374" s="152">
        <v>75</v>
      </c>
      <c r="H374" s="152">
        <v>94.4</v>
      </c>
    </row>
    <row r="375" spans="1:8" x14ac:dyDescent="0.2">
      <c r="A375" s="144">
        <v>322</v>
      </c>
      <c r="B375" s="143" t="s">
        <v>263</v>
      </c>
      <c r="C375" s="17">
        <v>38</v>
      </c>
      <c r="D375" s="17">
        <v>12</v>
      </c>
      <c r="E375" s="17">
        <v>51</v>
      </c>
      <c r="F375" s="152">
        <v>100</v>
      </c>
      <c r="G375" s="152">
        <v>75</v>
      </c>
      <c r="H375" s="152">
        <v>94.4</v>
      </c>
    </row>
    <row r="376" spans="1:8" x14ac:dyDescent="0.2">
      <c r="A376" s="144" t="s">
        <v>262</v>
      </c>
      <c r="B376" s="143" t="s">
        <v>261</v>
      </c>
      <c r="C376" s="17">
        <v>856</v>
      </c>
      <c r="D376" s="17">
        <v>223</v>
      </c>
      <c r="E376" s="17">
        <v>1079</v>
      </c>
      <c r="F376" s="152">
        <v>118.7</v>
      </c>
      <c r="G376" s="152">
        <v>97.8</v>
      </c>
      <c r="H376" s="152">
        <v>113.6</v>
      </c>
    </row>
    <row r="377" spans="1:8" x14ac:dyDescent="0.2">
      <c r="A377" s="144">
        <v>323</v>
      </c>
      <c r="B377" s="143" t="s">
        <v>261</v>
      </c>
      <c r="C377" s="17">
        <v>856</v>
      </c>
      <c r="D377" s="17">
        <v>223</v>
      </c>
      <c r="E377" s="17">
        <v>1079</v>
      </c>
      <c r="F377" s="152">
        <v>118.7</v>
      </c>
      <c r="G377" s="152">
        <v>97.8</v>
      </c>
      <c r="H377" s="152">
        <v>113.6</v>
      </c>
    </row>
    <row r="378" spans="1:8" x14ac:dyDescent="0.2">
      <c r="A378" s="144" t="s">
        <v>260</v>
      </c>
      <c r="B378" s="143" t="s">
        <v>259</v>
      </c>
      <c r="C378" s="17">
        <v>1754</v>
      </c>
      <c r="D378" s="17">
        <v>452</v>
      </c>
      <c r="E378" s="17">
        <v>2205</v>
      </c>
      <c r="F378" s="152">
        <v>97.9</v>
      </c>
      <c r="G378" s="152">
        <v>100.4</v>
      </c>
      <c r="H378" s="152">
        <v>98.4</v>
      </c>
    </row>
    <row r="379" spans="1:8" x14ac:dyDescent="0.2">
      <c r="A379" s="144">
        <v>324</v>
      </c>
      <c r="B379" s="143" t="s">
        <v>259</v>
      </c>
      <c r="C379" s="17">
        <v>1754</v>
      </c>
      <c r="D379" s="17">
        <v>452</v>
      </c>
      <c r="E379" s="17">
        <v>2205</v>
      </c>
      <c r="F379" s="152">
        <v>97.9</v>
      </c>
      <c r="G379" s="152">
        <v>100.4</v>
      </c>
      <c r="H379" s="152">
        <v>98.4</v>
      </c>
    </row>
    <row r="380" spans="1:8" ht="22.5" x14ac:dyDescent="0.2">
      <c r="A380" s="144" t="s">
        <v>258</v>
      </c>
      <c r="B380" s="143" t="s">
        <v>257</v>
      </c>
      <c r="C380" s="17">
        <v>5869</v>
      </c>
      <c r="D380" s="17">
        <v>1990</v>
      </c>
      <c r="E380" s="17">
        <v>7859</v>
      </c>
      <c r="F380" s="152">
        <v>128</v>
      </c>
      <c r="G380" s="152">
        <v>113.1</v>
      </c>
      <c r="H380" s="152">
        <v>123.9</v>
      </c>
    </row>
    <row r="381" spans="1:8" ht="22.5" x14ac:dyDescent="0.2">
      <c r="A381" s="144">
        <v>325</v>
      </c>
      <c r="B381" s="143" t="s">
        <v>257</v>
      </c>
      <c r="C381" s="17">
        <v>5869</v>
      </c>
      <c r="D381" s="17">
        <v>1990</v>
      </c>
      <c r="E381" s="17">
        <v>7859</v>
      </c>
      <c r="F381" s="152">
        <v>128</v>
      </c>
      <c r="G381" s="152">
        <v>113.1</v>
      </c>
      <c r="H381" s="152">
        <v>123.9</v>
      </c>
    </row>
    <row r="382" spans="1:8" x14ac:dyDescent="0.2">
      <c r="A382" s="144" t="s">
        <v>256</v>
      </c>
      <c r="B382" s="143" t="s">
        <v>255</v>
      </c>
      <c r="C382" s="17">
        <v>242</v>
      </c>
      <c r="D382" s="17">
        <v>54</v>
      </c>
      <c r="E382" s="17">
        <v>296</v>
      </c>
      <c r="F382" s="152">
        <v>61.3</v>
      </c>
      <c r="G382" s="152">
        <v>85.7</v>
      </c>
      <c r="H382" s="152">
        <v>64.8</v>
      </c>
    </row>
    <row r="383" spans="1:8" x14ac:dyDescent="0.2">
      <c r="A383" s="144" t="s">
        <v>254</v>
      </c>
      <c r="B383" s="143" t="s">
        <v>253</v>
      </c>
      <c r="C383" s="17">
        <v>943</v>
      </c>
      <c r="D383" s="17">
        <v>330</v>
      </c>
      <c r="E383" s="17">
        <v>1273</v>
      </c>
      <c r="F383" s="152">
        <v>84.3</v>
      </c>
      <c r="G383" s="152">
        <v>73.7</v>
      </c>
      <c r="H383" s="152">
        <v>81.3</v>
      </c>
    </row>
    <row r="384" spans="1:8" x14ac:dyDescent="0.2">
      <c r="A384" s="144">
        <v>329</v>
      </c>
      <c r="B384" s="143" t="s">
        <v>252</v>
      </c>
      <c r="C384" s="17">
        <v>1184</v>
      </c>
      <c r="D384" s="17">
        <v>385</v>
      </c>
      <c r="E384" s="17">
        <v>1569</v>
      </c>
      <c r="F384" s="152">
        <v>78.3</v>
      </c>
      <c r="G384" s="152">
        <v>75.5</v>
      </c>
      <c r="H384" s="152">
        <v>77.599999999999994</v>
      </c>
    </row>
    <row r="385" spans="1:8" x14ac:dyDescent="0.2">
      <c r="A385" s="144">
        <v>32</v>
      </c>
      <c r="B385" s="143" t="s">
        <v>107</v>
      </c>
      <c r="C385" s="17">
        <v>9956</v>
      </c>
      <c r="D385" s="17">
        <v>3183</v>
      </c>
      <c r="E385" s="17">
        <v>13139</v>
      </c>
      <c r="F385" s="152">
        <v>111.9</v>
      </c>
      <c r="G385" s="152">
        <v>102.6</v>
      </c>
      <c r="H385" s="152">
        <v>109.5</v>
      </c>
    </row>
    <row r="386" spans="1:8" x14ac:dyDescent="0.2">
      <c r="A386" s="144" t="s">
        <v>251</v>
      </c>
      <c r="B386" s="143" t="s">
        <v>250</v>
      </c>
      <c r="C386" s="17">
        <v>233</v>
      </c>
      <c r="D386" s="17">
        <v>108</v>
      </c>
      <c r="E386" s="17">
        <v>341</v>
      </c>
      <c r="F386" s="152">
        <v>157.4</v>
      </c>
      <c r="G386" s="152">
        <v>122.7</v>
      </c>
      <c r="H386" s="152">
        <v>144.5</v>
      </c>
    </row>
    <row r="387" spans="1:8" x14ac:dyDescent="0.2">
      <c r="A387" s="144" t="s">
        <v>249</v>
      </c>
      <c r="B387" s="143" t="s">
        <v>248</v>
      </c>
      <c r="C387" s="17">
        <v>2857</v>
      </c>
      <c r="D387" s="17">
        <v>1500</v>
      </c>
      <c r="E387" s="17">
        <v>4357</v>
      </c>
      <c r="F387" s="152">
        <v>109</v>
      </c>
      <c r="G387" s="152">
        <v>110.5</v>
      </c>
      <c r="H387" s="152">
        <v>109.5</v>
      </c>
    </row>
    <row r="388" spans="1:8" x14ac:dyDescent="0.2">
      <c r="A388" s="144" t="s">
        <v>247</v>
      </c>
      <c r="B388" s="143" t="s">
        <v>246</v>
      </c>
      <c r="C388" s="17">
        <v>577</v>
      </c>
      <c r="D388" s="17">
        <v>323</v>
      </c>
      <c r="E388" s="17">
        <v>900</v>
      </c>
      <c r="F388" s="152">
        <v>171.2</v>
      </c>
      <c r="G388" s="152">
        <v>150.9</v>
      </c>
      <c r="H388" s="152">
        <v>163.30000000000001</v>
      </c>
    </row>
    <row r="389" spans="1:8" x14ac:dyDescent="0.2">
      <c r="A389" s="144" t="s">
        <v>245</v>
      </c>
      <c r="B389" s="143" t="s">
        <v>244</v>
      </c>
      <c r="C389" s="17">
        <v>575</v>
      </c>
      <c r="D389" s="17">
        <v>217</v>
      </c>
      <c r="E389" s="17">
        <v>791</v>
      </c>
      <c r="F389" s="152">
        <v>107.5</v>
      </c>
      <c r="G389" s="152">
        <v>86.8</v>
      </c>
      <c r="H389" s="152">
        <v>100.8</v>
      </c>
    </row>
    <row r="390" spans="1:8" x14ac:dyDescent="0.2">
      <c r="A390" s="144" t="s">
        <v>243</v>
      </c>
      <c r="B390" s="143" t="s">
        <v>242</v>
      </c>
      <c r="C390" s="17">
        <v>30</v>
      </c>
      <c r="D390" s="17">
        <v>13</v>
      </c>
      <c r="E390" s="17">
        <v>43</v>
      </c>
      <c r="F390" s="152">
        <v>61.2</v>
      </c>
      <c r="G390" s="152">
        <v>52</v>
      </c>
      <c r="H390" s="152">
        <v>58.9</v>
      </c>
    </row>
    <row r="391" spans="1:8" ht="22.5" x14ac:dyDescent="0.2">
      <c r="A391" s="144" t="s">
        <v>241</v>
      </c>
      <c r="B391" s="143" t="s">
        <v>240</v>
      </c>
      <c r="C391" s="17">
        <v>689</v>
      </c>
      <c r="D391" s="17">
        <v>388</v>
      </c>
      <c r="E391" s="17">
        <v>1076</v>
      </c>
      <c r="F391" s="152">
        <v>91.9</v>
      </c>
      <c r="G391" s="152">
        <v>94.2</v>
      </c>
      <c r="H391" s="152">
        <v>92.6</v>
      </c>
    </row>
    <row r="392" spans="1:8" ht="22.5" x14ac:dyDescent="0.2">
      <c r="A392" s="144" t="s">
        <v>239</v>
      </c>
      <c r="B392" s="143" t="s">
        <v>238</v>
      </c>
      <c r="C392" s="17">
        <v>4326</v>
      </c>
      <c r="D392" s="17">
        <v>1281</v>
      </c>
      <c r="E392" s="17">
        <v>5607</v>
      </c>
      <c r="F392" s="152">
        <v>86.8</v>
      </c>
      <c r="G392" s="152">
        <v>94.8</v>
      </c>
      <c r="H392" s="152">
        <v>88.5</v>
      </c>
    </row>
    <row r="393" spans="1:8" x14ac:dyDescent="0.2">
      <c r="A393" s="144" t="s">
        <v>237</v>
      </c>
      <c r="B393" s="143" t="s">
        <v>236</v>
      </c>
      <c r="C393" s="17">
        <v>19</v>
      </c>
      <c r="D393" s="17">
        <v>17</v>
      </c>
      <c r="E393" s="17">
        <v>37</v>
      </c>
      <c r="F393" s="152">
        <v>25.7</v>
      </c>
      <c r="G393" s="152">
        <v>51.5</v>
      </c>
      <c r="H393" s="152">
        <v>34.9</v>
      </c>
    </row>
    <row r="394" spans="1:8" ht="22.5" x14ac:dyDescent="0.2">
      <c r="A394" s="144">
        <v>331</v>
      </c>
      <c r="B394" s="143" t="s">
        <v>235</v>
      </c>
      <c r="C394" s="17">
        <v>9304</v>
      </c>
      <c r="D394" s="17">
        <v>3848</v>
      </c>
      <c r="E394" s="17">
        <v>13152</v>
      </c>
      <c r="F394" s="152">
        <v>98</v>
      </c>
      <c r="G394" s="152">
        <v>103.2</v>
      </c>
      <c r="H394" s="152">
        <v>99.4</v>
      </c>
    </row>
    <row r="395" spans="1:8" ht="11.25" customHeight="1" x14ac:dyDescent="0.2">
      <c r="A395" s="144" t="s">
        <v>234</v>
      </c>
      <c r="B395" s="143" t="s">
        <v>233</v>
      </c>
      <c r="C395" s="17">
        <v>1526</v>
      </c>
      <c r="D395" s="17">
        <v>1342</v>
      </c>
      <c r="E395" s="17">
        <v>2868</v>
      </c>
      <c r="F395" s="152">
        <v>74.3</v>
      </c>
      <c r="G395" s="152">
        <v>83.5</v>
      </c>
      <c r="H395" s="152">
        <v>78.3</v>
      </c>
    </row>
    <row r="396" spans="1:8" ht="11.25" customHeight="1" x14ac:dyDescent="0.2">
      <c r="A396" s="144">
        <v>332</v>
      </c>
      <c r="B396" s="143" t="s">
        <v>233</v>
      </c>
      <c r="C396" s="17">
        <v>1526</v>
      </c>
      <c r="D396" s="17">
        <v>1342</v>
      </c>
      <c r="E396" s="17">
        <v>2868</v>
      </c>
      <c r="F396" s="152">
        <v>74.3</v>
      </c>
      <c r="G396" s="152">
        <v>83.5</v>
      </c>
      <c r="H396" s="152">
        <v>78.3</v>
      </c>
    </row>
    <row r="397" spans="1:8" ht="22.5" x14ac:dyDescent="0.2">
      <c r="A397" s="144">
        <v>33</v>
      </c>
      <c r="B397" s="143" t="s">
        <v>106</v>
      </c>
      <c r="C397" s="17">
        <v>10830</v>
      </c>
      <c r="D397" s="17">
        <v>5191</v>
      </c>
      <c r="E397" s="17">
        <v>16020</v>
      </c>
      <c r="F397" s="152">
        <v>93.8</v>
      </c>
      <c r="G397" s="152">
        <v>97.3</v>
      </c>
      <c r="H397" s="152">
        <v>94.9</v>
      </c>
    </row>
    <row r="398" spans="1:8" ht="30" customHeight="1" x14ac:dyDescent="0.2">
      <c r="A398" s="147" t="s">
        <v>105</v>
      </c>
      <c r="B398" s="146" t="s">
        <v>104</v>
      </c>
      <c r="C398" s="12">
        <v>32279</v>
      </c>
      <c r="D398" s="12">
        <v>10325</v>
      </c>
      <c r="E398" s="12">
        <v>42604</v>
      </c>
      <c r="F398" s="137">
        <v>96.8</v>
      </c>
      <c r="G398" s="137">
        <v>96</v>
      </c>
      <c r="H398" s="137">
        <v>96.6</v>
      </c>
    </row>
    <row r="399" spans="1:8" ht="30" customHeight="1" x14ac:dyDescent="0.2">
      <c r="A399" s="145" t="s">
        <v>103</v>
      </c>
      <c r="B399" s="142" t="s">
        <v>102</v>
      </c>
      <c r="C399" s="141">
        <v>443219</v>
      </c>
      <c r="D399" s="141">
        <v>141494</v>
      </c>
      <c r="E399" s="141">
        <v>584713</v>
      </c>
      <c r="F399" s="151">
        <v>99.1</v>
      </c>
      <c r="G399" s="151">
        <v>98</v>
      </c>
      <c r="H399" s="151">
        <v>98.8</v>
      </c>
    </row>
    <row r="400" spans="1:8" x14ac:dyDescent="0.2">
      <c r="A400" s="144" t="s">
        <v>232</v>
      </c>
      <c r="B400" s="143" t="s">
        <v>231</v>
      </c>
      <c r="C400" s="17">
        <v>5136</v>
      </c>
      <c r="D400" s="17">
        <v>3044</v>
      </c>
      <c r="E400" s="17">
        <v>8181</v>
      </c>
      <c r="F400" s="152">
        <v>90.7</v>
      </c>
      <c r="G400" s="152">
        <v>98.7</v>
      </c>
      <c r="H400" s="152">
        <v>93.5</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2426</v>
      </c>
      <c r="D402" s="17">
        <v>2068</v>
      </c>
      <c r="E402" s="17">
        <v>4494</v>
      </c>
      <c r="F402" s="152">
        <v>93.8</v>
      </c>
      <c r="G402" s="152">
        <v>99.7</v>
      </c>
      <c r="H402" s="152">
        <v>96.4</v>
      </c>
    </row>
    <row r="403" spans="1:8" x14ac:dyDescent="0.2">
      <c r="A403" s="144" t="s">
        <v>225</v>
      </c>
      <c r="B403" s="143" t="s">
        <v>224</v>
      </c>
      <c r="C403" s="17">
        <v>98</v>
      </c>
      <c r="D403" s="17">
        <v>1468</v>
      </c>
      <c r="E403" s="17">
        <v>1566</v>
      </c>
      <c r="F403" s="152">
        <v>96.1</v>
      </c>
      <c r="G403" s="152">
        <v>104.1</v>
      </c>
      <c r="H403" s="152">
        <v>103.6</v>
      </c>
    </row>
    <row r="404" spans="1:8" ht="22.5" x14ac:dyDescent="0.2">
      <c r="A404" s="144">
        <v>351</v>
      </c>
      <c r="B404" s="143" t="s">
        <v>223</v>
      </c>
      <c r="C404" s="17">
        <v>7835</v>
      </c>
      <c r="D404" s="17">
        <v>7016</v>
      </c>
      <c r="E404" s="17">
        <v>14851</v>
      </c>
      <c r="F404" s="152">
        <v>91.7</v>
      </c>
      <c r="G404" s="152">
        <v>100.6</v>
      </c>
      <c r="H404" s="152">
        <v>95.7</v>
      </c>
    </row>
    <row r="405" spans="1:8" x14ac:dyDescent="0.2">
      <c r="A405" s="144" t="s">
        <v>222</v>
      </c>
      <c r="B405" s="143" t="s">
        <v>221</v>
      </c>
      <c r="C405" s="17" t="s">
        <v>228</v>
      </c>
      <c r="D405" s="17" t="s">
        <v>228</v>
      </c>
      <c r="E405" s="17" t="s">
        <v>228</v>
      </c>
      <c r="F405" s="152" t="s">
        <v>228</v>
      </c>
      <c r="G405" s="152" t="s">
        <v>228</v>
      </c>
      <c r="H405" s="152" t="s">
        <v>228</v>
      </c>
    </row>
    <row r="406" spans="1:8" x14ac:dyDescent="0.2">
      <c r="A406" s="144" t="s">
        <v>220</v>
      </c>
      <c r="B406" s="143" t="s">
        <v>219</v>
      </c>
      <c r="C406" s="17">
        <v>1066</v>
      </c>
      <c r="D406" s="17">
        <v>1391</v>
      </c>
      <c r="E406" s="17">
        <v>2457</v>
      </c>
      <c r="F406" s="152">
        <v>90.6</v>
      </c>
      <c r="G406" s="152">
        <v>94.3</v>
      </c>
      <c r="H406" s="152">
        <v>92.6</v>
      </c>
    </row>
    <row r="407" spans="1:8" x14ac:dyDescent="0.2">
      <c r="A407" s="144" t="s">
        <v>218</v>
      </c>
      <c r="B407" s="143" t="s">
        <v>217</v>
      </c>
      <c r="C407" s="17">
        <v>117</v>
      </c>
      <c r="D407" s="17">
        <v>1553</v>
      </c>
      <c r="E407" s="17">
        <v>1670</v>
      </c>
      <c r="F407" s="152">
        <v>87.3</v>
      </c>
      <c r="G407" s="152">
        <v>101.2</v>
      </c>
      <c r="H407" s="152">
        <v>100.1</v>
      </c>
    </row>
    <row r="408" spans="1:8" ht="22.5" x14ac:dyDescent="0.2">
      <c r="A408" s="144">
        <v>352</v>
      </c>
      <c r="B408" s="143" t="s">
        <v>216</v>
      </c>
      <c r="C408" s="17">
        <v>1185</v>
      </c>
      <c r="D408" s="17">
        <v>2949</v>
      </c>
      <c r="E408" s="17">
        <v>4134</v>
      </c>
      <c r="F408" s="152">
        <v>90.4</v>
      </c>
      <c r="G408" s="152">
        <v>98</v>
      </c>
      <c r="H408" s="152">
        <v>95.7</v>
      </c>
    </row>
    <row r="409" spans="1:8" x14ac:dyDescent="0.2">
      <c r="A409" s="144" t="s">
        <v>215</v>
      </c>
      <c r="B409" s="143" t="s">
        <v>214</v>
      </c>
      <c r="C409" s="17">
        <v>3780</v>
      </c>
      <c r="D409" s="17">
        <v>2353</v>
      </c>
      <c r="E409" s="17">
        <v>6133</v>
      </c>
      <c r="F409" s="152">
        <v>104.7</v>
      </c>
      <c r="G409" s="152">
        <v>106.4</v>
      </c>
      <c r="H409" s="152">
        <v>105.4</v>
      </c>
    </row>
    <row r="410" spans="1:8" x14ac:dyDescent="0.2">
      <c r="A410" s="144">
        <v>353</v>
      </c>
      <c r="B410" s="143" t="s">
        <v>214</v>
      </c>
      <c r="C410" s="17">
        <v>3780</v>
      </c>
      <c r="D410" s="17">
        <v>2353</v>
      </c>
      <c r="E410" s="17">
        <v>6133</v>
      </c>
      <c r="F410" s="152">
        <v>104.7</v>
      </c>
      <c r="G410" s="152">
        <v>106.4</v>
      </c>
      <c r="H410" s="152">
        <v>105.4</v>
      </c>
    </row>
    <row r="411" spans="1:8" ht="11.25" customHeight="1" x14ac:dyDescent="0.2">
      <c r="A411" s="144">
        <v>35</v>
      </c>
      <c r="B411" s="143" t="s">
        <v>101</v>
      </c>
      <c r="C411" s="17">
        <v>12800</v>
      </c>
      <c r="D411" s="17">
        <v>12318</v>
      </c>
      <c r="E411" s="17">
        <v>25118</v>
      </c>
      <c r="F411" s="152">
        <v>95.1</v>
      </c>
      <c r="G411" s="152">
        <v>101</v>
      </c>
      <c r="H411" s="152">
        <v>97.9</v>
      </c>
    </row>
    <row r="412" spans="1:8" ht="30" customHeight="1" x14ac:dyDescent="0.2">
      <c r="A412" s="142" t="s">
        <v>100</v>
      </c>
      <c r="B412" s="142" t="s">
        <v>99</v>
      </c>
      <c r="C412" s="141">
        <v>12800</v>
      </c>
      <c r="D412" s="141">
        <v>12318</v>
      </c>
      <c r="E412" s="141">
        <v>25118</v>
      </c>
      <c r="F412" s="151">
        <v>95.1</v>
      </c>
      <c r="G412" s="151">
        <v>101</v>
      </c>
      <c r="H412" s="151">
        <v>97.9</v>
      </c>
    </row>
    <row r="413" spans="1:8" ht="33.75" x14ac:dyDescent="0.2">
      <c r="A413" s="142" t="s">
        <v>98</v>
      </c>
      <c r="B413" s="142" t="s">
        <v>187</v>
      </c>
      <c r="C413" s="141">
        <v>459068</v>
      </c>
      <c r="D413" s="141">
        <v>154838</v>
      </c>
      <c r="E413" s="141">
        <v>613906</v>
      </c>
      <c r="F413" s="151">
        <v>98.9</v>
      </c>
      <c r="G413" s="151">
        <v>98.2</v>
      </c>
      <c r="H413" s="151">
        <v>98.7</v>
      </c>
    </row>
  </sheetData>
  <mergeCells count="9">
    <mergeCell ref="A4:A5"/>
    <mergeCell ref="B4:B5"/>
    <mergeCell ref="E3:E4"/>
    <mergeCell ref="H3:H4"/>
    <mergeCell ref="C5:E5"/>
    <mergeCell ref="F5:H5"/>
    <mergeCell ref="A3:B3"/>
    <mergeCell ref="C4:D4"/>
    <mergeCell ref="F4:G4"/>
  </mergeCells>
  <pageMargins left="0.74803149606299213" right="0.6692913385826772" top="0.6692913385826772" bottom="1.4173228346456694" header="0" footer="0.82677165354330717"/>
  <pageSetup paperSize="9" firstPageNumber="19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69C3-5A40-4FE0-B1D7-7476AFC66F15}">
  <sheetPr transitionEvaluation="1"/>
  <dimension ref="A1:H413"/>
  <sheetViews>
    <sheetView zoomScaleNormal="100" zoomScaleSheetLayoutView="50" workbookViewId="0"/>
  </sheetViews>
  <sheetFormatPr defaultColWidth="11.140625" defaultRowHeight="11.25" x14ac:dyDescent="0.2"/>
  <cols>
    <col min="1" max="1" width="5.85546875" style="1" customWidth="1"/>
    <col min="2" max="2" width="35" style="1" customWidth="1"/>
    <col min="3" max="8" width="8.7109375" style="1" customWidth="1"/>
    <col min="9" max="16384" width="11.140625" style="1"/>
  </cols>
  <sheetData>
    <row r="1" spans="1:8" x14ac:dyDescent="0.2">
      <c r="A1" s="10" t="s">
        <v>1602</v>
      </c>
      <c r="B1" s="9"/>
      <c r="C1" s="9"/>
      <c r="D1" s="9"/>
      <c r="E1" s="9"/>
      <c r="F1" s="9"/>
      <c r="G1" s="9"/>
      <c r="H1" s="9"/>
    </row>
    <row r="2" spans="1:8" ht="12" thickBot="1" x14ac:dyDescent="0.25">
      <c r="A2" s="8"/>
      <c r="B2" s="26"/>
      <c r="G2" s="8"/>
    </row>
    <row r="3" spans="1:8" ht="14.25" customHeight="1" x14ac:dyDescent="0.2">
      <c r="A3" s="338" t="s">
        <v>173</v>
      </c>
      <c r="B3" s="329"/>
      <c r="C3" s="192" t="s">
        <v>1601</v>
      </c>
      <c r="D3" s="192" t="s">
        <v>1600</v>
      </c>
      <c r="E3" s="323" t="s">
        <v>34</v>
      </c>
      <c r="F3" s="192" t="s">
        <v>1601</v>
      </c>
      <c r="G3" s="192" t="s">
        <v>1600</v>
      </c>
      <c r="H3" s="335" t="s">
        <v>34</v>
      </c>
    </row>
    <row r="4" spans="1:8" ht="12.75" customHeight="1" x14ac:dyDescent="0.2">
      <c r="A4" s="357" t="s">
        <v>169</v>
      </c>
      <c r="B4" s="337" t="s">
        <v>168</v>
      </c>
      <c r="C4" s="348" t="s">
        <v>1594</v>
      </c>
      <c r="D4" s="357"/>
      <c r="E4" s="334"/>
      <c r="F4" s="348" t="s">
        <v>1594</v>
      </c>
      <c r="G4" s="357"/>
      <c r="H4" s="336"/>
    </row>
    <row r="5" spans="1:8" ht="12.75" customHeight="1" x14ac:dyDescent="0.2">
      <c r="A5" s="357"/>
      <c r="B5" s="337"/>
      <c r="C5" s="348" t="s">
        <v>1593</v>
      </c>
      <c r="D5" s="375"/>
      <c r="E5" s="357"/>
      <c r="F5" s="348" t="s">
        <v>1599</v>
      </c>
      <c r="G5" s="375"/>
      <c r="H5" s="375"/>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58</v>
      </c>
      <c r="D8" s="17">
        <v>5</v>
      </c>
      <c r="E8" s="17">
        <v>63</v>
      </c>
      <c r="F8" s="152">
        <v>134.9</v>
      </c>
      <c r="G8" s="152">
        <v>62.5</v>
      </c>
      <c r="H8" s="152">
        <v>121.2</v>
      </c>
    </row>
    <row r="9" spans="1:8" x14ac:dyDescent="0.2">
      <c r="A9" s="149" t="s">
        <v>781</v>
      </c>
      <c r="B9" s="143" t="s">
        <v>780</v>
      </c>
      <c r="C9" s="17">
        <v>58</v>
      </c>
      <c r="D9" s="17">
        <v>5</v>
      </c>
      <c r="E9" s="17">
        <v>63</v>
      </c>
      <c r="F9" s="152">
        <v>134.9</v>
      </c>
      <c r="G9" s="152">
        <v>62.5</v>
      </c>
      <c r="H9" s="152">
        <v>121.2</v>
      </c>
    </row>
    <row r="10" spans="1:8" x14ac:dyDescent="0.2">
      <c r="A10" s="149" t="s">
        <v>163</v>
      </c>
      <c r="B10" s="143" t="s">
        <v>162</v>
      </c>
      <c r="C10" s="17">
        <v>58</v>
      </c>
      <c r="D10" s="17">
        <v>5</v>
      </c>
      <c r="E10" s="17">
        <v>63</v>
      </c>
      <c r="F10" s="152">
        <v>134.9</v>
      </c>
      <c r="G10" s="152">
        <v>62.5</v>
      </c>
      <c r="H10" s="152">
        <v>121.2</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t="s">
        <v>228</v>
      </c>
      <c r="D19" s="17" t="s">
        <v>228</v>
      </c>
      <c r="E19" s="17" t="s">
        <v>228</v>
      </c>
      <c r="F19" s="152" t="s">
        <v>228</v>
      </c>
      <c r="G19" s="152" t="s">
        <v>228</v>
      </c>
      <c r="H19" s="152" t="s">
        <v>228</v>
      </c>
    </row>
    <row r="20" spans="1:8" x14ac:dyDescent="0.2">
      <c r="A20" s="149" t="s">
        <v>766</v>
      </c>
      <c r="B20" s="143" t="s">
        <v>765</v>
      </c>
      <c r="C20" s="17" t="s">
        <v>228</v>
      </c>
      <c r="D20" s="17" t="s">
        <v>228</v>
      </c>
      <c r="E20" s="17" t="s">
        <v>228</v>
      </c>
      <c r="F20" s="152" t="s">
        <v>228</v>
      </c>
      <c r="G20" s="152" t="s">
        <v>228</v>
      </c>
      <c r="H20" s="152" t="s">
        <v>228</v>
      </c>
    </row>
    <row r="21" spans="1:8" x14ac:dyDescent="0.2">
      <c r="A21" s="149" t="s">
        <v>159</v>
      </c>
      <c r="B21" s="143" t="s">
        <v>158</v>
      </c>
      <c r="C21" s="17" t="s">
        <v>228</v>
      </c>
      <c r="D21" s="17" t="s">
        <v>228</v>
      </c>
      <c r="E21" s="17" t="s">
        <v>228</v>
      </c>
      <c r="F21" s="152" t="s">
        <v>228</v>
      </c>
      <c r="G21" s="152" t="s">
        <v>228</v>
      </c>
      <c r="H21" s="152" t="s">
        <v>228</v>
      </c>
    </row>
    <row r="22" spans="1:8" ht="22.5" x14ac:dyDescent="0.2">
      <c r="A22" s="143" t="s">
        <v>764</v>
      </c>
      <c r="B22" s="143" t="s">
        <v>763</v>
      </c>
      <c r="C22" s="17">
        <v>710</v>
      </c>
      <c r="D22" s="17">
        <v>39</v>
      </c>
      <c r="E22" s="17">
        <v>749</v>
      </c>
      <c r="F22" s="152">
        <v>104.3</v>
      </c>
      <c r="G22" s="152">
        <v>92.9</v>
      </c>
      <c r="H22" s="152">
        <v>103.6</v>
      </c>
    </row>
    <row r="23" spans="1:8" ht="22.5" x14ac:dyDescent="0.2">
      <c r="A23" s="143" t="s">
        <v>762</v>
      </c>
      <c r="B23" s="143" t="s">
        <v>761</v>
      </c>
      <c r="C23" s="17">
        <v>2092</v>
      </c>
      <c r="D23" s="17">
        <v>105</v>
      </c>
      <c r="E23" s="17">
        <v>2197</v>
      </c>
      <c r="F23" s="152">
        <v>88.6</v>
      </c>
      <c r="G23" s="152">
        <v>72.900000000000006</v>
      </c>
      <c r="H23" s="152">
        <v>87.7</v>
      </c>
    </row>
    <row r="24" spans="1:8" x14ac:dyDescent="0.2">
      <c r="A24" s="149" t="s">
        <v>760</v>
      </c>
      <c r="B24" s="143" t="s">
        <v>759</v>
      </c>
      <c r="C24" s="17">
        <v>2802</v>
      </c>
      <c r="D24" s="17">
        <v>144</v>
      </c>
      <c r="E24" s="17">
        <v>2946</v>
      </c>
      <c r="F24" s="152">
        <v>92.1</v>
      </c>
      <c r="G24" s="152">
        <v>77.400000000000006</v>
      </c>
      <c r="H24" s="152">
        <v>91.2</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56</v>
      </c>
      <c r="D26" s="17">
        <v>5</v>
      </c>
      <c r="E26" s="17">
        <v>61</v>
      </c>
      <c r="F26" s="152">
        <v>124.4</v>
      </c>
      <c r="G26" s="152">
        <v>166.7</v>
      </c>
      <c r="H26" s="152">
        <v>127.1</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29</v>
      </c>
      <c r="D28" s="17">
        <v>2</v>
      </c>
      <c r="E28" s="17">
        <v>31</v>
      </c>
      <c r="F28" s="152">
        <v>40.299999999999997</v>
      </c>
      <c r="G28" s="152">
        <v>33.299999999999997</v>
      </c>
      <c r="H28" s="152">
        <v>39.700000000000003</v>
      </c>
    </row>
    <row r="29" spans="1:8" x14ac:dyDescent="0.2">
      <c r="A29" s="149" t="s">
        <v>750</v>
      </c>
      <c r="B29" s="143" t="s">
        <v>749</v>
      </c>
      <c r="C29" s="17">
        <v>86</v>
      </c>
      <c r="D29" s="17">
        <v>6</v>
      </c>
      <c r="E29" s="17">
        <v>92</v>
      </c>
      <c r="F29" s="152">
        <v>56.2</v>
      </c>
      <c r="G29" s="152">
        <v>50</v>
      </c>
      <c r="H29" s="152">
        <v>55.8</v>
      </c>
    </row>
    <row r="30" spans="1:8" x14ac:dyDescent="0.2">
      <c r="A30" s="149" t="s">
        <v>157</v>
      </c>
      <c r="B30" s="143" t="s">
        <v>156</v>
      </c>
      <c r="C30" s="17">
        <v>2887</v>
      </c>
      <c r="D30" s="17">
        <v>150</v>
      </c>
      <c r="E30" s="17">
        <v>3038</v>
      </c>
      <c r="F30" s="152">
        <v>90.3</v>
      </c>
      <c r="G30" s="152">
        <v>75.8</v>
      </c>
      <c r="H30" s="152">
        <v>89.5</v>
      </c>
    </row>
    <row r="31" spans="1:8" ht="22.5" x14ac:dyDescent="0.2">
      <c r="A31" s="143" t="s">
        <v>748</v>
      </c>
      <c r="B31" s="143" t="s">
        <v>746</v>
      </c>
      <c r="C31" s="17">
        <v>1113</v>
      </c>
      <c r="D31" s="17">
        <v>38</v>
      </c>
      <c r="E31" s="17">
        <v>1150</v>
      </c>
      <c r="F31" s="152">
        <v>92.8</v>
      </c>
      <c r="G31" s="152">
        <v>100</v>
      </c>
      <c r="H31" s="152">
        <v>93</v>
      </c>
    </row>
    <row r="32" spans="1:8" ht="22.5" x14ac:dyDescent="0.2">
      <c r="A32" s="149" t="s">
        <v>747</v>
      </c>
      <c r="B32" s="143" t="s">
        <v>746</v>
      </c>
      <c r="C32" s="17">
        <v>1113</v>
      </c>
      <c r="D32" s="17">
        <v>38</v>
      </c>
      <c r="E32" s="17">
        <v>1150</v>
      </c>
      <c r="F32" s="152">
        <v>92.8</v>
      </c>
      <c r="G32" s="152">
        <v>100</v>
      </c>
      <c r="H32" s="152">
        <v>93</v>
      </c>
    </row>
    <row r="33" spans="1:8" x14ac:dyDescent="0.2">
      <c r="A33" s="143" t="s">
        <v>745</v>
      </c>
      <c r="B33" s="143" t="s">
        <v>743</v>
      </c>
      <c r="C33" s="17">
        <v>39</v>
      </c>
      <c r="D33" s="17">
        <v>6</v>
      </c>
      <c r="E33" s="17">
        <v>45</v>
      </c>
      <c r="F33" s="152">
        <v>27.5</v>
      </c>
      <c r="G33" s="152">
        <v>30</v>
      </c>
      <c r="H33" s="152">
        <v>27.8</v>
      </c>
    </row>
    <row r="34" spans="1:8" x14ac:dyDescent="0.2">
      <c r="A34" s="149" t="s">
        <v>744</v>
      </c>
      <c r="B34" s="143" t="s">
        <v>743</v>
      </c>
      <c r="C34" s="17">
        <v>39</v>
      </c>
      <c r="D34" s="17">
        <v>6</v>
      </c>
      <c r="E34" s="17">
        <v>45</v>
      </c>
      <c r="F34" s="152">
        <v>27.5</v>
      </c>
      <c r="G34" s="152">
        <v>30</v>
      </c>
      <c r="H34" s="152">
        <v>27.8</v>
      </c>
    </row>
    <row r="35" spans="1:8" x14ac:dyDescent="0.2">
      <c r="A35" s="149" t="s">
        <v>155</v>
      </c>
      <c r="B35" s="143" t="s">
        <v>154</v>
      </c>
      <c r="C35" s="17">
        <v>1152</v>
      </c>
      <c r="D35" s="17">
        <v>43</v>
      </c>
      <c r="E35" s="17">
        <v>1195</v>
      </c>
      <c r="F35" s="152">
        <v>85.8</v>
      </c>
      <c r="G35" s="152">
        <v>74.099999999999994</v>
      </c>
      <c r="H35" s="152">
        <v>85.4</v>
      </c>
    </row>
    <row r="36" spans="1:8" ht="30" customHeight="1" x14ac:dyDescent="0.2">
      <c r="A36" s="145" t="s">
        <v>153</v>
      </c>
      <c r="B36" s="142" t="s">
        <v>152</v>
      </c>
      <c r="C36" s="141">
        <v>4233</v>
      </c>
      <c r="D36" s="141">
        <v>199</v>
      </c>
      <c r="E36" s="141">
        <v>4431</v>
      </c>
      <c r="F36" s="151">
        <v>90.2</v>
      </c>
      <c r="G36" s="151">
        <v>75.400000000000006</v>
      </c>
      <c r="H36" s="151">
        <v>89.4</v>
      </c>
    </row>
    <row r="37" spans="1:8" x14ac:dyDescent="0.2">
      <c r="A37" s="144" t="s">
        <v>742</v>
      </c>
      <c r="B37" s="143" t="s">
        <v>741</v>
      </c>
      <c r="C37" s="17">
        <v>8969</v>
      </c>
      <c r="D37" s="17">
        <v>613</v>
      </c>
      <c r="E37" s="17">
        <v>9582</v>
      </c>
      <c r="F37" s="152">
        <v>114.9</v>
      </c>
      <c r="G37" s="152">
        <v>125.9</v>
      </c>
      <c r="H37" s="152">
        <v>115.5</v>
      </c>
    </row>
    <row r="38" spans="1:8" x14ac:dyDescent="0.2">
      <c r="A38" s="144" t="s">
        <v>740</v>
      </c>
      <c r="B38" s="143" t="s">
        <v>739</v>
      </c>
      <c r="C38" s="17">
        <v>7451</v>
      </c>
      <c r="D38" s="17">
        <v>486</v>
      </c>
      <c r="E38" s="17">
        <v>7937</v>
      </c>
      <c r="F38" s="152">
        <v>92</v>
      </c>
      <c r="G38" s="152">
        <v>90</v>
      </c>
      <c r="H38" s="152">
        <v>91.9</v>
      </c>
    </row>
    <row r="39" spans="1:8" x14ac:dyDescent="0.2">
      <c r="A39" s="144" t="s">
        <v>738</v>
      </c>
      <c r="B39" s="143" t="s">
        <v>737</v>
      </c>
      <c r="C39" s="17">
        <v>7111</v>
      </c>
      <c r="D39" s="17">
        <v>1345</v>
      </c>
      <c r="E39" s="17">
        <v>8457</v>
      </c>
      <c r="F39" s="152">
        <v>77.7</v>
      </c>
      <c r="G39" s="152">
        <v>93.5</v>
      </c>
      <c r="H39" s="152">
        <v>79.8</v>
      </c>
    </row>
    <row r="40" spans="1:8" ht="22.5" x14ac:dyDescent="0.2">
      <c r="A40" s="144">
        <v>101</v>
      </c>
      <c r="B40" s="143" t="s">
        <v>736</v>
      </c>
      <c r="C40" s="17">
        <v>23531</v>
      </c>
      <c r="D40" s="17">
        <v>2444</v>
      </c>
      <c r="E40" s="17">
        <v>25975</v>
      </c>
      <c r="F40" s="152">
        <v>93.9</v>
      </c>
      <c r="G40" s="152">
        <v>99.1</v>
      </c>
      <c r="H40" s="152">
        <v>94.4</v>
      </c>
    </row>
    <row r="41" spans="1:8" ht="22.5" x14ac:dyDescent="0.2">
      <c r="A41" s="144" t="s">
        <v>735</v>
      </c>
      <c r="B41" s="143" t="s">
        <v>734</v>
      </c>
      <c r="C41" s="17">
        <v>64</v>
      </c>
      <c r="D41" s="17">
        <v>7</v>
      </c>
      <c r="E41" s="17">
        <v>71</v>
      </c>
      <c r="F41" s="152">
        <v>104.9</v>
      </c>
      <c r="G41" s="152">
        <v>87.5</v>
      </c>
      <c r="H41" s="152">
        <v>102.9</v>
      </c>
    </row>
    <row r="42" spans="1:8" ht="22.5" x14ac:dyDescent="0.2">
      <c r="A42" s="144">
        <v>102</v>
      </c>
      <c r="B42" s="143" t="s">
        <v>734</v>
      </c>
      <c r="C42" s="17">
        <v>64</v>
      </c>
      <c r="D42" s="17">
        <v>7</v>
      </c>
      <c r="E42" s="17">
        <v>71</v>
      </c>
      <c r="F42" s="152">
        <v>104.9</v>
      </c>
      <c r="G42" s="152">
        <v>87.5</v>
      </c>
      <c r="H42" s="152">
        <v>102.9</v>
      </c>
    </row>
    <row r="43" spans="1:8" x14ac:dyDescent="0.2">
      <c r="A43" s="144" t="s">
        <v>733</v>
      </c>
      <c r="B43" s="143" t="s">
        <v>732</v>
      </c>
      <c r="C43" s="17">
        <v>24</v>
      </c>
      <c r="D43" s="17">
        <v>5</v>
      </c>
      <c r="E43" s="17">
        <v>29</v>
      </c>
      <c r="F43" s="152">
        <v>54.5</v>
      </c>
      <c r="G43" s="152">
        <v>71.400000000000006</v>
      </c>
      <c r="H43" s="152">
        <v>56.9</v>
      </c>
    </row>
    <row r="44" spans="1:8" x14ac:dyDescent="0.2">
      <c r="A44" s="144" t="s">
        <v>731</v>
      </c>
      <c r="B44" s="143" t="s">
        <v>730</v>
      </c>
      <c r="C44" s="17">
        <v>617</v>
      </c>
      <c r="D44" s="17">
        <v>52</v>
      </c>
      <c r="E44" s="17">
        <v>669</v>
      </c>
      <c r="F44" s="152">
        <v>93.3</v>
      </c>
      <c r="G44" s="152">
        <v>102</v>
      </c>
      <c r="H44" s="152">
        <v>93.8</v>
      </c>
    </row>
    <row r="45" spans="1:8" ht="12" customHeight="1" x14ac:dyDescent="0.2">
      <c r="A45" s="144" t="s">
        <v>729</v>
      </c>
      <c r="B45" s="143" t="s">
        <v>728</v>
      </c>
      <c r="C45" s="17">
        <v>6015</v>
      </c>
      <c r="D45" s="17">
        <v>414</v>
      </c>
      <c r="E45" s="17">
        <v>6429</v>
      </c>
      <c r="F45" s="152">
        <v>93.5</v>
      </c>
      <c r="G45" s="152">
        <v>111</v>
      </c>
      <c r="H45" s="152">
        <v>94.5</v>
      </c>
    </row>
    <row r="46" spans="1:8" ht="22.5" x14ac:dyDescent="0.2">
      <c r="A46" s="144">
        <v>103</v>
      </c>
      <c r="B46" s="143" t="s">
        <v>727</v>
      </c>
      <c r="C46" s="17">
        <v>6656</v>
      </c>
      <c r="D46" s="17">
        <v>471</v>
      </c>
      <c r="E46" s="17">
        <v>7127</v>
      </c>
      <c r="F46" s="152">
        <v>93.3</v>
      </c>
      <c r="G46" s="152">
        <v>109.3</v>
      </c>
      <c r="H46" s="152">
        <v>94.2</v>
      </c>
    </row>
    <row r="47" spans="1:8" x14ac:dyDescent="0.2">
      <c r="A47" s="144" t="s">
        <v>726</v>
      </c>
      <c r="B47" s="143" t="s">
        <v>725</v>
      </c>
      <c r="C47" s="17">
        <v>613</v>
      </c>
      <c r="D47" s="17">
        <v>29</v>
      </c>
      <c r="E47" s="17">
        <v>642</v>
      </c>
      <c r="F47" s="152">
        <v>102.9</v>
      </c>
      <c r="G47" s="152">
        <v>120.8</v>
      </c>
      <c r="H47" s="152">
        <v>103.4</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660</v>
      </c>
      <c r="D49" s="17">
        <v>31</v>
      </c>
      <c r="E49" s="17">
        <v>691</v>
      </c>
      <c r="F49" s="152">
        <v>101.9</v>
      </c>
      <c r="G49" s="152">
        <v>119.2</v>
      </c>
      <c r="H49" s="152">
        <v>102.5</v>
      </c>
    </row>
    <row r="50" spans="1:8" x14ac:dyDescent="0.2">
      <c r="A50" s="144" t="s">
        <v>721</v>
      </c>
      <c r="B50" s="143" t="s">
        <v>720</v>
      </c>
      <c r="C50" s="17">
        <v>6740</v>
      </c>
      <c r="D50" s="17">
        <v>140</v>
      </c>
      <c r="E50" s="17">
        <v>6881</v>
      </c>
      <c r="F50" s="152">
        <v>96.5</v>
      </c>
      <c r="G50" s="152">
        <v>102.2</v>
      </c>
      <c r="H50" s="152">
        <v>96.6</v>
      </c>
    </row>
    <row r="51" spans="1:8" x14ac:dyDescent="0.2">
      <c r="A51" s="144" t="s">
        <v>719</v>
      </c>
      <c r="B51" s="143" t="s">
        <v>718</v>
      </c>
      <c r="C51" s="17">
        <v>249</v>
      </c>
      <c r="D51" s="17">
        <v>6</v>
      </c>
      <c r="E51" s="17">
        <v>256</v>
      </c>
      <c r="F51" s="152">
        <v>75.5</v>
      </c>
      <c r="G51" s="152">
        <v>60</v>
      </c>
      <c r="H51" s="152">
        <v>75.3</v>
      </c>
    </row>
    <row r="52" spans="1:8" x14ac:dyDescent="0.2">
      <c r="A52" s="144">
        <v>105</v>
      </c>
      <c r="B52" s="143" t="s">
        <v>717</v>
      </c>
      <c r="C52" s="17">
        <v>6990</v>
      </c>
      <c r="D52" s="17">
        <v>147</v>
      </c>
      <c r="E52" s="17">
        <v>7136</v>
      </c>
      <c r="F52" s="152">
        <v>95.5</v>
      </c>
      <c r="G52" s="152">
        <v>100</v>
      </c>
      <c r="H52" s="152">
        <v>95.6</v>
      </c>
    </row>
    <row r="53" spans="1:8" x14ac:dyDescent="0.2">
      <c r="A53" s="144" t="s">
        <v>716</v>
      </c>
      <c r="B53" s="143" t="s">
        <v>715</v>
      </c>
      <c r="C53" s="17">
        <v>2264</v>
      </c>
      <c r="D53" s="17">
        <v>130</v>
      </c>
      <c r="E53" s="17">
        <v>2394</v>
      </c>
      <c r="F53" s="152">
        <v>84.7</v>
      </c>
      <c r="G53" s="152">
        <v>73.400000000000006</v>
      </c>
      <c r="H53" s="152">
        <v>84</v>
      </c>
    </row>
    <row r="54" spans="1:8" x14ac:dyDescent="0.2">
      <c r="A54" s="144" t="s">
        <v>714</v>
      </c>
      <c r="B54" s="143" t="s">
        <v>713</v>
      </c>
      <c r="C54" s="17">
        <v>320</v>
      </c>
      <c r="D54" s="17">
        <v>6</v>
      </c>
      <c r="E54" s="17">
        <v>327</v>
      </c>
      <c r="F54" s="152">
        <v>104.9</v>
      </c>
      <c r="G54" s="152">
        <v>150</v>
      </c>
      <c r="H54" s="152">
        <v>105.8</v>
      </c>
    </row>
    <row r="55" spans="1:8" ht="22.5" x14ac:dyDescent="0.2">
      <c r="A55" s="144">
        <v>106</v>
      </c>
      <c r="B55" s="143" t="s">
        <v>712</v>
      </c>
      <c r="C55" s="17">
        <v>2584</v>
      </c>
      <c r="D55" s="17">
        <v>137</v>
      </c>
      <c r="E55" s="17">
        <v>2721</v>
      </c>
      <c r="F55" s="152">
        <v>86.8</v>
      </c>
      <c r="G55" s="152">
        <v>75.7</v>
      </c>
      <c r="H55" s="152">
        <v>86.1</v>
      </c>
    </row>
    <row r="56" spans="1:8" ht="22.5" x14ac:dyDescent="0.2">
      <c r="A56" s="144" t="s">
        <v>711</v>
      </c>
      <c r="B56" s="143" t="s">
        <v>710</v>
      </c>
      <c r="C56" s="17">
        <v>18656</v>
      </c>
      <c r="D56" s="17">
        <v>2836</v>
      </c>
      <c r="E56" s="17">
        <v>21492</v>
      </c>
      <c r="F56" s="152">
        <v>97.2</v>
      </c>
      <c r="G56" s="152">
        <v>102.9</v>
      </c>
      <c r="H56" s="152">
        <v>97.9</v>
      </c>
    </row>
    <row r="57" spans="1:8" ht="22.5" x14ac:dyDescent="0.2">
      <c r="A57" s="144" t="s">
        <v>709</v>
      </c>
      <c r="B57" s="143" t="s">
        <v>708</v>
      </c>
      <c r="C57" s="17">
        <v>3385</v>
      </c>
      <c r="D57" s="17">
        <v>151</v>
      </c>
      <c r="E57" s="17">
        <v>3536</v>
      </c>
      <c r="F57" s="152">
        <v>94.7</v>
      </c>
      <c r="G57" s="152">
        <v>89.3</v>
      </c>
      <c r="H57" s="152">
        <v>94.5</v>
      </c>
    </row>
    <row r="58" spans="1:8" ht="22.5" x14ac:dyDescent="0.2">
      <c r="A58" s="144" t="s">
        <v>707</v>
      </c>
      <c r="B58" s="143" t="s">
        <v>706</v>
      </c>
      <c r="C58" s="17">
        <v>1104</v>
      </c>
      <c r="D58" s="17">
        <v>157</v>
      </c>
      <c r="E58" s="17">
        <v>1261</v>
      </c>
      <c r="F58" s="152">
        <v>86.5</v>
      </c>
      <c r="G58" s="152">
        <v>112.9</v>
      </c>
      <c r="H58" s="152">
        <v>89.1</v>
      </c>
    </row>
    <row r="59" spans="1:8" ht="11.25" customHeight="1" x14ac:dyDescent="0.2">
      <c r="A59" s="144">
        <v>107</v>
      </c>
      <c r="B59" s="143" t="s">
        <v>705</v>
      </c>
      <c r="C59" s="17">
        <v>23145</v>
      </c>
      <c r="D59" s="17">
        <v>3144</v>
      </c>
      <c r="E59" s="17">
        <v>26289</v>
      </c>
      <c r="F59" s="152">
        <v>96.3</v>
      </c>
      <c r="G59" s="152">
        <v>102.6</v>
      </c>
      <c r="H59" s="152">
        <v>97</v>
      </c>
    </row>
    <row r="60" spans="1:8" x14ac:dyDescent="0.2">
      <c r="A60" s="144" t="s">
        <v>704</v>
      </c>
      <c r="B60" s="143" t="s">
        <v>703</v>
      </c>
      <c r="C60" s="17">
        <v>215</v>
      </c>
      <c r="D60" s="17">
        <v>2</v>
      </c>
      <c r="E60" s="17">
        <v>217</v>
      </c>
      <c r="F60" s="152">
        <v>51.3</v>
      </c>
      <c r="G60" s="152">
        <v>100</v>
      </c>
      <c r="H60" s="152">
        <v>51.4</v>
      </c>
    </row>
    <row r="61" spans="1:8" ht="22.5" x14ac:dyDescent="0.2">
      <c r="A61" s="144" t="s">
        <v>702</v>
      </c>
      <c r="B61" s="143" t="s">
        <v>701</v>
      </c>
      <c r="C61" s="17">
        <v>2255</v>
      </c>
      <c r="D61" s="17">
        <v>249</v>
      </c>
      <c r="E61" s="17">
        <v>2504</v>
      </c>
      <c r="F61" s="152">
        <v>85.2</v>
      </c>
      <c r="G61" s="152">
        <v>76.900000000000006</v>
      </c>
      <c r="H61" s="152">
        <v>84.3</v>
      </c>
    </row>
    <row r="62" spans="1:8" x14ac:dyDescent="0.2">
      <c r="A62" s="144" t="s">
        <v>700</v>
      </c>
      <c r="B62" s="143" t="s">
        <v>699</v>
      </c>
      <c r="C62" s="17">
        <v>2015</v>
      </c>
      <c r="D62" s="17">
        <v>47</v>
      </c>
      <c r="E62" s="17">
        <v>2062</v>
      </c>
      <c r="F62" s="152">
        <v>95.1</v>
      </c>
      <c r="G62" s="152">
        <v>82.5</v>
      </c>
      <c r="H62" s="152">
        <v>94.8</v>
      </c>
    </row>
    <row r="63" spans="1:8" x14ac:dyDescent="0.2">
      <c r="A63" s="144" t="s">
        <v>698</v>
      </c>
      <c r="B63" s="143" t="s">
        <v>697</v>
      </c>
      <c r="C63" s="17">
        <v>1145</v>
      </c>
      <c r="D63" s="17">
        <v>136</v>
      </c>
      <c r="E63" s="17">
        <v>1281</v>
      </c>
      <c r="F63" s="152">
        <v>98.6</v>
      </c>
      <c r="G63" s="152">
        <v>261.5</v>
      </c>
      <c r="H63" s="152">
        <v>105.7</v>
      </c>
    </row>
    <row r="64" spans="1:8" x14ac:dyDescent="0.2">
      <c r="A64" s="144" t="s">
        <v>696</v>
      </c>
      <c r="B64" s="143" t="s">
        <v>695</v>
      </c>
      <c r="C64" s="17">
        <v>685</v>
      </c>
      <c r="D64" s="17">
        <v>11</v>
      </c>
      <c r="E64" s="17">
        <v>696</v>
      </c>
      <c r="F64" s="152">
        <v>66.3</v>
      </c>
      <c r="G64" s="152">
        <v>57.9</v>
      </c>
      <c r="H64" s="152">
        <v>66.2</v>
      </c>
    </row>
    <row r="65" spans="1:8" ht="22.5" x14ac:dyDescent="0.2">
      <c r="A65" s="144" t="s">
        <v>694</v>
      </c>
      <c r="B65" s="143" t="s">
        <v>693</v>
      </c>
      <c r="C65" s="17">
        <v>277</v>
      </c>
      <c r="D65" s="17">
        <v>12</v>
      </c>
      <c r="E65" s="17">
        <v>290</v>
      </c>
      <c r="F65" s="152">
        <v>95.8</v>
      </c>
      <c r="G65" s="152">
        <v>92.3</v>
      </c>
      <c r="H65" s="152">
        <v>96</v>
      </c>
    </row>
    <row r="66" spans="1:8" x14ac:dyDescent="0.2">
      <c r="A66" s="144" t="s">
        <v>692</v>
      </c>
      <c r="B66" s="143" t="s">
        <v>691</v>
      </c>
      <c r="C66" s="17">
        <v>1298</v>
      </c>
      <c r="D66" s="17">
        <v>139</v>
      </c>
      <c r="E66" s="17">
        <v>1437</v>
      </c>
      <c r="F66" s="152">
        <v>94.7</v>
      </c>
      <c r="G66" s="152">
        <v>85.3</v>
      </c>
      <c r="H66" s="152">
        <v>93.6</v>
      </c>
    </row>
    <row r="67" spans="1:8" x14ac:dyDescent="0.2">
      <c r="A67" s="144">
        <v>108</v>
      </c>
      <c r="B67" s="143" t="s">
        <v>690</v>
      </c>
      <c r="C67" s="17">
        <v>7890</v>
      </c>
      <c r="D67" s="17">
        <v>596</v>
      </c>
      <c r="E67" s="17">
        <v>8486</v>
      </c>
      <c r="F67" s="152">
        <v>87.3</v>
      </c>
      <c r="G67" s="152">
        <v>94.8</v>
      </c>
      <c r="H67" s="152">
        <v>87.8</v>
      </c>
    </row>
    <row r="68" spans="1:8" ht="22.5" x14ac:dyDescent="0.2">
      <c r="A68" s="144" t="s">
        <v>689</v>
      </c>
      <c r="B68" s="143" t="s">
        <v>688</v>
      </c>
      <c r="C68" s="17">
        <v>2473</v>
      </c>
      <c r="D68" s="17">
        <v>207</v>
      </c>
      <c r="E68" s="17">
        <v>2680</v>
      </c>
      <c r="F68" s="152">
        <v>93.4</v>
      </c>
      <c r="G68" s="152">
        <v>110.7</v>
      </c>
      <c r="H68" s="152">
        <v>94.5</v>
      </c>
    </row>
    <row r="69" spans="1:8" x14ac:dyDescent="0.2">
      <c r="A69" s="144" t="s">
        <v>687</v>
      </c>
      <c r="B69" s="143" t="s">
        <v>686</v>
      </c>
      <c r="C69" s="17">
        <v>1345</v>
      </c>
      <c r="D69" s="17">
        <v>28</v>
      </c>
      <c r="E69" s="17">
        <v>1373</v>
      </c>
      <c r="F69" s="152">
        <v>104.8</v>
      </c>
      <c r="G69" s="152">
        <v>116.7</v>
      </c>
      <c r="H69" s="152">
        <v>105</v>
      </c>
    </row>
    <row r="70" spans="1:8" x14ac:dyDescent="0.2">
      <c r="A70" s="144">
        <v>109</v>
      </c>
      <c r="B70" s="143" t="s">
        <v>685</v>
      </c>
      <c r="C70" s="17">
        <v>3818</v>
      </c>
      <c r="D70" s="17">
        <v>235</v>
      </c>
      <c r="E70" s="17">
        <v>4054</v>
      </c>
      <c r="F70" s="152">
        <v>97.1</v>
      </c>
      <c r="G70" s="152">
        <v>111.4</v>
      </c>
      <c r="H70" s="152">
        <v>97.9</v>
      </c>
    </row>
    <row r="71" spans="1:8" x14ac:dyDescent="0.2">
      <c r="A71" s="144">
        <v>10</v>
      </c>
      <c r="B71" s="143" t="s">
        <v>151</v>
      </c>
      <c r="C71" s="17">
        <v>75338</v>
      </c>
      <c r="D71" s="17">
        <v>7212</v>
      </c>
      <c r="E71" s="17">
        <v>82550</v>
      </c>
      <c r="F71" s="152">
        <v>93.9</v>
      </c>
      <c r="G71" s="152">
        <v>100.7</v>
      </c>
      <c r="H71" s="152">
        <v>94.5</v>
      </c>
    </row>
    <row r="72" spans="1:8" s="8" customFormat="1" x14ac:dyDescent="0.2">
      <c r="A72" s="144" t="s">
        <v>684</v>
      </c>
      <c r="B72" s="143" t="s">
        <v>683</v>
      </c>
      <c r="C72" s="17">
        <v>1008</v>
      </c>
      <c r="D72" s="17">
        <v>134</v>
      </c>
      <c r="E72" s="17">
        <v>1142</v>
      </c>
      <c r="F72" s="152">
        <v>94.6</v>
      </c>
      <c r="G72" s="152">
        <v>145.69999999999999</v>
      </c>
      <c r="H72" s="152">
        <v>98.6</v>
      </c>
    </row>
    <row r="73" spans="1:8" x14ac:dyDescent="0.2">
      <c r="A73" s="144" t="s">
        <v>682</v>
      </c>
      <c r="B73" s="143" t="s">
        <v>681</v>
      </c>
      <c r="C73" s="17">
        <v>2855</v>
      </c>
      <c r="D73" s="17">
        <v>534</v>
      </c>
      <c r="E73" s="17">
        <v>3389</v>
      </c>
      <c r="F73" s="152">
        <v>83.6</v>
      </c>
      <c r="G73" s="152">
        <v>222.5</v>
      </c>
      <c r="H73" s="152">
        <v>92.7</v>
      </c>
    </row>
    <row r="74" spans="1:8" x14ac:dyDescent="0.2">
      <c r="A74" s="144" t="s">
        <v>680</v>
      </c>
      <c r="B74" s="143" t="s">
        <v>679</v>
      </c>
      <c r="C74" s="17" t="s">
        <v>43</v>
      </c>
      <c r="D74" s="17" t="s">
        <v>43</v>
      </c>
      <c r="E74" s="17" t="s">
        <v>43</v>
      </c>
      <c r="F74" s="152" t="s">
        <v>43</v>
      </c>
      <c r="G74" s="152" t="s">
        <v>43</v>
      </c>
      <c r="H74" s="152" t="s">
        <v>43</v>
      </c>
    </row>
    <row r="75" spans="1:8" ht="22.5" x14ac:dyDescent="0.2">
      <c r="A75" s="144" t="s">
        <v>678</v>
      </c>
      <c r="B75" s="143" t="s">
        <v>677</v>
      </c>
      <c r="C75" s="17" t="s">
        <v>228</v>
      </c>
      <c r="D75" s="17" t="s">
        <v>228</v>
      </c>
      <c r="E75" s="17" t="s">
        <v>228</v>
      </c>
      <c r="F75" s="152" t="s">
        <v>228</v>
      </c>
      <c r="G75" s="152" t="s">
        <v>228</v>
      </c>
      <c r="H75" s="152" t="s">
        <v>228</v>
      </c>
    </row>
    <row r="76" spans="1:8" x14ac:dyDescent="0.2">
      <c r="A76" s="144" t="s">
        <v>676</v>
      </c>
      <c r="B76" s="143" t="s">
        <v>675</v>
      </c>
      <c r="C76" s="17">
        <v>1749</v>
      </c>
      <c r="D76" s="17">
        <v>63</v>
      </c>
      <c r="E76" s="17">
        <v>1812</v>
      </c>
      <c r="F76" s="152">
        <v>94.7</v>
      </c>
      <c r="G76" s="152">
        <v>242.3</v>
      </c>
      <c r="H76" s="152">
        <v>96.7</v>
      </c>
    </row>
    <row r="77" spans="1:8" x14ac:dyDescent="0.2">
      <c r="A77" s="144" t="s">
        <v>674</v>
      </c>
      <c r="B77" s="143" t="s">
        <v>673</v>
      </c>
      <c r="C77" s="17">
        <v>41</v>
      </c>
      <c r="D77" s="17">
        <v>4</v>
      </c>
      <c r="E77" s="17">
        <v>45</v>
      </c>
      <c r="F77" s="152">
        <v>53.2</v>
      </c>
      <c r="G77" s="152">
        <v>80</v>
      </c>
      <c r="H77" s="152">
        <v>55.6</v>
      </c>
    </row>
    <row r="78" spans="1:8" ht="22.5" x14ac:dyDescent="0.2">
      <c r="A78" s="144" t="s">
        <v>672</v>
      </c>
      <c r="B78" s="143" t="s">
        <v>671</v>
      </c>
      <c r="C78" s="17">
        <v>4017</v>
      </c>
      <c r="D78" s="17">
        <v>287</v>
      </c>
      <c r="E78" s="17">
        <v>4304</v>
      </c>
      <c r="F78" s="152">
        <v>96.9</v>
      </c>
      <c r="G78" s="152">
        <v>227.8</v>
      </c>
      <c r="H78" s="152">
        <v>100.7</v>
      </c>
    </row>
    <row r="79" spans="1:8" x14ac:dyDescent="0.2">
      <c r="A79" s="144">
        <v>110</v>
      </c>
      <c r="B79" s="143" t="s">
        <v>150</v>
      </c>
      <c r="C79" s="17">
        <v>9757</v>
      </c>
      <c r="D79" s="17">
        <v>1026</v>
      </c>
      <c r="E79" s="17">
        <v>10782</v>
      </c>
      <c r="F79" s="152">
        <v>91.8</v>
      </c>
      <c r="G79" s="152">
        <v>208.5</v>
      </c>
      <c r="H79" s="152">
        <v>97</v>
      </c>
    </row>
    <row r="80" spans="1:8" x14ac:dyDescent="0.2">
      <c r="A80" s="144">
        <v>11</v>
      </c>
      <c r="B80" s="143" t="s">
        <v>150</v>
      </c>
      <c r="C80" s="17">
        <v>9757</v>
      </c>
      <c r="D80" s="17">
        <v>1026</v>
      </c>
      <c r="E80" s="17">
        <v>10782</v>
      </c>
      <c r="F80" s="152">
        <v>91.8</v>
      </c>
      <c r="G80" s="152">
        <v>208.5</v>
      </c>
      <c r="H80" s="152">
        <v>97</v>
      </c>
    </row>
    <row r="81" spans="1:8" x14ac:dyDescent="0.2">
      <c r="A81" s="144" t="s">
        <v>670</v>
      </c>
      <c r="B81" s="143" t="s">
        <v>149</v>
      </c>
      <c r="C81" s="17">
        <v>992</v>
      </c>
      <c r="D81" s="17">
        <v>12</v>
      </c>
      <c r="E81" s="17">
        <v>1004</v>
      </c>
      <c r="F81" s="152">
        <v>97.8</v>
      </c>
      <c r="G81" s="152">
        <v>109.1</v>
      </c>
      <c r="H81" s="152">
        <v>97.9</v>
      </c>
    </row>
    <row r="82" spans="1:8" x14ac:dyDescent="0.2">
      <c r="A82" s="144">
        <v>120</v>
      </c>
      <c r="B82" s="143" t="s">
        <v>149</v>
      </c>
      <c r="C82" s="17">
        <v>992</v>
      </c>
      <c r="D82" s="17">
        <v>12</v>
      </c>
      <c r="E82" s="17">
        <v>1004</v>
      </c>
      <c r="F82" s="152">
        <v>97.8</v>
      </c>
      <c r="G82" s="152">
        <v>109.1</v>
      </c>
      <c r="H82" s="152">
        <v>97.9</v>
      </c>
    </row>
    <row r="83" spans="1:8" x14ac:dyDescent="0.2">
      <c r="A83" s="144">
        <v>12</v>
      </c>
      <c r="B83" s="143" t="s">
        <v>149</v>
      </c>
      <c r="C83" s="17">
        <v>992</v>
      </c>
      <c r="D83" s="17">
        <v>12</v>
      </c>
      <c r="E83" s="17">
        <v>1004</v>
      </c>
      <c r="F83" s="152">
        <v>97.8</v>
      </c>
      <c r="G83" s="152">
        <v>109.1</v>
      </c>
      <c r="H83" s="152">
        <v>97.9</v>
      </c>
    </row>
    <row r="84" spans="1:8" ht="30" customHeight="1" x14ac:dyDescent="0.2">
      <c r="A84" s="147" t="s">
        <v>148</v>
      </c>
      <c r="B84" s="146" t="s">
        <v>147</v>
      </c>
      <c r="C84" s="12">
        <v>86087</v>
      </c>
      <c r="D84" s="12">
        <v>8249</v>
      </c>
      <c r="E84" s="12">
        <v>94336</v>
      </c>
      <c r="F84" s="137">
        <v>93.7</v>
      </c>
      <c r="G84" s="137">
        <v>107.6</v>
      </c>
      <c r="H84" s="137">
        <v>94.8</v>
      </c>
    </row>
    <row r="85" spans="1:8" x14ac:dyDescent="0.2">
      <c r="A85" s="144" t="s">
        <v>669</v>
      </c>
      <c r="B85" s="143" t="s">
        <v>668</v>
      </c>
      <c r="C85" s="17">
        <v>1596</v>
      </c>
      <c r="D85" s="17">
        <v>91</v>
      </c>
      <c r="E85" s="17">
        <v>1687</v>
      </c>
      <c r="F85" s="152">
        <v>87.7</v>
      </c>
      <c r="G85" s="152">
        <v>156.9</v>
      </c>
      <c r="H85" s="152">
        <v>89.9</v>
      </c>
    </row>
    <row r="86" spans="1:8" x14ac:dyDescent="0.2">
      <c r="A86" s="144">
        <v>131</v>
      </c>
      <c r="B86" s="143" t="s">
        <v>668</v>
      </c>
      <c r="C86" s="17">
        <v>1596</v>
      </c>
      <c r="D86" s="17">
        <v>91</v>
      </c>
      <c r="E86" s="17">
        <v>1687</v>
      </c>
      <c r="F86" s="152">
        <v>87.7</v>
      </c>
      <c r="G86" s="152">
        <v>156.9</v>
      </c>
      <c r="H86" s="152">
        <v>89.9</v>
      </c>
    </row>
    <row r="87" spans="1:8" x14ac:dyDescent="0.2">
      <c r="A87" s="144" t="s">
        <v>667</v>
      </c>
      <c r="B87" s="143" t="s">
        <v>666</v>
      </c>
      <c r="C87" s="17">
        <v>899</v>
      </c>
      <c r="D87" s="17">
        <v>38</v>
      </c>
      <c r="E87" s="17">
        <v>937</v>
      </c>
      <c r="F87" s="152">
        <v>77.8</v>
      </c>
      <c r="G87" s="152">
        <v>100</v>
      </c>
      <c r="H87" s="152">
        <v>78.400000000000006</v>
      </c>
    </row>
    <row r="88" spans="1:8" x14ac:dyDescent="0.2">
      <c r="A88" s="144">
        <v>132</v>
      </c>
      <c r="B88" s="143" t="s">
        <v>666</v>
      </c>
      <c r="C88" s="17">
        <v>899</v>
      </c>
      <c r="D88" s="17">
        <v>38</v>
      </c>
      <c r="E88" s="17">
        <v>937</v>
      </c>
      <c r="F88" s="152">
        <v>77.8</v>
      </c>
      <c r="G88" s="152">
        <v>100</v>
      </c>
      <c r="H88" s="152">
        <v>78.400000000000006</v>
      </c>
    </row>
    <row r="89" spans="1:8" x14ac:dyDescent="0.2">
      <c r="A89" s="144" t="s">
        <v>665</v>
      </c>
      <c r="B89" s="143" t="s">
        <v>664</v>
      </c>
      <c r="C89" s="17">
        <v>215</v>
      </c>
      <c r="D89" s="17">
        <v>47</v>
      </c>
      <c r="E89" s="17">
        <v>263</v>
      </c>
      <c r="F89" s="152">
        <v>74.7</v>
      </c>
      <c r="G89" s="152">
        <v>146.9</v>
      </c>
      <c r="H89" s="152">
        <v>82.2</v>
      </c>
    </row>
    <row r="90" spans="1:8" x14ac:dyDescent="0.2">
      <c r="A90" s="144">
        <v>133</v>
      </c>
      <c r="B90" s="143" t="s">
        <v>664</v>
      </c>
      <c r="C90" s="17">
        <v>215</v>
      </c>
      <c r="D90" s="17">
        <v>47</v>
      </c>
      <c r="E90" s="17">
        <v>263</v>
      </c>
      <c r="F90" s="152">
        <v>74.7</v>
      </c>
      <c r="G90" s="152">
        <v>146.9</v>
      </c>
      <c r="H90" s="152">
        <v>82.2</v>
      </c>
    </row>
    <row r="91" spans="1:8" s="8" customFormat="1" x14ac:dyDescent="0.2">
      <c r="A91" s="144" t="s">
        <v>663</v>
      </c>
      <c r="B91" s="143" t="s">
        <v>662</v>
      </c>
      <c r="C91" s="17">
        <v>215</v>
      </c>
      <c r="D91" s="17">
        <v>75</v>
      </c>
      <c r="E91" s="17">
        <v>290</v>
      </c>
      <c r="F91" s="152">
        <v>135.19999999999999</v>
      </c>
      <c r="G91" s="152">
        <v>227.3</v>
      </c>
      <c r="H91" s="152">
        <v>151</v>
      </c>
    </row>
    <row r="92" spans="1:8" ht="12.75" customHeight="1" x14ac:dyDescent="0.2">
      <c r="A92" s="144" t="s">
        <v>661</v>
      </c>
      <c r="B92" s="143" t="s">
        <v>660</v>
      </c>
      <c r="C92" s="17">
        <v>2296</v>
      </c>
      <c r="D92" s="17">
        <v>988</v>
      </c>
      <c r="E92" s="17">
        <v>3285</v>
      </c>
      <c r="F92" s="152">
        <v>88.3</v>
      </c>
      <c r="G92" s="152">
        <v>111.1</v>
      </c>
      <c r="H92" s="152">
        <v>94.2</v>
      </c>
    </row>
    <row r="93" spans="1:8" x14ac:dyDescent="0.2">
      <c r="A93" s="144" t="s">
        <v>659</v>
      </c>
      <c r="B93" s="143" t="s">
        <v>658</v>
      </c>
      <c r="C93" s="17">
        <v>149</v>
      </c>
      <c r="D93" s="17">
        <v>80</v>
      </c>
      <c r="E93" s="17">
        <v>228</v>
      </c>
      <c r="F93" s="152">
        <v>61.8</v>
      </c>
      <c r="G93" s="152">
        <v>307.7</v>
      </c>
      <c r="H93" s="152">
        <v>85.4</v>
      </c>
    </row>
    <row r="94" spans="1:8" ht="11.25" customHeight="1" x14ac:dyDescent="0.2">
      <c r="A94" s="144" t="s">
        <v>657</v>
      </c>
      <c r="B94" s="143" t="s">
        <v>656</v>
      </c>
      <c r="C94" s="17">
        <v>152</v>
      </c>
      <c r="D94" s="17">
        <v>26</v>
      </c>
      <c r="E94" s="17">
        <v>179</v>
      </c>
      <c r="F94" s="152">
        <v>51.7</v>
      </c>
      <c r="G94" s="152">
        <v>81.3</v>
      </c>
      <c r="H94" s="152">
        <v>54.9</v>
      </c>
    </row>
    <row r="95" spans="1:8" ht="22.5" x14ac:dyDescent="0.2">
      <c r="A95" s="144" t="s">
        <v>655</v>
      </c>
      <c r="B95" s="143" t="s">
        <v>654</v>
      </c>
      <c r="C95" s="17">
        <v>299</v>
      </c>
      <c r="D95" s="17">
        <v>25</v>
      </c>
      <c r="E95" s="17">
        <v>324</v>
      </c>
      <c r="F95" s="152">
        <v>100.3</v>
      </c>
      <c r="G95" s="152">
        <v>131.6</v>
      </c>
      <c r="H95" s="152">
        <v>102.5</v>
      </c>
    </row>
    <row r="96" spans="1:8" ht="22.5" x14ac:dyDescent="0.2">
      <c r="A96" s="144" t="s">
        <v>653</v>
      </c>
      <c r="B96" s="143" t="s">
        <v>652</v>
      </c>
      <c r="C96" s="17">
        <v>120</v>
      </c>
      <c r="D96" s="17">
        <v>19</v>
      </c>
      <c r="E96" s="17">
        <v>139</v>
      </c>
      <c r="F96" s="152">
        <v>333.3</v>
      </c>
      <c r="G96" s="152">
        <v>380</v>
      </c>
      <c r="H96" s="152">
        <v>339</v>
      </c>
    </row>
    <row r="97" spans="1:8" x14ac:dyDescent="0.2">
      <c r="A97" s="144" t="s">
        <v>651</v>
      </c>
      <c r="B97" s="143" t="s">
        <v>650</v>
      </c>
      <c r="C97" s="17">
        <v>749</v>
      </c>
      <c r="D97" s="17">
        <v>185</v>
      </c>
      <c r="E97" s="17">
        <v>933</v>
      </c>
      <c r="F97" s="152">
        <v>93.7</v>
      </c>
      <c r="G97" s="152">
        <v>121.7</v>
      </c>
      <c r="H97" s="152">
        <v>98.1</v>
      </c>
    </row>
    <row r="98" spans="1:8" x14ac:dyDescent="0.2">
      <c r="A98" s="144">
        <v>139</v>
      </c>
      <c r="B98" s="143" t="s">
        <v>649</v>
      </c>
      <c r="C98" s="17">
        <v>3979</v>
      </c>
      <c r="D98" s="17">
        <v>1398</v>
      </c>
      <c r="E98" s="17">
        <v>5377</v>
      </c>
      <c r="F98" s="152">
        <v>89.9</v>
      </c>
      <c r="G98" s="152">
        <v>120.9</v>
      </c>
      <c r="H98" s="152">
        <v>96.3</v>
      </c>
    </row>
    <row r="99" spans="1:8" x14ac:dyDescent="0.2">
      <c r="A99" s="144">
        <v>13</v>
      </c>
      <c r="B99" s="143" t="s">
        <v>146</v>
      </c>
      <c r="C99" s="17">
        <v>6689</v>
      </c>
      <c r="D99" s="17">
        <v>1575</v>
      </c>
      <c r="E99" s="17">
        <v>8264</v>
      </c>
      <c r="F99" s="152">
        <v>87</v>
      </c>
      <c r="G99" s="152">
        <v>122.7</v>
      </c>
      <c r="H99" s="152">
        <v>92.1</v>
      </c>
    </row>
    <row r="100" spans="1:8" x14ac:dyDescent="0.2">
      <c r="A100" s="144" t="s">
        <v>648</v>
      </c>
      <c r="B100" s="143" t="s">
        <v>647</v>
      </c>
      <c r="C100" s="17">
        <v>73</v>
      </c>
      <c r="D100" s="17">
        <v>28</v>
      </c>
      <c r="E100" s="17">
        <v>100</v>
      </c>
      <c r="F100" s="152">
        <v>38</v>
      </c>
      <c r="G100" s="152">
        <v>63.6</v>
      </c>
      <c r="H100" s="152">
        <v>42.4</v>
      </c>
    </row>
    <row r="101" spans="1:8" x14ac:dyDescent="0.2">
      <c r="A101" s="144" t="s">
        <v>646</v>
      </c>
      <c r="B101" s="143" t="s">
        <v>645</v>
      </c>
      <c r="C101" s="17">
        <v>1415</v>
      </c>
      <c r="D101" s="17">
        <v>521</v>
      </c>
      <c r="E101" s="17">
        <v>1935</v>
      </c>
      <c r="F101" s="152">
        <v>90.3</v>
      </c>
      <c r="G101" s="152">
        <v>117.9</v>
      </c>
      <c r="H101" s="152">
        <v>96.3</v>
      </c>
    </row>
    <row r="102" spans="1:8" x14ac:dyDescent="0.2">
      <c r="A102" s="144" t="s">
        <v>644</v>
      </c>
      <c r="B102" s="143" t="s">
        <v>643</v>
      </c>
      <c r="C102" s="17">
        <v>8142</v>
      </c>
      <c r="D102" s="17">
        <v>2300</v>
      </c>
      <c r="E102" s="17">
        <v>10442</v>
      </c>
      <c r="F102" s="152">
        <v>73.7</v>
      </c>
      <c r="G102" s="152">
        <v>116.6</v>
      </c>
      <c r="H102" s="152">
        <v>80.2</v>
      </c>
    </row>
    <row r="103" spans="1:8" x14ac:dyDescent="0.2">
      <c r="A103" s="144" t="s">
        <v>642</v>
      </c>
      <c r="B103" s="143" t="s">
        <v>641</v>
      </c>
      <c r="C103" s="17">
        <v>6014</v>
      </c>
      <c r="D103" s="17">
        <v>658</v>
      </c>
      <c r="E103" s="17">
        <v>6672</v>
      </c>
      <c r="F103" s="152">
        <v>84.3</v>
      </c>
      <c r="G103" s="152">
        <v>91</v>
      </c>
      <c r="H103" s="152">
        <v>85</v>
      </c>
    </row>
    <row r="104" spans="1:8" ht="22.5" x14ac:dyDescent="0.2">
      <c r="A104" s="144" t="s">
        <v>640</v>
      </c>
      <c r="B104" s="143" t="s">
        <v>639</v>
      </c>
      <c r="C104" s="17">
        <v>1395</v>
      </c>
      <c r="D104" s="17">
        <v>586</v>
      </c>
      <c r="E104" s="17">
        <v>1981</v>
      </c>
      <c r="F104" s="152">
        <v>97</v>
      </c>
      <c r="G104" s="152">
        <v>103.4</v>
      </c>
      <c r="H104" s="152">
        <v>98.8</v>
      </c>
    </row>
    <row r="105" spans="1:8" ht="22.5" x14ac:dyDescent="0.2">
      <c r="A105" s="144">
        <v>141</v>
      </c>
      <c r="B105" s="143" t="s">
        <v>638</v>
      </c>
      <c r="C105" s="17">
        <v>17038</v>
      </c>
      <c r="D105" s="17">
        <v>4092</v>
      </c>
      <c r="E105" s="17">
        <v>21131</v>
      </c>
      <c r="F105" s="152">
        <v>79.7</v>
      </c>
      <c r="G105" s="152">
        <v>109.1</v>
      </c>
      <c r="H105" s="152">
        <v>84.1</v>
      </c>
    </row>
    <row r="106" spans="1:8" s="8" customFormat="1" x14ac:dyDescent="0.2">
      <c r="A106" s="144" t="s">
        <v>637</v>
      </c>
      <c r="B106" s="143" t="s">
        <v>636</v>
      </c>
      <c r="C106" s="17">
        <v>10</v>
      </c>
      <c r="D106" s="17">
        <v>8</v>
      </c>
      <c r="E106" s="17">
        <v>18</v>
      </c>
      <c r="F106" s="152">
        <v>25</v>
      </c>
      <c r="G106" s="152">
        <v>100</v>
      </c>
      <c r="H106" s="152">
        <v>37.5</v>
      </c>
    </row>
    <row r="107" spans="1:8" s="8" customFormat="1" x14ac:dyDescent="0.2">
      <c r="A107" s="144">
        <v>142</v>
      </c>
      <c r="B107" s="143" t="s">
        <v>636</v>
      </c>
      <c r="C107" s="17">
        <v>10</v>
      </c>
      <c r="D107" s="17">
        <v>8</v>
      </c>
      <c r="E107" s="17">
        <v>18</v>
      </c>
      <c r="F107" s="152">
        <v>25</v>
      </c>
      <c r="G107" s="152">
        <v>100</v>
      </c>
      <c r="H107" s="152">
        <v>37.5</v>
      </c>
    </row>
    <row r="108" spans="1:8" x14ac:dyDescent="0.2">
      <c r="A108" s="144" t="s">
        <v>635</v>
      </c>
      <c r="B108" s="143" t="s">
        <v>634</v>
      </c>
      <c r="C108" s="17">
        <v>345</v>
      </c>
      <c r="D108" s="17">
        <v>47</v>
      </c>
      <c r="E108" s="17">
        <v>392</v>
      </c>
      <c r="F108" s="152">
        <v>66.599999999999994</v>
      </c>
      <c r="G108" s="152">
        <v>69.099999999999994</v>
      </c>
      <c r="H108" s="152">
        <v>66.900000000000006</v>
      </c>
    </row>
    <row r="109" spans="1:8" ht="22.5" x14ac:dyDescent="0.2">
      <c r="A109" s="144" t="s">
        <v>633</v>
      </c>
      <c r="B109" s="143" t="s">
        <v>632</v>
      </c>
      <c r="C109" s="17">
        <v>1700</v>
      </c>
      <c r="D109" s="17">
        <v>643</v>
      </c>
      <c r="E109" s="17">
        <v>2343</v>
      </c>
      <c r="F109" s="152">
        <v>83.6</v>
      </c>
      <c r="G109" s="152">
        <v>78.7</v>
      </c>
      <c r="H109" s="152">
        <v>82.2</v>
      </c>
    </row>
    <row r="110" spans="1:8" x14ac:dyDescent="0.2">
      <c r="A110" s="144">
        <v>143</v>
      </c>
      <c r="B110" s="143" t="s">
        <v>631</v>
      </c>
      <c r="C110" s="17">
        <v>2045</v>
      </c>
      <c r="D110" s="17">
        <v>690</v>
      </c>
      <c r="E110" s="17">
        <v>2735</v>
      </c>
      <c r="F110" s="152">
        <v>80.099999999999994</v>
      </c>
      <c r="G110" s="152">
        <v>78</v>
      </c>
      <c r="H110" s="152">
        <v>79.599999999999994</v>
      </c>
    </row>
    <row r="111" spans="1:8" x14ac:dyDescent="0.2">
      <c r="A111" s="144">
        <v>14</v>
      </c>
      <c r="B111" s="143" t="s">
        <v>145</v>
      </c>
      <c r="C111" s="17">
        <v>19093</v>
      </c>
      <c r="D111" s="17">
        <v>4790</v>
      </c>
      <c r="E111" s="17">
        <v>23883</v>
      </c>
      <c r="F111" s="152">
        <v>79.7</v>
      </c>
      <c r="G111" s="152">
        <v>103.2</v>
      </c>
      <c r="H111" s="152">
        <v>83.5</v>
      </c>
    </row>
    <row r="112" spans="1:8" s="8" customFormat="1" ht="22.5" x14ac:dyDescent="0.2">
      <c r="A112" s="144" t="s">
        <v>630</v>
      </c>
      <c r="B112" s="143" t="s">
        <v>629</v>
      </c>
      <c r="C112" s="17">
        <v>56</v>
      </c>
      <c r="D112" s="17">
        <v>4</v>
      </c>
      <c r="E112" s="17">
        <v>59</v>
      </c>
      <c r="F112" s="152">
        <v>31.6</v>
      </c>
      <c r="G112" s="152">
        <v>50</v>
      </c>
      <c r="H112" s="152">
        <v>31.7</v>
      </c>
    </row>
    <row r="113" spans="1:8" ht="22.5" x14ac:dyDescent="0.2">
      <c r="A113" s="144" t="s">
        <v>628</v>
      </c>
      <c r="B113" s="143" t="s">
        <v>627</v>
      </c>
      <c r="C113" s="17">
        <v>2949</v>
      </c>
      <c r="D113" s="17">
        <v>377</v>
      </c>
      <c r="E113" s="17">
        <v>3326</v>
      </c>
      <c r="F113" s="152">
        <v>62.2</v>
      </c>
      <c r="G113" s="152">
        <v>105</v>
      </c>
      <c r="H113" s="152">
        <v>65.2</v>
      </c>
    </row>
    <row r="114" spans="1:8" ht="22.5" x14ac:dyDescent="0.2">
      <c r="A114" s="144">
        <v>151</v>
      </c>
      <c r="B114" s="143" t="s">
        <v>626</v>
      </c>
      <c r="C114" s="17">
        <v>3005</v>
      </c>
      <c r="D114" s="17">
        <v>381</v>
      </c>
      <c r="E114" s="17">
        <v>3385</v>
      </c>
      <c r="F114" s="152">
        <v>61.1</v>
      </c>
      <c r="G114" s="152">
        <v>103.5</v>
      </c>
      <c r="H114" s="152">
        <v>64</v>
      </c>
    </row>
    <row r="115" spans="1:8" x14ac:dyDescent="0.2">
      <c r="A115" s="144" t="s">
        <v>625</v>
      </c>
      <c r="B115" s="143" t="s">
        <v>624</v>
      </c>
      <c r="C115" s="17">
        <v>5248</v>
      </c>
      <c r="D115" s="17">
        <v>829</v>
      </c>
      <c r="E115" s="17">
        <v>6076</v>
      </c>
      <c r="F115" s="152">
        <v>85.6</v>
      </c>
      <c r="G115" s="152">
        <v>95.4</v>
      </c>
      <c r="H115" s="152">
        <v>86.8</v>
      </c>
    </row>
    <row r="116" spans="1:8" x14ac:dyDescent="0.2">
      <c r="A116" s="144">
        <v>152</v>
      </c>
      <c r="B116" s="143" t="s">
        <v>624</v>
      </c>
      <c r="C116" s="17">
        <v>5248</v>
      </c>
      <c r="D116" s="17">
        <v>829</v>
      </c>
      <c r="E116" s="17">
        <v>6076</v>
      </c>
      <c r="F116" s="152">
        <v>85.6</v>
      </c>
      <c r="G116" s="152">
        <v>95.4</v>
      </c>
      <c r="H116" s="152">
        <v>86.8</v>
      </c>
    </row>
    <row r="117" spans="1:8" x14ac:dyDescent="0.2">
      <c r="A117" s="144">
        <v>15</v>
      </c>
      <c r="B117" s="143" t="s">
        <v>144</v>
      </c>
      <c r="C117" s="17">
        <v>8252</v>
      </c>
      <c r="D117" s="17">
        <v>1209</v>
      </c>
      <c r="E117" s="17">
        <v>9461</v>
      </c>
      <c r="F117" s="152">
        <v>74.7</v>
      </c>
      <c r="G117" s="152">
        <v>97.8</v>
      </c>
      <c r="H117" s="152">
        <v>77</v>
      </c>
    </row>
    <row r="118" spans="1:8" ht="30" customHeight="1" x14ac:dyDescent="0.2">
      <c r="A118" s="147" t="s">
        <v>143</v>
      </c>
      <c r="B118" s="146" t="s">
        <v>142</v>
      </c>
      <c r="C118" s="12">
        <v>34035</v>
      </c>
      <c r="D118" s="12">
        <v>7573</v>
      </c>
      <c r="E118" s="12">
        <v>41608</v>
      </c>
      <c r="F118" s="137">
        <v>79.7</v>
      </c>
      <c r="G118" s="137">
        <v>105.8</v>
      </c>
      <c r="H118" s="137">
        <v>83.4</v>
      </c>
    </row>
    <row r="119" spans="1:8" x14ac:dyDescent="0.2">
      <c r="A119" s="144" t="s">
        <v>623</v>
      </c>
      <c r="B119" s="143" t="s">
        <v>622</v>
      </c>
      <c r="C119" s="17">
        <v>2828</v>
      </c>
      <c r="D119" s="17">
        <v>285</v>
      </c>
      <c r="E119" s="17">
        <v>3112</v>
      </c>
      <c r="F119" s="152">
        <v>79.3</v>
      </c>
      <c r="G119" s="152">
        <v>158.30000000000001</v>
      </c>
      <c r="H119" s="152">
        <v>83</v>
      </c>
    </row>
    <row r="120" spans="1:8" x14ac:dyDescent="0.2">
      <c r="A120" s="144">
        <v>161</v>
      </c>
      <c r="B120" s="143" t="s">
        <v>622</v>
      </c>
      <c r="C120" s="17">
        <v>2828</v>
      </c>
      <c r="D120" s="17">
        <v>285</v>
      </c>
      <c r="E120" s="17">
        <v>3112</v>
      </c>
      <c r="F120" s="152">
        <v>79.3</v>
      </c>
      <c r="G120" s="152">
        <v>158.30000000000001</v>
      </c>
      <c r="H120" s="152">
        <v>83</v>
      </c>
    </row>
    <row r="121" spans="1:8" s="8" customFormat="1" ht="22.5" x14ac:dyDescent="0.2">
      <c r="A121" s="144" t="s">
        <v>621</v>
      </c>
      <c r="B121" s="143" t="s">
        <v>620</v>
      </c>
      <c r="C121" s="17">
        <v>1149</v>
      </c>
      <c r="D121" s="17">
        <v>50</v>
      </c>
      <c r="E121" s="17">
        <v>1199</v>
      </c>
      <c r="F121" s="152">
        <v>70.8</v>
      </c>
      <c r="G121" s="152">
        <v>250</v>
      </c>
      <c r="H121" s="152">
        <v>72.900000000000006</v>
      </c>
    </row>
    <row r="122" spans="1:8" x14ac:dyDescent="0.2">
      <c r="A122" s="144" t="s">
        <v>619</v>
      </c>
      <c r="B122" s="143" t="s">
        <v>618</v>
      </c>
      <c r="C122" s="17">
        <v>58</v>
      </c>
      <c r="D122" s="17">
        <v>0</v>
      </c>
      <c r="E122" s="17">
        <v>58</v>
      </c>
      <c r="F122" s="152">
        <v>43.6</v>
      </c>
      <c r="G122" s="152">
        <v>0</v>
      </c>
      <c r="H122" s="152">
        <v>42.3</v>
      </c>
    </row>
    <row r="123" spans="1:8" ht="22.5" x14ac:dyDescent="0.2">
      <c r="A123" s="144" t="s">
        <v>617</v>
      </c>
      <c r="B123" s="143" t="s">
        <v>616</v>
      </c>
      <c r="C123" s="17">
        <v>4852</v>
      </c>
      <c r="D123" s="17">
        <v>701</v>
      </c>
      <c r="E123" s="17">
        <v>5553</v>
      </c>
      <c r="F123" s="152">
        <v>80.5</v>
      </c>
      <c r="G123" s="152">
        <v>187.4</v>
      </c>
      <c r="H123" s="152">
        <v>86.7</v>
      </c>
    </row>
    <row r="124" spans="1:8" x14ac:dyDescent="0.2">
      <c r="A124" s="144" t="s">
        <v>615</v>
      </c>
      <c r="B124" s="143" t="s">
        <v>614</v>
      </c>
      <c r="C124" s="17">
        <v>1696</v>
      </c>
      <c r="D124" s="17">
        <v>247</v>
      </c>
      <c r="E124" s="17">
        <v>1943</v>
      </c>
      <c r="F124" s="152">
        <v>78.599999999999994</v>
      </c>
      <c r="G124" s="152">
        <v>179</v>
      </c>
      <c r="H124" s="152">
        <v>84.6</v>
      </c>
    </row>
    <row r="125" spans="1:8" ht="33.75" x14ac:dyDescent="0.2">
      <c r="A125" s="144" t="s">
        <v>613</v>
      </c>
      <c r="B125" s="143" t="s">
        <v>612</v>
      </c>
      <c r="C125" s="17">
        <v>865</v>
      </c>
      <c r="D125" s="17">
        <v>105</v>
      </c>
      <c r="E125" s="17">
        <v>970</v>
      </c>
      <c r="F125" s="152">
        <v>77.400000000000006</v>
      </c>
      <c r="G125" s="152">
        <v>138.19999999999999</v>
      </c>
      <c r="H125" s="152">
        <v>81.2</v>
      </c>
    </row>
    <row r="126" spans="1:8" ht="22.5" x14ac:dyDescent="0.2">
      <c r="A126" s="144">
        <v>162</v>
      </c>
      <c r="B126" s="143" t="s">
        <v>611</v>
      </c>
      <c r="C126" s="17">
        <v>8620</v>
      </c>
      <c r="D126" s="17">
        <v>1104</v>
      </c>
      <c r="E126" s="17">
        <v>9724</v>
      </c>
      <c r="F126" s="152">
        <v>77.900000000000006</v>
      </c>
      <c r="G126" s="152">
        <v>180.7</v>
      </c>
      <c r="H126" s="152">
        <v>83.3</v>
      </c>
    </row>
    <row r="127" spans="1:8" ht="11.25" customHeight="1" x14ac:dyDescent="0.2">
      <c r="A127" s="144">
        <v>16</v>
      </c>
      <c r="B127" s="143" t="s">
        <v>141</v>
      </c>
      <c r="C127" s="17">
        <v>11447</v>
      </c>
      <c r="D127" s="17">
        <v>1389</v>
      </c>
      <c r="E127" s="17">
        <v>12836</v>
      </c>
      <c r="F127" s="152">
        <v>78.2</v>
      </c>
      <c r="G127" s="152">
        <v>175.4</v>
      </c>
      <c r="H127" s="152">
        <v>83.2</v>
      </c>
    </row>
    <row r="128" spans="1:8" x14ac:dyDescent="0.2">
      <c r="A128" s="144" t="s">
        <v>610</v>
      </c>
      <c r="B128" s="143" t="s">
        <v>609</v>
      </c>
      <c r="C128" s="17" t="s">
        <v>228</v>
      </c>
      <c r="D128" s="17" t="s">
        <v>228</v>
      </c>
      <c r="E128" s="17" t="s">
        <v>228</v>
      </c>
      <c r="F128" s="152" t="s">
        <v>228</v>
      </c>
      <c r="G128" s="152" t="s">
        <v>228</v>
      </c>
      <c r="H128" s="152" t="s">
        <v>228</v>
      </c>
    </row>
    <row r="129" spans="1:8" x14ac:dyDescent="0.2">
      <c r="A129" s="144" t="s">
        <v>608</v>
      </c>
      <c r="B129" s="143" t="s">
        <v>607</v>
      </c>
      <c r="C129" s="17">
        <v>646</v>
      </c>
      <c r="D129" s="17">
        <v>21</v>
      </c>
      <c r="E129" s="17">
        <v>667</v>
      </c>
      <c r="F129" s="152">
        <v>104.5</v>
      </c>
      <c r="G129" s="152">
        <v>52.5</v>
      </c>
      <c r="H129" s="152">
        <v>101.4</v>
      </c>
    </row>
    <row r="130" spans="1:8" x14ac:dyDescent="0.2">
      <c r="A130" s="144">
        <v>171</v>
      </c>
      <c r="B130" s="143" t="s">
        <v>606</v>
      </c>
      <c r="C130" s="17">
        <v>763</v>
      </c>
      <c r="D130" s="17">
        <v>22</v>
      </c>
      <c r="E130" s="17">
        <v>786</v>
      </c>
      <c r="F130" s="152">
        <v>103</v>
      </c>
      <c r="G130" s="152">
        <v>55</v>
      </c>
      <c r="H130" s="152">
        <v>100.6</v>
      </c>
    </row>
    <row r="131" spans="1:8" ht="33.75" x14ac:dyDescent="0.2">
      <c r="A131" s="144" t="s">
        <v>605</v>
      </c>
      <c r="B131" s="143" t="s">
        <v>604</v>
      </c>
      <c r="C131" s="17">
        <v>4184</v>
      </c>
      <c r="D131" s="17">
        <v>386</v>
      </c>
      <c r="E131" s="17">
        <v>4570</v>
      </c>
      <c r="F131" s="152">
        <v>96.3</v>
      </c>
      <c r="G131" s="152">
        <v>100.8</v>
      </c>
      <c r="H131" s="152">
        <v>96.7</v>
      </c>
    </row>
    <row r="132" spans="1:8" ht="22.5" x14ac:dyDescent="0.2">
      <c r="A132" s="144" t="s">
        <v>603</v>
      </c>
      <c r="B132" s="143" t="s">
        <v>602</v>
      </c>
      <c r="C132" s="17">
        <v>1323</v>
      </c>
      <c r="D132" s="17">
        <v>318</v>
      </c>
      <c r="E132" s="17">
        <v>1641</v>
      </c>
      <c r="F132" s="152">
        <v>78.5</v>
      </c>
      <c r="G132" s="152">
        <v>88.3</v>
      </c>
      <c r="H132" s="152">
        <v>80.2</v>
      </c>
    </row>
    <row r="133" spans="1:8" x14ac:dyDescent="0.2">
      <c r="A133" s="144" t="s">
        <v>601</v>
      </c>
      <c r="B133" s="143" t="s">
        <v>600</v>
      </c>
      <c r="C133" s="17">
        <v>1107</v>
      </c>
      <c r="D133" s="17">
        <v>168</v>
      </c>
      <c r="E133" s="17">
        <v>1275</v>
      </c>
      <c r="F133" s="152">
        <v>92.6</v>
      </c>
      <c r="G133" s="152">
        <v>69.099999999999994</v>
      </c>
      <c r="H133" s="152">
        <v>88.6</v>
      </c>
    </row>
    <row r="134" spans="1:8" x14ac:dyDescent="0.2">
      <c r="A134" s="144" t="s">
        <v>599</v>
      </c>
      <c r="B134" s="143" t="s">
        <v>598</v>
      </c>
      <c r="C134" s="17">
        <v>16</v>
      </c>
      <c r="D134" s="17">
        <v>0</v>
      </c>
      <c r="E134" s="17">
        <v>16</v>
      </c>
      <c r="F134" s="152">
        <v>533.29999999999995</v>
      </c>
      <c r="G134" s="152">
        <v>0</v>
      </c>
      <c r="H134" s="152">
        <v>533.29999999999995</v>
      </c>
    </row>
    <row r="135" spans="1:8" ht="22.5" x14ac:dyDescent="0.2">
      <c r="A135" s="144" t="s">
        <v>597</v>
      </c>
      <c r="B135" s="143" t="s">
        <v>596</v>
      </c>
      <c r="C135" s="17">
        <v>1141</v>
      </c>
      <c r="D135" s="17">
        <v>597</v>
      </c>
      <c r="E135" s="17">
        <v>1738</v>
      </c>
      <c r="F135" s="152">
        <v>109.9</v>
      </c>
      <c r="G135" s="152">
        <v>87.4</v>
      </c>
      <c r="H135" s="152">
        <v>101</v>
      </c>
    </row>
    <row r="136" spans="1:8" ht="11.25" customHeight="1" x14ac:dyDescent="0.2">
      <c r="A136" s="144">
        <v>172</v>
      </c>
      <c r="B136" s="143" t="s">
        <v>595</v>
      </c>
      <c r="C136" s="17">
        <v>7771</v>
      </c>
      <c r="D136" s="17">
        <v>1469</v>
      </c>
      <c r="E136" s="17">
        <v>9240</v>
      </c>
      <c r="F136" s="152">
        <v>94</v>
      </c>
      <c r="G136" s="152">
        <v>88</v>
      </c>
      <c r="H136" s="152">
        <v>93</v>
      </c>
    </row>
    <row r="137" spans="1:8" x14ac:dyDescent="0.2">
      <c r="A137" s="144">
        <v>17</v>
      </c>
      <c r="B137" s="143" t="s">
        <v>140</v>
      </c>
      <c r="C137" s="17">
        <v>8534</v>
      </c>
      <c r="D137" s="17">
        <v>1491</v>
      </c>
      <c r="E137" s="17">
        <v>10025</v>
      </c>
      <c r="F137" s="152">
        <v>94.7</v>
      </c>
      <c r="G137" s="152">
        <v>87.2</v>
      </c>
      <c r="H137" s="152">
        <v>93.6</v>
      </c>
    </row>
    <row r="138" spans="1:8" x14ac:dyDescent="0.2">
      <c r="A138" s="144" t="s">
        <v>594</v>
      </c>
      <c r="B138" s="143" t="s">
        <v>593</v>
      </c>
      <c r="C138" s="17">
        <v>238</v>
      </c>
      <c r="D138" s="17">
        <v>4</v>
      </c>
      <c r="E138" s="17">
        <v>242</v>
      </c>
      <c r="F138" s="152">
        <v>88.5</v>
      </c>
      <c r="G138" s="152">
        <v>26.7</v>
      </c>
      <c r="H138" s="152">
        <v>85.2</v>
      </c>
    </row>
    <row r="139" spans="1:8" x14ac:dyDescent="0.2">
      <c r="A139" s="144" t="s">
        <v>592</v>
      </c>
      <c r="B139" s="143" t="s">
        <v>591</v>
      </c>
      <c r="C139" s="17">
        <v>9220</v>
      </c>
      <c r="D139" s="17">
        <v>482</v>
      </c>
      <c r="E139" s="17">
        <v>9702</v>
      </c>
      <c r="F139" s="152">
        <v>93.4</v>
      </c>
      <c r="G139" s="152">
        <v>92</v>
      </c>
      <c r="H139" s="152">
        <v>93.4</v>
      </c>
    </row>
    <row r="140" spans="1:8" x14ac:dyDescent="0.2">
      <c r="A140" s="144" t="s">
        <v>590</v>
      </c>
      <c r="B140" s="143" t="s">
        <v>589</v>
      </c>
      <c r="C140" s="17">
        <v>1050</v>
      </c>
      <c r="D140" s="17">
        <v>84</v>
      </c>
      <c r="E140" s="17">
        <v>1134</v>
      </c>
      <c r="F140" s="152">
        <v>71.099999999999994</v>
      </c>
      <c r="G140" s="152">
        <v>46.9</v>
      </c>
      <c r="H140" s="152">
        <v>68.5</v>
      </c>
    </row>
    <row r="141" spans="1:8" x14ac:dyDescent="0.2">
      <c r="A141" s="144" t="s">
        <v>588</v>
      </c>
      <c r="B141" s="143" t="s">
        <v>587</v>
      </c>
      <c r="C141" s="17">
        <v>558</v>
      </c>
      <c r="D141" s="17">
        <v>160</v>
      </c>
      <c r="E141" s="17">
        <v>717</v>
      </c>
      <c r="F141" s="152">
        <v>85.7</v>
      </c>
      <c r="G141" s="152">
        <v>75.099999999999994</v>
      </c>
      <c r="H141" s="152">
        <v>83.1</v>
      </c>
    </row>
    <row r="142" spans="1:8" x14ac:dyDescent="0.2">
      <c r="A142" s="144">
        <v>181</v>
      </c>
      <c r="B142" s="143" t="s">
        <v>586</v>
      </c>
      <c r="C142" s="17">
        <v>11066</v>
      </c>
      <c r="D142" s="17">
        <v>730</v>
      </c>
      <c r="E142" s="17">
        <v>11796</v>
      </c>
      <c r="F142" s="152">
        <v>90.2</v>
      </c>
      <c r="G142" s="152">
        <v>78.400000000000006</v>
      </c>
      <c r="H142" s="152">
        <v>89.4</v>
      </c>
    </row>
    <row r="143" spans="1:8" x14ac:dyDescent="0.2">
      <c r="A143" s="144" t="s">
        <v>585</v>
      </c>
      <c r="B143" s="143" t="s">
        <v>584</v>
      </c>
      <c r="C143" s="17">
        <v>213</v>
      </c>
      <c r="D143" s="17">
        <v>7</v>
      </c>
      <c r="E143" s="17">
        <v>220</v>
      </c>
      <c r="F143" s="152">
        <v>79.5</v>
      </c>
      <c r="G143" s="152">
        <v>100</v>
      </c>
      <c r="H143" s="152">
        <v>80</v>
      </c>
    </row>
    <row r="144" spans="1:8" x14ac:dyDescent="0.2">
      <c r="A144" s="144">
        <v>182</v>
      </c>
      <c r="B144" s="143" t="s">
        <v>584</v>
      </c>
      <c r="C144" s="17">
        <v>213</v>
      </c>
      <c r="D144" s="17">
        <v>7</v>
      </c>
      <c r="E144" s="17">
        <v>220</v>
      </c>
      <c r="F144" s="152">
        <v>79.5</v>
      </c>
      <c r="G144" s="152">
        <v>100</v>
      </c>
      <c r="H144" s="152">
        <v>80</v>
      </c>
    </row>
    <row r="145" spans="1:8" x14ac:dyDescent="0.2">
      <c r="A145" s="144">
        <v>18</v>
      </c>
      <c r="B145" s="143" t="s">
        <v>139</v>
      </c>
      <c r="C145" s="17">
        <v>11279</v>
      </c>
      <c r="D145" s="17">
        <v>737</v>
      </c>
      <c r="E145" s="17">
        <v>12016</v>
      </c>
      <c r="F145" s="152">
        <v>90</v>
      </c>
      <c r="G145" s="152">
        <v>78.599999999999994</v>
      </c>
      <c r="H145" s="152">
        <v>89.2</v>
      </c>
    </row>
    <row r="146" spans="1:8" ht="30" customHeight="1" x14ac:dyDescent="0.2">
      <c r="A146" s="147" t="s">
        <v>138</v>
      </c>
      <c r="B146" s="146" t="s">
        <v>137</v>
      </c>
      <c r="C146" s="12">
        <v>31260</v>
      </c>
      <c r="D146" s="12">
        <v>3617</v>
      </c>
      <c r="E146" s="12">
        <v>34878</v>
      </c>
      <c r="F146" s="137">
        <v>86.4</v>
      </c>
      <c r="G146" s="137">
        <v>105.2</v>
      </c>
      <c r="H146" s="137">
        <v>88.1</v>
      </c>
    </row>
    <row r="147" spans="1:8" x14ac:dyDescent="0.2">
      <c r="A147" s="144" t="s">
        <v>583</v>
      </c>
      <c r="B147" s="143" t="s">
        <v>582</v>
      </c>
      <c r="C147" s="17">
        <v>751</v>
      </c>
      <c r="D147" s="17">
        <v>4</v>
      </c>
      <c r="E147" s="17">
        <v>755</v>
      </c>
      <c r="F147" s="152">
        <v>96.3</v>
      </c>
      <c r="G147" s="152">
        <v>100</v>
      </c>
      <c r="H147" s="152">
        <v>96.3</v>
      </c>
    </row>
    <row r="148" spans="1:8" x14ac:dyDescent="0.2">
      <c r="A148" s="144">
        <v>191</v>
      </c>
      <c r="B148" s="143" t="s">
        <v>582</v>
      </c>
      <c r="C148" s="17">
        <v>751</v>
      </c>
      <c r="D148" s="17">
        <v>4</v>
      </c>
      <c r="E148" s="17">
        <v>755</v>
      </c>
      <c r="F148" s="152">
        <v>96.3</v>
      </c>
      <c r="G148" s="152">
        <v>100</v>
      </c>
      <c r="H148" s="152">
        <v>96.3</v>
      </c>
    </row>
    <row r="149" spans="1:8" s="8" customFormat="1" x14ac:dyDescent="0.2">
      <c r="A149" s="144" t="s">
        <v>581</v>
      </c>
      <c r="B149" s="143" t="s">
        <v>580</v>
      </c>
      <c r="C149" s="17">
        <v>5554</v>
      </c>
      <c r="D149" s="17">
        <v>60</v>
      </c>
      <c r="E149" s="17">
        <v>5614</v>
      </c>
      <c r="F149" s="152">
        <v>97.9</v>
      </c>
      <c r="G149" s="152">
        <v>95.2</v>
      </c>
      <c r="H149" s="152">
        <v>97.8</v>
      </c>
    </row>
    <row r="150" spans="1:8" x14ac:dyDescent="0.2">
      <c r="A150" s="144">
        <v>192</v>
      </c>
      <c r="B150" s="143" t="s">
        <v>580</v>
      </c>
      <c r="C150" s="17">
        <v>5554</v>
      </c>
      <c r="D150" s="17">
        <v>60</v>
      </c>
      <c r="E150" s="17">
        <v>5614</v>
      </c>
      <c r="F150" s="152">
        <v>97.9</v>
      </c>
      <c r="G150" s="152">
        <v>95.2</v>
      </c>
      <c r="H150" s="152">
        <v>97.8</v>
      </c>
    </row>
    <row r="151" spans="1:8" ht="22.5" x14ac:dyDescent="0.2">
      <c r="A151" s="144">
        <v>19</v>
      </c>
      <c r="B151" s="143" t="s">
        <v>136</v>
      </c>
      <c r="C151" s="17">
        <v>6305</v>
      </c>
      <c r="D151" s="17">
        <v>64</v>
      </c>
      <c r="E151" s="17">
        <v>6369</v>
      </c>
      <c r="F151" s="152">
        <v>97.7</v>
      </c>
      <c r="G151" s="152">
        <v>95.5</v>
      </c>
      <c r="H151" s="152">
        <v>97.6</v>
      </c>
    </row>
    <row r="152" spans="1:8" ht="30" customHeight="1" x14ac:dyDescent="0.2">
      <c r="A152" s="147" t="s">
        <v>135</v>
      </c>
      <c r="B152" s="146" t="s">
        <v>134</v>
      </c>
      <c r="C152" s="12">
        <v>6305</v>
      </c>
      <c r="D152" s="12">
        <v>64</v>
      </c>
      <c r="E152" s="12">
        <v>6369</v>
      </c>
      <c r="F152" s="137">
        <v>97.7</v>
      </c>
      <c r="G152" s="137">
        <v>95.5</v>
      </c>
      <c r="H152" s="137">
        <v>97.6</v>
      </c>
    </row>
    <row r="153" spans="1:8" x14ac:dyDescent="0.2">
      <c r="A153" s="144" t="s">
        <v>579</v>
      </c>
      <c r="B153" s="143" t="s">
        <v>578</v>
      </c>
      <c r="C153" s="17">
        <v>1104</v>
      </c>
      <c r="D153" s="17">
        <v>32</v>
      </c>
      <c r="E153" s="17">
        <v>1136</v>
      </c>
      <c r="F153" s="152">
        <v>107</v>
      </c>
      <c r="G153" s="152">
        <v>457.1</v>
      </c>
      <c r="H153" s="152">
        <v>109.3</v>
      </c>
    </row>
    <row r="154" spans="1:8" s="8" customFormat="1" x14ac:dyDescent="0.2">
      <c r="A154" s="144" t="s">
        <v>577</v>
      </c>
      <c r="B154" s="143" t="s">
        <v>576</v>
      </c>
      <c r="C154" s="17">
        <v>87</v>
      </c>
      <c r="D154" s="17">
        <v>27</v>
      </c>
      <c r="E154" s="17">
        <v>114</v>
      </c>
      <c r="F154" s="152">
        <v>42</v>
      </c>
      <c r="G154" s="152">
        <v>450</v>
      </c>
      <c r="H154" s="152">
        <v>53.5</v>
      </c>
    </row>
    <row r="155" spans="1:8" x14ac:dyDescent="0.2">
      <c r="A155" s="144" t="s">
        <v>575</v>
      </c>
      <c r="B155" s="143" t="s">
        <v>574</v>
      </c>
      <c r="C155" s="17">
        <v>218</v>
      </c>
      <c r="D155" s="17">
        <v>45</v>
      </c>
      <c r="E155" s="17">
        <v>262</v>
      </c>
      <c r="F155" s="152">
        <v>69.400000000000006</v>
      </c>
      <c r="G155" s="152">
        <v>300</v>
      </c>
      <c r="H155" s="152">
        <v>79.599999999999994</v>
      </c>
    </row>
    <row r="156" spans="1:8" x14ac:dyDescent="0.2">
      <c r="A156" s="144" t="s">
        <v>573</v>
      </c>
      <c r="B156" s="143" t="s">
        <v>572</v>
      </c>
      <c r="C156" s="17">
        <v>1000</v>
      </c>
      <c r="D156" s="17">
        <v>53</v>
      </c>
      <c r="E156" s="17">
        <v>1053</v>
      </c>
      <c r="F156" s="152">
        <v>94.9</v>
      </c>
      <c r="G156" s="152">
        <v>117.8</v>
      </c>
      <c r="H156" s="152">
        <v>95.9</v>
      </c>
    </row>
    <row r="157" spans="1:8" ht="22.5" x14ac:dyDescent="0.2">
      <c r="A157" s="144" t="s">
        <v>571</v>
      </c>
      <c r="B157" s="143" t="s">
        <v>570</v>
      </c>
      <c r="C157" s="17">
        <v>756</v>
      </c>
      <c r="D157" s="17">
        <v>19</v>
      </c>
      <c r="E157" s="17">
        <v>774</v>
      </c>
      <c r="F157" s="152">
        <v>132.4</v>
      </c>
      <c r="G157" s="152">
        <v>237.5</v>
      </c>
      <c r="H157" s="152">
        <v>133.69999999999999</v>
      </c>
    </row>
    <row r="158" spans="1:8" x14ac:dyDescent="0.2">
      <c r="A158" s="144" t="s">
        <v>569</v>
      </c>
      <c r="B158" s="143" t="s">
        <v>568</v>
      </c>
      <c r="C158" s="17">
        <v>4325</v>
      </c>
      <c r="D158" s="17">
        <v>95</v>
      </c>
      <c r="E158" s="17">
        <v>4420</v>
      </c>
      <c r="F158" s="152">
        <v>96.2</v>
      </c>
      <c r="G158" s="152">
        <v>202.1</v>
      </c>
      <c r="H158" s="152">
        <v>97.3</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7490</v>
      </c>
      <c r="D160" s="17">
        <v>270</v>
      </c>
      <c r="E160" s="17">
        <v>7759</v>
      </c>
      <c r="F160" s="152">
        <v>97.6</v>
      </c>
      <c r="G160" s="152">
        <v>210.9</v>
      </c>
      <c r="H160" s="152">
        <v>99.5</v>
      </c>
    </row>
    <row r="161" spans="1:8" ht="22.5" x14ac:dyDescent="0.2">
      <c r="A161" s="144" t="s">
        <v>564</v>
      </c>
      <c r="B161" s="143" t="s">
        <v>563</v>
      </c>
      <c r="C161" s="17">
        <v>559</v>
      </c>
      <c r="D161" s="17">
        <v>55</v>
      </c>
      <c r="E161" s="17">
        <v>614</v>
      </c>
      <c r="F161" s="152">
        <v>98.9</v>
      </c>
      <c r="G161" s="152">
        <v>305.60000000000002</v>
      </c>
      <c r="H161" s="152">
        <v>105.3</v>
      </c>
    </row>
    <row r="162" spans="1:8" ht="22.5" x14ac:dyDescent="0.2">
      <c r="A162" s="144">
        <v>202</v>
      </c>
      <c r="B162" s="143" t="s">
        <v>563</v>
      </c>
      <c r="C162" s="17">
        <v>559</v>
      </c>
      <c r="D162" s="17">
        <v>55</v>
      </c>
      <c r="E162" s="17">
        <v>614</v>
      </c>
      <c r="F162" s="152">
        <v>98.9</v>
      </c>
      <c r="G162" s="152">
        <v>305.60000000000002</v>
      </c>
      <c r="H162" s="152">
        <v>105.3</v>
      </c>
    </row>
    <row r="163" spans="1:8" ht="22.5" x14ac:dyDescent="0.2">
      <c r="A163" s="144" t="s">
        <v>562</v>
      </c>
      <c r="B163" s="143" t="s">
        <v>561</v>
      </c>
      <c r="C163" s="17">
        <v>1170</v>
      </c>
      <c r="D163" s="17">
        <v>132</v>
      </c>
      <c r="E163" s="17">
        <v>1303</v>
      </c>
      <c r="F163" s="152">
        <v>86.3</v>
      </c>
      <c r="G163" s="152">
        <v>249.1</v>
      </c>
      <c r="H163" s="152">
        <v>92.5</v>
      </c>
    </row>
    <row r="164" spans="1:8" ht="22.5" x14ac:dyDescent="0.2">
      <c r="A164" s="144">
        <v>203</v>
      </c>
      <c r="B164" s="143" t="s">
        <v>561</v>
      </c>
      <c r="C164" s="17">
        <v>1170</v>
      </c>
      <c r="D164" s="17">
        <v>132</v>
      </c>
      <c r="E164" s="17">
        <v>1303</v>
      </c>
      <c r="F164" s="152">
        <v>86.3</v>
      </c>
      <c r="G164" s="152">
        <v>249.1</v>
      </c>
      <c r="H164" s="152">
        <v>92.5</v>
      </c>
    </row>
    <row r="165" spans="1:8" ht="22.5" x14ac:dyDescent="0.2">
      <c r="A165" s="144" t="s">
        <v>560</v>
      </c>
      <c r="B165" s="143" t="s">
        <v>559</v>
      </c>
      <c r="C165" s="17">
        <v>1748</v>
      </c>
      <c r="D165" s="17">
        <v>182</v>
      </c>
      <c r="E165" s="17">
        <v>1931</v>
      </c>
      <c r="F165" s="152">
        <v>93.6</v>
      </c>
      <c r="G165" s="152">
        <v>343.4</v>
      </c>
      <c r="H165" s="152">
        <v>100.6</v>
      </c>
    </row>
    <row r="166" spans="1:8" ht="22.5" x14ac:dyDescent="0.2">
      <c r="A166" s="144" t="s">
        <v>558</v>
      </c>
      <c r="B166" s="143" t="s">
        <v>557</v>
      </c>
      <c r="C166" s="17">
        <v>397</v>
      </c>
      <c r="D166" s="17">
        <v>76</v>
      </c>
      <c r="E166" s="17">
        <v>474</v>
      </c>
      <c r="F166" s="152">
        <v>53.5</v>
      </c>
      <c r="G166" s="152">
        <v>140.69999999999999</v>
      </c>
      <c r="H166" s="152">
        <v>59.6</v>
      </c>
    </row>
    <row r="167" spans="1:8" ht="33.75" x14ac:dyDescent="0.2">
      <c r="A167" s="144">
        <v>204</v>
      </c>
      <c r="B167" s="143" t="s">
        <v>556</v>
      </c>
      <c r="C167" s="17">
        <v>2146</v>
      </c>
      <c r="D167" s="17">
        <v>259</v>
      </c>
      <c r="E167" s="17">
        <v>2404</v>
      </c>
      <c r="F167" s="152">
        <v>82.3</v>
      </c>
      <c r="G167" s="152">
        <v>242.1</v>
      </c>
      <c r="H167" s="152">
        <v>88.5</v>
      </c>
    </row>
    <row r="168" spans="1:8" x14ac:dyDescent="0.2">
      <c r="A168" s="144" t="s">
        <v>555</v>
      </c>
      <c r="B168" s="143" t="s">
        <v>554</v>
      </c>
      <c r="C168" s="17">
        <v>134</v>
      </c>
      <c r="D168" s="17">
        <v>23</v>
      </c>
      <c r="E168" s="17">
        <v>157</v>
      </c>
      <c r="F168" s="152">
        <v>70.900000000000006</v>
      </c>
      <c r="G168" s="152">
        <v>164.3</v>
      </c>
      <c r="H168" s="152">
        <v>77.3</v>
      </c>
    </row>
    <row r="169" spans="1:8" x14ac:dyDescent="0.2">
      <c r="A169" s="144" t="s">
        <v>553</v>
      </c>
      <c r="B169" s="143" t="s">
        <v>552</v>
      </c>
      <c r="C169" s="17">
        <v>52</v>
      </c>
      <c r="D169" s="17">
        <v>11</v>
      </c>
      <c r="E169" s="17">
        <v>63</v>
      </c>
      <c r="F169" s="152">
        <v>85.2</v>
      </c>
      <c r="G169" s="152">
        <v>275</v>
      </c>
      <c r="H169" s="152">
        <v>96.9</v>
      </c>
    </row>
    <row r="170" spans="1:8" x14ac:dyDescent="0.2">
      <c r="A170" s="144" t="s">
        <v>551</v>
      </c>
      <c r="B170" s="143" t="s">
        <v>550</v>
      </c>
      <c r="C170" s="17">
        <v>85</v>
      </c>
      <c r="D170" s="17">
        <v>36</v>
      </c>
      <c r="E170" s="17">
        <v>121</v>
      </c>
      <c r="F170" s="152">
        <v>63.4</v>
      </c>
      <c r="G170" s="152">
        <v>327.3</v>
      </c>
      <c r="H170" s="152">
        <v>83.4</v>
      </c>
    </row>
    <row r="171" spans="1:8" x14ac:dyDescent="0.2">
      <c r="A171" s="144" t="s">
        <v>549</v>
      </c>
      <c r="B171" s="143" t="s">
        <v>548</v>
      </c>
      <c r="C171" s="17">
        <v>495</v>
      </c>
      <c r="D171" s="17">
        <v>93</v>
      </c>
      <c r="E171" s="17">
        <v>588</v>
      </c>
      <c r="F171" s="152">
        <v>121</v>
      </c>
      <c r="G171" s="152">
        <v>281.8</v>
      </c>
      <c r="H171" s="152">
        <v>132.69999999999999</v>
      </c>
    </row>
    <row r="172" spans="1:8" x14ac:dyDescent="0.2">
      <c r="A172" s="144">
        <v>205</v>
      </c>
      <c r="B172" s="143" t="s">
        <v>547</v>
      </c>
      <c r="C172" s="17">
        <v>766</v>
      </c>
      <c r="D172" s="17">
        <v>163</v>
      </c>
      <c r="E172" s="17">
        <v>929</v>
      </c>
      <c r="F172" s="152">
        <v>96.5</v>
      </c>
      <c r="G172" s="152">
        <v>262.89999999999998</v>
      </c>
      <c r="H172" s="152">
        <v>108.5</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12150</v>
      </c>
      <c r="D175" s="17">
        <v>881</v>
      </c>
      <c r="E175" s="17">
        <v>13031</v>
      </c>
      <c r="F175" s="152">
        <v>93.1</v>
      </c>
      <c r="G175" s="152">
        <v>237.5</v>
      </c>
      <c r="H175" s="152">
        <v>97.1</v>
      </c>
    </row>
    <row r="176" spans="1:8" ht="30" customHeight="1" x14ac:dyDescent="0.2">
      <c r="A176" s="147" t="s">
        <v>133</v>
      </c>
      <c r="B176" s="146" t="s">
        <v>132</v>
      </c>
      <c r="C176" s="12">
        <v>12150</v>
      </c>
      <c r="D176" s="12">
        <v>881</v>
      </c>
      <c r="E176" s="12">
        <v>13031</v>
      </c>
      <c r="F176" s="137">
        <v>93.1</v>
      </c>
      <c r="G176" s="137">
        <v>237.5</v>
      </c>
      <c r="H176" s="137">
        <v>97.1</v>
      </c>
    </row>
    <row r="177" spans="1:8" x14ac:dyDescent="0.2">
      <c r="A177" s="144" t="s">
        <v>544</v>
      </c>
      <c r="B177" s="143" t="s">
        <v>543</v>
      </c>
      <c r="C177" s="17">
        <v>780</v>
      </c>
      <c r="D177" s="17">
        <v>13</v>
      </c>
      <c r="E177" s="17">
        <v>793</v>
      </c>
      <c r="F177" s="152">
        <v>110.8</v>
      </c>
      <c r="G177" s="152">
        <v>100</v>
      </c>
      <c r="H177" s="152">
        <v>110.4</v>
      </c>
    </row>
    <row r="178" spans="1:8" x14ac:dyDescent="0.2">
      <c r="A178" s="144">
        <v>211</v>
      </c>
      <c r="B178" s="143" t="s">
        <v>543</v>
      </c>
      <c r="C178" s="17">
        <v>780</v>
      </c>
      <c r="D178" s="17">
        <v>13</v>
      </c>
      <c r="E178" s="17">
        <v>793</v>
      </c>
      <c r="F178" s="152">
        <v>110.8</v>
      </c>
      <c r="G178" s="152">
        <v>100</v>
      </c>
      <c r="H178" s="152">
        <v>110.4</v>
      </c>
    </row>
    <row r="179" spans="1:8" x14ac:dyDescent="0.2">
      <c r="A179" s="144" t="s">
        <v>542</v>
      </c>
      <c r="B179" s="143" t="s">
        <v>541</v>
      </c>
      <c r="C179" s="17">
        <v>14680</v>
      </c>
      <c r="D179" s="17">
        <v>216</v>
      </c>
      <c r="E179" s="17">
        <v>14896</v>
      </c>
      <c r="F179" s="152">
        <v>97.2</v>
      </c>
      <c r="G179" s="152">
        <v>95.2</v>
      </c>
      <c r="H179" s="152">
        <v>97.2</v>
      </c>
    </row>
    <row r="180" spans="1:8" s="8" customFormat="1" x14ac:dyDescent="0.2">
      <c r="A180" s="144">
        <v>212</v>
      </c>
      <c r="B180" s="143" t="s">
        <v>541</v>
      </c>
      <c r="C180" s="17">
        <v>14680</v>
      </c>
      <c r="D180" s="17">
        <v>216</v>
      </c>
      <c r="E180" s="17">
        <v>14896</v>
      </c>
      <c r="F180" s="152">
        <v>97.2</v>
      </c>
      <c r="G180" s="152">
        <v>95.2</v>
      </c>
      <c r="H180" s="152">
        <v>97.2</v>
      </c>
    </row>
    <row r="181" spans="1:8" ht="22.5" x14ac:dyDescent="0.2">
      <c r="A181" s="144">
        <v>21</v>
      </c>
      <c r="B181" s="143" t="s">
        <v>131</v>
      </c>
      <c r="C181" s="17">
        <v>15460</v>
      </c>
      <c r="D181" s="17">
        <v>229</v>
      </c>
      <c r="E181" s="17">
        <v>15689</v>
      </c>
      <c r="F181" s="152">
        <v>97.8</v>
      </c>
      <c r="G181" s="152">
        <v>95.4</v>
      </c>
      <c r="H181" s="152">
        <v>97.8</v>
      </c>
    </row>
    <row r="182" spans="1:8" ht="30" customHeight="1" x14ac:dyDescent="0.2">
      <c r="A182" s="147" t="s">
        <v>130</v>
      </c>
      <c r="B182" s="146" t="s">
        <v>129</v>
      </c>
      <c r="C182" s="12">
        <v>15460</v>
      </c>
      <c r="D182" s="12">
        <v>229</v>
      </c>
      <c r="E182" s="12">
        <v>15689</v>
      </c>
      <c r="F182" s="137">
        <v>97.8</v>
      </c>
      <c r="G182" s="137">
        <v>95.4</v>
      </c>
      <c r="H182" s="137">
        <v>97.8</v>
      </c>
    </row>
    <row r="183" spans="1:8" ht="22.5" x14ac:dyDescent="0.2">
      <c r="A183" s="144" t="s">
        <v>540</v>
      </c>
      <c r="B183" s="143" t="s">
        <v>539</v>
      </c>
      <c r="C183" s="17">
        <v>3062</v>
      </c>
      <c r="D183" s="17">
        <v>259</v>
      </c>
      <c r="E183" s="17">
        <v>3320</v>
      </c>
      <c r="F183" s="152">
        <v>96.6</v>
      </c>
      <c r="G183" s="152">
        <v>2877.8</v>
      </c>
      <c r="H183" s="152">
        <v>104.5</v>
      </c>
    </row>
    <row r="184" spans="1:8" x14ac:dyDescent="0.2">
      <c r="A184" s="144" t="s">
        <v>538</v>
      </c>
      <c r="B184" s="143" t="s">
        <v>537</v>
      </c>
      <c r="C184" s="17">
        <v>5171</v>
      </c>
      <c r="D184" s="17">
        <v>760</v>
      </c>
      <c r="E184" s="17">
        <v>5931</v>
      </c>
      <c r="F184" s="152">
        <v>77.599999999999994</v>
      </c>
      <c r="G184" s="152">
        <v>72.099999999999994</v>
      </c>
      <c r="H184" s="152">
        <v>76.900000000000006</v>
      </c>
    </row>
    <row r="185" spans="1:8" x14ac:dyDescent="0.2">
      <c r="A185" s="144">
        <v>221</v>
      </c>
      <c r="B185" s="143" t="s">
        <v>536</v>
      </c>
      <c r="C185" s="17">
        <v>8233</v>
      </c>
      <c r="D185" s="17">
        <v>1019</v>
      </c>
      <c r="E185" s="17">
        <v>9252</v>
      </c>
      <c r="F185" s="152">
        <v>83.8</v>
      </c>
      <c r="G185" s="152">
        <v>95.9</v>
      </c>
      <c r="H185" s="152">
        <v>84.9</v>
      </c>
    </row>
    <row r="186" spans="1:8" ht="22.5" x14ac:dyDescent="0.2">
      <c r="A186" s="144" t="s">
        <v>535</v>
      </c>
      <c r="B186" s="143" t="s">
        <v>534</v>
      </c>
      <c r="C186" s="17">
        <v>3728</v>
      </c>
      <c r="D186" s="17">
        <v>324</v>
      </c>
      <c r="E186" s="17">
        <v>4052</v>
      </c>
      <c r="F186" s="152">
        <v>82.3</v>
      </c>
      <c r="G186" s="152">
        <v>197.6</v>
      </c>
      <c r="H186" s="152">
        <v>86.3</v>
      </c>
    </row>
    <row r="187" spans="1:8" x14ac:dyDescent="0.2">
      <c r="A187" s="144" t="s">
        <v>533</v>
      </c>
      <c r="B187" s="143" t="s">
        <v>532</v>
      </c>
      <c r="C187" s="17">
        <v>6078</v>
      </c>
      <c r="D187" s="17">
        <v>632</v>
      </c>
      <c r="E187" s="17">
        <v>6710</v>
      </c>
      <c r="F187" s="152">
        <v>89.3</v>
      </c>
      <c r="G187" s="152">
        <v>208.6</v>
      </c>
      <c r="H187" s="152">
        <v>94.4</v>
      </c>
    </row>
    <row r="188" spans="1:8" x14ac:dyDescent="0.2">
      <c r="A188" s="144" t="s">
        <v>531</v>
      </c>
      <c r="B188" s="143" t="s">
        <v>530</v>
      </c>
      <c r="C188" s="17">
        <v>3430</v>
      </c>
      <c r="D188" s="17">
        <v>1087</v>
      </c>
      <c r="E188" s="17">
        <v>4518</v>
      </c>
      <c r="F188" s="152">
        <v>75</v>
      </c>
      <c r="G188" s="152">
        <v>359.9</v>
      </c>
      <c r="H188" s="152">
        <v>92.7</v>
      </c>
    </row>
    <row r="189" spans="1:8" x14ac:dyDescent="0.2">
      <c r="A189" s="144" t="s">
        <v>529</v>
      </c>
      <c r="B189" s="143" t="s">
        <v>528</v>
      </c>
      <c r="C189" s="17">
        <v>13839</v>
      </c>
      <c r="D189" s="17">
        <v>1486</v>
      </c>
      <c r="E189" s="17">
        <v>15325</v>
      </c>
      <c r="F189" s="152">
        <v>79</v>
      </c>
      <c r="G189" s="152">
        <v>129</v>
      </c>
      <c r="H189" s="152">
        <v>82.1</v>
      </c>
    </row>
    <row r="190" spans="1:8" x14ac:dyDescent="0.2">
      <c r="A190" s="144">
        <v>222</v>
      </c>
      <c r="B190" s="143" t="s">
        <v>527</v>
      </c>
      <c r="C190" s="17">
        <v>27075</v>
      </c>
      <c r="D190" s="17">
        <v>3529</v>
      </c>
      <c r="E190" s="17">
        <v>30604</v>
      </c>
      <c r="F190" s="152">
        <v>81</v>
      </c>
      <c r="G190" s="152">
        <v>183.7</v>
      </c>
      <c r="H190" s="152">
        <v>86.6</v>
      </c>
    </row>
    <row r="191" spans="1:8" s="8" customFormat="1" x14ac:dyDescent="0.2">
      <c r="A191" s="144">
        <v>22</v>
      </c>
      <c r="B191" s="143" t="s">
        <v>128</v>
      </c>
      <c r="C191" s="17">
        <v>35308</v>
      </c>
      <c r="D191" s="17">
        <v>4548</v>
      </c>
      <c r="E191" s="17">
        <v>39856</v>
      </c>
      <c r="F191" s="152">
        <v>81.599999999999994</v>
      </c>
      <c r="G191" s="152">
        <v>152.4</v>
      </c>
      <c r="H191" s="152">
        <v>86.2</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2078</v>
      </c>
      <c r="D193" s="17">
        <v>82</v>
      </c>
      <c r="E193" s="17">
        <v>2160</v>
      </c>
      <c r="F193" s="152">
        <v>91.2</v>
      </c>
      <c r="G193" s="152">
        <v>141.4</v>
      </c>
      <c r="H193" s="152">
        <v>92.5</v>
      </c>
    </row>
    <row r="194" spans="1:8" x14ac:dyDescent="0.2">
      <c r="A194" s="144" t="s">
        <v>522</v>
      </c>
      <c r="B194" s="143" t="s">
        <v>521</v>
      </c>
      <c r="C194" s="17">
        <v>824</v>
      </c>
      <c r="D194" s="17">
        <v>14</v>
      </c>
      <c r="E194" s="17">
        <v>838</v>
      </c>
      <c r="F194" s="152">
        <v>63.9</v>
      </c>
      <c r="G194" s="152">
        <v>73.7</v>
      </c>
      <c r="H194" s="152">
        <v>64.099999999999994</v>
      </c>
    </row>
    <row r="195" spans="1:8" x14ac:dyDescent="0.2">
      <c r="A195" s="144" t="s">
        <v>520</v>
      </c>
      <c r="B195" s="143" t="s">
        <v>519</v>
      </c>
      <c r="C195" s="17" t="s">
        <v>228</v>
      </c>
      <c r="D195" s="17" t="s">
        <v>228</v>
      </c>
      <c r="E195" s="17" t="s">
        <v>228</v>
      </c>
      <c r="F195" s="152" t="s">
        <v>228</v>
      </c>
      <c r="G195" s="152" t="s">
        <v>228</v>
      </c>
      <c r="H195" s="152" t="s">
        <v>228</v>
      </c>
    </row>
    <row r="196" spans="1:8" ht="22.5" x14ac:dyDescent="0.2">
      <c r="A196" s="144" t="s">
        <v>518</v>
      </c>
      <c r="B196" s="143" t="s">
        <v>517</v>
      </c>
      <c r="C196" s="17">
        <v>800</v>
      </c>
      <c r="D196" s="17">
        <v>24</v>
      </c>
      <c r="E196" s="17">
        <v>824</v>
      </c>
      <c r="F196" s="152">
        <v>103</v>
      </c>
      <c r="G196" s="152">
        <v>104.3</v>
      </c>
      <c r="H196" s="152">
        <v>103</v>
      </c>
    </row>
    <row r="197" spans="1:8" x14ac:dyDescent="0.2">
      <c r="A197" s="144">
        <v>231</v>
      </c>
      <c r="B197" s="143" t="s">
        <v>516</v>
      </c>
      <c r="C197" s="17">
        <v>4052</v>
      </c>
      <c r="D197" s="17">
        <v>120</v>
      </c>
      <c r="E197" s="17">
        <v>4172</v>
      </c>
      <c r="F197" s="152">
        <v>84.8</v>
      </c>
      <c r="G197" s="152">
        <v>116.5</v>
      </c>
      <c r="H197" s="152">
        <v>85.4</v>
      </c>
    </row>
    <row r="198" spans="1:8" x14ac:dyDescent="0.2">
      <c r="A198" s="144" t="s">
        <v>515</v>
      </c>
      <c r="B198" s="143" t="s">
        <v>514</v>
      </c>
      <c r="C198" s="17">
        <v>738</v>
      </c>
      <c r="D198" s="17">
        <v>95</v>
      </c>
      <c r="E198" s="17">
        <v>833</v>
      </c>
      <c r="F198" s="152">
        <v>79</v>
      </c>
      <c r="G198" s="152">
        <v>271.39999999999998</v>
      </c>
      <c r="H198" s="152">
        <v>86</v>
      </c>
    </row>
    <row r="199" spans="1:8" x14ac:dyDescent="0.2">
      <c r="A199" s="144">
        <v>232</v>
      </c>
      <c r="B199" s="143" t="s">
        <v>514</v>
      </c>
      <c r="C199" s="17">
        <v>738</v>
      </c>
      <c r="D199" s="17">
        <v>95</v>
      </c>
      <c r="E199" s="17">
        <v>833</v>
      </c>
      <c r="F199" s="152">
        <v>79</v>
      </c>
      <c r="G199" s="152">
        <v>271.39999999999998</v>
      </c>
      <c r="H199" s="152">
        <v>86</v>
      </c>
    </row>
    <row r="200" spans="1:8" x14ac:dyDescent="0.2">
      <c r="A200" s="144" t="s">
        <v>513</v>
      </c>
      <c r="B200" s="143" t="s">
        <v>512</v>
      </c>
      <c r="C200" s="17">
        <v>899</v>
      </c>
      <c r="D200" s="17">
        <v>21</v>
      </c>
      <c r="E200" s="17">
        <v>920</v>
      </c>
      <c r="F200" s="152">
        <v>160.80000000000001</v>
      </c>
      <c r="G200" s="152">
        <v>105</v>
      </c>
      <c r="H200" s="152">
        <v>158.9</v>
      </c>
    </row>
    <row r="201" spans="1:8" ht="22.5" x14ac:dyDescent="0.2">
      <c r="A201" s="144" t="s">
        <v>511</v>
      </c>
      <c r="B201" s="143" t="s">
        <v>510</v>
      </c>
      <c r="C201" s="17">
        <v>1831</v>
      </c>
      <c r="D201" s="17">
        <v>43</v>
      </c>
      <c r="E201" s="17">
        <v>1874</v>
      </c>
      <c r="F201" s="152">
        <v>90.5</v>
      </c>
      <c r="G201" s="152">
        <v>82.7</v>
      </c>
      <c r="H201" s="152">
        <v>90.3</v>
      </c>
    </row>
    <row r="202" spans="1:8" x14ac:dyDescent="0.2">
      <c r="A202" s="144">
        <v>233</v>
      </c>
      <c r="B202" s="143" t="s">
        <v>509</v>
      </c>
      <c r="C202" s="17">
        <v>2729</v>
      </c>
      <c r="D202" s="17">
        <v>64</v>
      </c>
      <c r="E202" s="17">
        <v>2794</v>
      </c>
      <c r="F202" s="152">
        <v>105.7</v>
      </c>
      <c r="G202" s="152">
        <v>88.9</v>
      </c>
      <c r="H202" s="152">
        <v>105.3</v>
      </c>
    </row>
    <row r="203" spans="1:8" ht="22.5" x14ac:dyDescent="0.2">
      <c r="A203" s="144" t="s">
        <v>508</v>
      </c>
      <c r="B203" s="143" t="s">
        <v>507</v>
      </c>
      <c r="C203" s="17">
        <v>1500</v>
      </c>
      <c r="D203" s="17">
        <v>326</v>
      </c>
      <c r="E203" s="17">
        <v>1826</v>
      </c>
      <c r="F203" s="152">
        <v>75.2</v>
      </c>
      <c r="G203" s="152">
        <v>281</v>
      </c>
      <c r="H203" s="152">
        <v>86.5</v>
      </c>
    </row>
    <row r="204" spans="1:8" x14ac:dyDescent="0.2">
      <c r="A204" s="144" t="s">
        <v>506</v>
      </c>
      <c r="B204" s="143" t="s">
        <v>505</v>
      </c>
      <c r="C204" s="17" t="s">
        <v>228</v>
      </c>
      <c r="D204" s="17" t="s">
        <v>228</v>
      </c>
      <c r="E204" s="17" t="s">
        <v>228</v>
      </c>
      <c r="F204" s="152" t="s">
        <v>228</v>
      </c>
      <c r="G204" s="152" t="s">
        <v>228</v>
      </c>
      <c r="H204" s="152" t="s">
        <v>228</v>
      </c>
    </row>
    <row r="205" spans="1:8" ht="22.5" x14ac:dyDescent="0.2">
      <c r="A205" s="144" t="s">
        <v>504</v>
      </c>
      <c r="B205" s="143" t="s">
        <v>503</v>
      </c>
      <c r="C205" s="17">
        <v>1062</v>
      </c>
      <c r="D205" s="17">
        <v>18</v>
      </c>
      <c r="E205" s="17">
        <v>1080</v>
      </c>
      <c r="F205" s="152">
        <v>71.2</v>
      </c>
      <c r="G205" s="152">
        <v>360</v>
      </c>
      <c r="H205" s="152">
        <v>72.099999999999994</v>
      </c>
    </row>
    <row r="206" spans="1:8" ht="11.25" customHeight="1" x14ac:dyDescent="0.2">
      <c r="A206" s="144" t="s">
        <v>502</v>
      </c>
      <c r="B206" s="143" t="s">
        <v>501</v>
      </c>
      <c r="C206" s="17">
        <v>543</v>
      </c>
      <c r="D206" s="17">
        <v>16</v>
      </c>
      <c r="E206" s="17">
        <v>558</v>
      </c>
      <c r="F206" s="152">
        <v>88.1</v>
      </c>
      <c r="G206" s="152">
        <v>94.1</v>
      </c>
      <c r="H206" s="152">
        <v>88.2</v>
      </c>
    </row>
    <row r="207" spans="1:8" x14ac:dyDescent="0.2">
      <c r="A207" s="144" t="s">
        <v>500</v>
      </c>
      <c r="B207" s="143" t="s">
        <v>499</v>
      </c>
      <c r="C207" s="17">
        <v>80</v>
      </c>
      <c r="D207" s="17">
        <v>9</v>
      </c>
      <c r="E207" s="17">
        <v>89</v>
      </c>
      <c r="F207" s="152">
        <v>87</v>
      </c>
      <c r="G207" s="152">
        <v>100</v>
      </c>
      <c r="H207" s="152">
        <v>89</v>
      </c>
    </row>
    <row r="208" spans="1:8" ht="22.5" x14ac:dyDescent="0.2">
      <c r="A208" s="144">
        <v>234</v>
      </c>
      <c r="B208" s="143" t="s">
        <v>498</v>
      </c>
      <c r="C208" s="17">
        <v>4066</v>
      </c>
      <c r="D208" s="17">
        <v>393</v>
      </c>
      <c r="E208" s="17">
        <v>4458</v>
      </c>
      <c r="F208" s="152">
        <v>78.5</v>
      </c>
      <c r="G208" s="152">
        <v>256.89999999999998</v>
      </c>
      <c r="H208" s="152">
        <v>83.6</v>
      </c>
    </row>
    <row r="209" spans="1:8" x14ac:dyDescent="0.2">
      <c r="A209" s="144" t="s">
        <v>497</v>
      </c>
      <c r="B209" s="143" t="s">
        <v>496</v>
      </c>
      <c r="C209" s="17">
        <v>1079</v>
      </c>
      <c r="D209" s="17">
        <v>5</v>
      </c>
      <c r="E209" s="17">
        <v>1084</v>
      </c>
      <c r="F209" s="152">
        <v>99.9</v>
      </c>
      <c r="G209" s="152">
        <v>100</v>
      </c>
      <c r="H209" s="152">
        <v>100</v>
      </c>
    </row>
    <row r="210" spans="1:8" x14ac:dyDescent="0.2">
      <c r="A210" s="144" t="s">
        <v>495</v>
      </c>
      <c r="B210" s="143" t="s">
        <v>494</v>
      </c>
      <c r="C210" s="17">
        <v>168</v>
      </c>
      <c r="D210" s="17">
        <v>9</v>
      </c>
      <c r="E210" s="17">
        <v>177</v>
      </c>
      <c r="F210" s="152">
        <v>84.8</v>
      </c>
      <c r="G210" s="152">
        <v>69.2</v>
      </c>
      <c r="H210" s="152">
        <v>83.9</v>
      </c>
    </row>
    <row r="211" spans="1:8" x14ac:dyDescent="0.2">
      <c r="A211" s="144">
        <v>235</v>
      </c>
      <c r="B211" s="143" t="s">
        <v>493</v>
      </c>
      <c r="C211" s="17">
        <v>1248</v>
      </c>
      <c r="D211" s="17">
        <v>14</v>
      </c>
      <c r="E211" s="17">
        <v>1261</v>
      </c>
      <c r="F211" s="152">
        <v>97.7</v>
      </c>
      <c r="G211" s="152">
        <v>82.4</v>
      </c>
      <c r="H211" s="152">
        <v>97.4</v>
      </c>
    </row>
    <row r="212" spans="1:8" ht="22.5" x14ac:dyDescent="0.2">
      <c r="A212" s="144" t="s">
        <v>492</v>
      </c>
      <c r="B212" s="143" t="s">
        <v>491</v>
      </c>
      <c r="C212" s="17">
        <v>4604</v>
      </c>
      <c r="D212" s="17">
        <v>173</v>
      </c>
      <c r="E212" s="17">
        <v>4777</v>
      </c>
      <c r="F212" s="152">
        <v>89.4</v>
      </c>
      <c r="G212" s="152">
        <v>88.3</v>
      </c>
      <c r="H212" s="152">
        <v>89.3</v>
      </c>
    </row>
    <row r="213" spans="1:8" ht="22.5" x14ac:dyDescent="0.2">
      <c r="A213" s="144" t="s">
        <v>490</v>
      </c>
      <c r="B213" s="143" t="s">
        <v>489</v>
      </c>
      <c r="C213" s="17">
        <v>28</v>
      </c>
      <c r="D213" s="17">
        <v>4</v>
      </c>
      <c r="E213" s="17">
        <v>32</v>
      </c>
      <c r="F213" s="152">
        <v>215.4</v>
      </c>
      <c r="G213" s="152">
        <v>200</v>
      </c>
      <c r="H213" s="152">
        <v>228.6</v>
      </c>
    </row>
    <row r="214" spans="1:8" x14ac:dyDescent="0.2">
      <c r="A214" s="144" t="s">
        <v>488</v>
      </c>
      <c r="B214" s="143" t="s">
        <v>487</v>
      </c>
      <c r="C214" s="17">
        <v>1197</v>
      </c>
      <c r="D214" s="17">
        <v>71</v>
      </c>
      <c r="E214" s="17">
        <v>1268</v>
      </c>
      <c r="F214" s="152">
        <v>80.7</v>
      </c>
      <c r="G214" s="152">
        <v>65.099999999999994</v>
      </c>
      <c r="H214" s="152">
        <v>79.599999999999994</v>
      </c>
    </row>
    <row r="215" spans="1:8" x14ac:dyDescent="0.2">
      <c r="A215" s="144" t="s">
        <v>486</v>
      </c>
      <c r="B215" s="143" t="s">
        <v>485</v>
      </c>
      <c r="C215" s="17">
        <v>655</v>
      </c>
      <c r="D215" s="17">
        <v>10</v>
      </c>
      <c r="E215" s="17">
        <v>664</v>
      </c>
      <c r="F215" s="152">
        <v>97.9</v>
      </c>
      <c r="G215" s="152">
        <v>100</v>
      </c>
      <c r="H215" s="152">
        <v>97.8</v>
      </c>
    </row>
    <row r="216" spans="1:8" x14ac:dyDescent="0.2">
      <c r="A216" s="144" t="s">
        <v>484</v>
      </c>
      <c r="B216" s="143" t="s">
        <v>483</v>
      </c>
      <c r="C216" s="17">
        <v>179</v>
      </c>
      <c r="D216" s="17">
        <v>3</v>
      </c>
      <c r="E216" s="17">
        <v>182</v>
      </c>
      <c r="F216" s="152">
        <v>76.8</v>
      </c>
      <c r="G216" s="152">
        <v>42.9</v>
      </c>
      <c r="H216" s="152">
        <v>75.8</v>
      </c>
    </row>
    <row r="217" spans="1:8" ht="22.5" x14ac:dyDescent="0.2">
      <c r="A217" s="144" t="s">
        <v>482</v>
      </c>
      <c r="B217" s="143" t="s">
        <v>481</v>
      </c>
      <c r="C217" s="17">
        <v>170</v>
      </c>
      <c r="D217" s="17">
        <v>13</v>
      </c>
      <c r="E217" s="17">
        <v>183</v>
      </c>
      <c r="F217" s="152">
        <v>65.400000000000006</v>
      </c>
      <c r="G217" s="152">
        <v>56.5</v>
      </c>
      <c r="H217" s="152">
        <v>64.400000000000006</v>
      </c>
    </row>
    <row r="218" spans="1:8" ht="22.5" x14ac:dyDescent="0.2">
      <c r="A218" s="144">
        <v>236</v>
      </c>
      <c r="B218" s="143" t="s">
        <v>480</v>
      </c>
      <c r="C218" s="17">
        <v>6832</v>
      </c>
      <c r="D218" s="17">
        <v>274</v>
      </c>
      <c r="E218" s="17">
        <v>7106</v>
      </c>
      <c r="F218" s="152">
        <v>87.5</v>
      </c>
      <c r="G218" s="152">
        <v>79.2</v>
      </c>
      <c r="H218" s="152">
        <v>87.1</v>
      </c>
    </row>
    <row r="219" spans="1:8" x14ac:dyDescent="0.2">
      <c r="A219" s="144" t="s">
        <v>479</v>
      </c>
      <c r="B219" s="143" t="s">
        <v>478</v>
      </c>
      <c r="C219" s="17">
        <v>823</v>
      </c>
      <c r="D219" s="17">
        <v>81</v>
      </c>
      <c r="E219" s="17">
        <v>904</v>
      </c>
      <c r="F219" s="152">
        <v>88.9</v>
      </c>
      <c r="G219" s="152">
        <v>81</v>
      </c>
      <c r="H219" s="152">
        <v>88.1</v>
      </c>
    </row>
    <row r="220" spans="1:8" x14ac:dyDescent="0.2">
      <c r="A220" s="144">
        <v>237</v>
      </c>
      <c r="B220" s="143" t="s">
        <v>478</v>
      </c>
      <c r="C220" s="17">
        <v>823</v>
      </c>
      <c r="D220" s="17">
        <v>81</v>
      </c>
      <c r="E220" s="17">
        <v>904</v>
      </c>
      <c r="F220" s="152">
        <v>88.9</v>
      </c>
      <c r="G220" s="152">
        <v>81</v>
      </c>
      <c r="H220" s="152">
        <v>88.1</v>
      </c>
    </row>
    <row r="221" spans="1:8" x14ac:dyDescent="0.2">
      <c r="A221" s="144" t="s">
        <v>477</v>
      </c>
      <c r="B221" s="143" t="s">
        <v>476</v>
      </c>
      <c r="C221" s="17">
        <v>212</v>
      </c>
      <c r="D221" s="17">
        <v>67</v>
      </c>
      <c r="E221" s="17">
        <v>279</v>
      </c>
      <c r="F221" s="152">
        <v>64.8</v>
      </c>
      <c r="G221" s="152">
        <v>446.7</v>
      </c>
      <c r="H221" s="152">
        <v>81.599999999999994</v>
      </c>
    </row>
    <row r="222" spans="1:8" ht="22.5" x14ac:dyDescent="0.2">
      <c r="A222" s="144" t="s">
        <v>475</v>
      </c>
      <c r="B222" s="143" t="s">
        <v>474</v>
      </c>
      <c r="C222" s="17">
        <v>1708</v>
      </c>
      <c r="D222" s="17">
        <v>35</v>
      </c>
      <c r="E222" s="17">
        <v>1743</v>
      </c>
      <c r="F222" s="152">
        <v>44</v>
      </c>
      <c r="G222" s="152">
        <v>50.7</v>
      </c>
      <c r="H222" s="152">
        <v>44.1</v>
      </c>
    </row>
    <row r="223" spans="1:8" s="8" customFormat="1" ht="22.5" x14ac:dyDescent="0.2">
      <c r="A223" s="144">
        <v>239</v>
      </c>
      <c r="B223" s="143" t="s">
        <v>473</v>
      </c>
      <c r="C223" s="17">
        <v>1919</v>
      </c>
      <c r="D223" s="17">
        <v>102</v>
      </c>
      <c r="E223" s="17">
        <v>2021</v>
      </c>
      <c r="F223" s="152">
        <v>45.6</v>
      </c>
      <c r="G223" s="152">
        <v>121.4</v>
      </c>
      <c r="H223" s="152">
        <v>47.1</v>
      </c>
    </row>
    <row r="224" spans="1:8" ht="22.5" x14ac:dyDescent="0.2">
      <c r="A224" s="144">
        <v>23</v>
      </c>
      <c r="B224" s="143" t="s">
        <v>127</v>
      </c>
      <c r="C224" s="17">
        <v>22406</v>
      </c>
      <c r="D224" s="17">
        <v>1144</v>
      </c>
      <c r="E224" s="17">
        <v>23549</v>
      </c>
      <c r="F224" s="152">
        <v>80.900000000000006</v>
      </c>
      <c r="G224" s="152">
        <v>125.6</v>
      </c>
      <c r="H224" s="152">
        <v>82.3</v>
      </c>
    </row>
    <row r="225" spans="1:8" ht="30" customHeight="1" x14ac:dyDescent="0.2">
      <c r="A225" s="147" t="s">
        <v>126</v>
      </c>
      <c r="B225" s="146" t="s">
        <v>125</v>
      </c>
      <c r="C225" s="12">
        <v>57714</v>
      </c>
      <c r="D225" s="12">
        <v>5692</v>
      </c>
      <c r="E225" s="12">
        <v>63405</v>
      </c>
      <c r="F225" s="137">
        <v>81.3</v>
      </c>
      <c r="G225" s="137">
        <v>146.1</v>
      </c>
      <c r="H225" s="137">
        <v>84.7</v>
      </c>
    </row>
    <row r="226" spans="1:8" ht="22.5" x14ac:dyDescent="0.2">
      <c r="A226" s="144" t="s">
        <v>472</v>
      </c>
      <c r="B226" s="143" t="s">
        <v>471</v>
      </c>
      <c r="C226" s="17">
        <v>7035</v>
      </c>
      <c r="D226" s="17">
        <v>28</v>
      </c>
      <c r="E226" s="17">
        <v>7063</v>
      </c>
      <c r="F226" s="152">
        <v>94.2</v>
      </c>
      <c r="G226" s="152">
        <v>147.4</v>
      </c>
      <c r="H226" s="152">
        <v>94.3</v>
      </c>
    </row>
    <row r="227" spans="1:8" ht="22.5" x14ac:dyDescent="0.2">
      <c r="A227" s="144">
        <v>241</v>
      </c>
      <c r="B227" s="143" t="s">
        <v>471</v>
      </c>
      <c r="C227" s="17">
        <v>7035</v>
      </c>
      <c r="D227" s="17">
        <v>28</v>
      </c>
      <c r="E227" s="17">
        <v>7063</v>
      </c>
      <c r="F227" s="152">
        <v>94.2</v>
      </c>
      <c r="G227" s="152">
        <v>147.4</v>
      </c>
      <c r="H227" s="152">
        <v>94.3</v>
      </c>
    </row>
    <row r="228" spans="1:8" ht="22.5" x14ac:dyDescent="0.2">
      <c r="A228" s="144" t="s">
        <v>470</v>
      </c>
      <c r="B228" s="143" t="s">
        <v>469</v>
      </c>
      <c r="C228" s="17">
        <v>65</v>
      </c>
      <c r="D228" s="17">
        <v>15</v>
      </c>
      <c r="E228" s="17">
        <v>79</v>
      </c>
      <c r="F228" s="152">
        <v>27.8</v>
      </c>
      <c r="G228" s="152">
        <v>71.400000000000006</v>
      </c>
      <c r="H228" s="152">
        <v>31</v>
      </c>
    </row>
    <row r="229" spans="1:8" ht="22.5" x14ac:dyDescent="0.2">
      <c r="A229" s="144">
        <v>242</v>
      </c>
      <c r="B229" s="143" t="s">
        <v>469</v>
      </c>
      <c r="C229" s="17">
        <v>65</v>
      </c>
      <c r="D229" s="17">
        <v>15</v>
      </c>
      <c r="E229" s="17">
        <v>79</v>
      </c>
      <c r="F229" s="152">
        <v>27.8</v>
      </c>
      <c r="G229" s="152">
        <v>71.400000000000006</v>
      </c>
      <c r="H229" s="152">
        <v>31</v>
      </c>
    </row>
    <row r="230" spans="1:8" x14ac:dyDescent="0.2">
      <c r="A230" s="144" t="s">
        <v>468</v>
      </c>
      <c r="B230" s="143" t="s">
        <v>467</v>
      </c>
      <c r="C230" s="17">
        <v>141</v>
      </c>
      <c r="D230" s="17">
        <v>104</v>
      </c>
      <c r="E230" s="17">
        <v>245</v>
      </c>
      <c r="F230" s="152">
        <v>43.5</v>
      </c>
      <c r="G230" s="152">
        <v>305.89999999999998</v>
      </c>
      <c r="H230" s="152">
        <v>68.400000000000006</v>
      </c>
    </row>
    <row r="231" spans="1:8" x14ac:dyDescent="0.2">
      <c r="A231" s="144" t="s">
        <v>466</v>
      </c>
      <c r="B231" s="143" t="s">
        <v>465</v>
      </c>
      <c r="C231" s="17">
        <v>32</v>
      </c>
      <c r="D231" s="17">
        <v>8</v>
      </c>
      <c r="E231" s="17">
        <v>40</v>
      </c>
      <c r="F231" s="152">
        <v>60.4</v>
      </c>
      <c r="G231" s="152">
        <v>800</v>
      </c>
      <c r="H231" s="152">
        <v>74.099999999999994</v>
      </c>
    </row>
    <row r="232" spans="1:8" x14ac:dyDescent="0.2">
      <c r="A232" s="144" t="s">
        <v>464</v>
      </c>
      <c r="B232" s="143" t="s">
        <v>463</v>
      </c>
      <c r="C232" s="17">
        <v>349</v>
      </c>
      <c r="D232" s="17">
        <v>55</v>
      </c>
      <c r="E232" s="17">
        <v>404</v>
      </c>
      <c r="F232" s="152">
        <v>82.5</v>
      </c>
      <c r="G232" s="152">
        <v>152.80000000000001</v>
      </c>
      <c r="H232" s="152">
        <v>88</v>
      </c>
    </row>
    <row r="233" spans="1:8" x14ac:dyDescent="0.2">
      <c r="A233" s="144" t="s">
        <v>462</v>
      </c>
      <c r="B233" s="143" t="s">
        <v>461</v>
      </c>
      <c r="C233" s="17">
        <v>311</v>
      </c>
      <c r="D233" s="17">
        <v>102</v>
      </c>
      <c r="E233" s="17">
        <v>413</v>
      </c>
      <c r="F233" s="152">
        <v>61.1</v>
      </c>
      <c r="G233" s="152">
        <v>1700</v>
      </c>
      <c r="H233" s="152">
        <v>80.400000000000006</v>
      </c>
    </row>
    <row r="234" spans="1:8" ht="22.5" x14ac:dyDescent="0.2">
      <c r="A234" s="144">
        <v>243</v>
      </c>
      <c r="B234" s="143" t="s">
        <v>460</v>
      </c>
      <c r="C234" s="17">
        <v>833</v>
      </c>
      <c r="D234" s="17">
        <v>268</v>
      </c>
      <c r="E234" s="17">
        <v>1102</v>
      </c>
      <c r="F234" s="152">
        <v>63.7</v>
      </c>
      <c r="G234" s="152">
        <v>348.1</v>
      </c>
      <c r="H234" s="152">
        <v>79.599999999999994</v>
      </c>
    </row>
    <row r="235" spans="1:8" x14ac:dyDescent="0.2">
      <c r="A235" s="144" t="s">
        <v>459</v>
      </c>
      <c r="B235" s="143" t="s">
        <v>458</v>
      </c>
      <c r="C235" s="17">
        <v>159</v>
      </c>
      <c r="D235" s="17">
        <v>18</v>
      </c>
      <c r="E235" s="17">
        <v>176</v>
      </c>
      <c r="F235" s="152">
        <v>90.9</v>
      </c>
      <c r="G235" s="152">
        <v>90</v>
      </c>
      <c r="H235" s="152">
        <v>90.3</v>
      </c>
    </row>
    <row r="236" spans="1:8" x14ac:dyDescent="0.2">
      <c r="A236" s="144" t="s">
        <v>457</v>
      </c>
      <c r="B236" s="143" t="s">
        <v>456</v>
      </c>
      <c r="C236" s="17">
        <v>4514</v>
      </c>
      <c r="D236" s="17">
        <v>181</v>
      </c>
      <c r="E236" s="17">
        <v>4695</v>
      </c>
      <c r="F236" s="152">
        <v>66.8</v>
      </c>
      <c r="G236" s="152">
        <v>402.2</v>
      </c>
      <c r="H236" s="152">
        <v>69</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319</v>
      </c>
      <c r="D238" s="17">
        <v>6</v>
      </c>
      <c r="E238" s="17">
        <v>324</v>
      </c>
      <c r="F238" s="152">
        <v>85.8</v>
      </c>
      <c r="G238" s="152">
        <v>100</v>
      </c>
      <c r="H238" s="152">
        <v>85.9</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43</v>
      </c>
      <c r="D240" s="17" t="s">
        <v>43</v>
      </c>
      <c r="E240" s="17" t="s">
        <v>43</v>
      </c>
      <c r="F240" s="152" t="s">
        <v>43</v>
      </c>
      <c r="G240" s="152" t="s">
        <v>43</v>
      </c>
      <c r="H240" s="152" t="s">
        <v>43</v>
      </c>
    </row>
    <row r="241" spans="1:8" ht="22.5" x14ac:dyDescent="0.2">
      <c r="A241" s="144">
        <v>244</v>
      </c>
      <c r="B241" s="143" t="s">
        <v>447</v>
      </c>
      <c r="C241" s="17">
        <v>5014</v>
      </c>
      <c r="D241" s="17">
        <v>212</v>
      </c>
      <c r="E241" s="17">
        <v>5226</v>
      </c>
      <c r="F241" s="152">
        <v>68.2</v>
      </c>
      <c r="G241" s="152">
        <v>271.8</v>
      </c>
      <c r="H241" s="152">
        <v>70.400000000000006</v>
      </c>
    </row>
    <row r="242" spans="1:8" x14ac:dyDescent="0.2">
      <c r="A242" s="144" t="s">
        <v>446</v>
      </c>
      <c r="B242" s="143" t="s">
        <v>445</v>
      </c>
      <c r="C242" s="17">
        <v>669</v>
      </c>
      <c r="D242" s="17">
        <v>337</v>
      </c>
      <c r="E242" s="17">
        <v>1006</v>
      </c>
      <c r="F242" s="152">
        <v>62.8</v>
      </c>
      <c r="G242" s="152">
        <v>648.1</v>
      </c>
      <c r="H242" s="152">
        <v>90</v>
      </c>
    </row>
    <row r="243" spans="1:8" x14ac:dyDescent="0.2">
      <c r="A243" s="144" t="s">
        <v>444</v>
      </c>
      <c r="B243" s="143" t="s">
        <v>443</v>
      </c>
      <c r="C243" s="17">
        <v>663</v>
      </c>
      <c r="D243" s="17">
        <v>54</v>
      </c>
      <c r="E243" s="17">
        <v>717</v>
      </c>
      <c r="F243" s="152">
        <v>87.4</v>
      </c>
      <c r="G243" s="152">
        <v>200</v>
      </c>
      <c r="H243" s="152">
        <v>91.2</v>
      </c>
    </row>
    <row r="244" spans="1:8" x14ac:dyDescent="0.2">
      <c r="A244" s="144" t="s">
        <v>442</v>
      </c>
      <c r="B244" s="143" t="s">
        <v>441</v>
      </c>
      <c r="C244" s="17">
        <v>2289</v>
      </c>
      <c r="D244" s="17">
        <v>247</v>
      </c>
      <c r="E244" s="17">
        <v>2537</v>
      </c>
      <c r="F244" s="152">
        <v>76.099999999999994</v>
      </c>
      <c r="G244" s="152">
        <v>220.5</v>
      </c>
      <c r="H244" s="152">
        <v>81.400000000000006</v>
      </c>
    </row>
    <row r="245" spans="1:8" x14ac:dyDescent="0.2">
      <c r="A245" s="144" t="s">
        <v>440</v>
      </c>
      <c r="B245" s="143" t="s">
        <v>439</v>
      </c>
      <c r="C245" s="17">
        <v>284</v>
      </c>
      <c r="D245" s="17">
        <v>80</v>
      </c>
      <c r="E245" s="17">
        <v>364</v>
      </c>
      <c r="F245" s="152">
        <v>94</v>
      </c>
      <c r="G245" s="152">
        <v>381</v>
      </c>
      <c r="H245" s="152">
        <v>112.7</v>
      </c>
    </row>
    <row r="246" spans="1:8" x14ac:dyDescent="0.2">
      <c r="A246" s="144">
        <v>245</v>
      </c>
      <c r="B246" s="143" t="s">
        <v>438</v>
      </c>
      <c r="C246" s="17">
        <v>3905</v>
      </c>
      <c r="D246" s="17">
        <v>718</v>
      </c>
      <c r="E246" s="17">
        <v>4623</v>
      </c>
      <c r="F246" s="152">
        <v>76.099999999999994</v>
      </c>
      <c r="G246" s="152">
        <v>337.1</v>
      </c>
      <c r="H246" s="152">
        <v>86.5</v>
      </c>
    </row>
    <row r="247" spans="1:8" x14ac:dyDescent="0.2">
      <c r="A247" s="144">
        <v>24</v>
      </c>
      <c r="B247" s="143" t="s">
        <v>124</v>
      </c>
      <c r="C247" s="17">
        <v>16852</v>
      </c>
      <c r="D247" s="17">
        <v>1241</v>
      </c>
      <c r="E247" s="17">
        <v>18093</v>
      </c>
      <c r="F247" s="152">
        <v>78.400000000000006</v>
      </c>
      <c r="G247" s="152">
        <v>304.89999999999998</v>
      </c>
      <c r="H247" s="152">
        <v>82.6</v>
      </c>
    </row>
    <row r="248" spans="1:8" ht="22.5" x14ac:dyDescent="0.2">
      <c r="A248" s="144" t="s">
        <v>437</v>
      </c>
      <c r="B248" s="143" t="s">
        <v>436</v>
      </c>
      <c r="C248" s="17">
        <v>18151</v>
      </c>
      <c r="D248" s="17">
        <v>1648</v>
      </c>
      <c r="E248" s="17">
        <v>19799</v>
      </c>
      <c r="F248" s="152">
        <v>81.400000000000006</v>
      </c>
      <c r="G248" s="152">
        <v>155.9</v>
      </c>
      <c r="H248" s="152">
        <v>84.8</v>
      </c>
    </row>
    <row r="249" spans="1:8" x14ac:dyDescent="0.2">
      <c r="A249" s="144" t="s">
        <v>435</v>
      </c>
      <c r="B249" s="143" t="s">
        <v>434</v>
      </c>
      <c r="C249" s="17">
        <v>1339</v>
      </c>
      <c r="D249" s="17">
        <v>344</v>
      </c>
      <c r="E249" s="17">
        <v>1683</v>
      </c>
      <c r="F249" s="152">
        <v>95.2</v>
      </c>
      <c r="G249" s="152">
        <v>88.9</v>
      </c>
      <c r="H249" s="152">
        <v>93.9</v>
      </c>
    </row>
    <row r="250" spans="1:8" x14ac:dyDescent="0.2">
      <c r="A250" s="144">
        <v>251</v>
      </c>
      <c r="B250" s="143" t="s">
        <v>433</v>
      </c>
      <c r="C250" s="17">
        <v>19490</v>
      </c>
      <c r="D250" s="17">
        <v>1992</v>
      </c>
      <c r="E250" s="17">
        <v>21482</v>
      </c>
      <c r="F250" s="152">
        <v>82.3</v>
      </c>
      <c r="G250" s="152">
        <v>138</v>
      </c>
      <c r="H250" s="152">
        <v>85.5</v>
      </c>
    </row>
    <row r="251" spans="1:8" ht="22.5" x14ac:dyDescent="0.2">
      <c r="A251" s="144" t="s">
        <v>432</v>
      </c>
      <c r="B251" s="143" t="s">
        <v>431</v>
      </c>
      <c r="C251" s="17">
        <v>917</v>
      </c>
      <c r="D251" s="17">
        <v>58</v>
      </c>
      <c r="E251" s="17">
        <v>974</v>
      </c>
      <c r="F251" s="152">
        <v>74.599999999999994</v>
      </c>
      <c r="G251" s="152">
        <v>85.3</v>
      </c>
      <c r="H251" s="152">
        <v>75</v>
      </c>
    </row>
    <row r="252" spans="1:8" ht="22.5" x14ac:dyDescent="0.2">
      <c r="A252" s="144" t="s">
        <v>430</v>
      </c>
      <c r="B252" s="143" t="s">
        <v>429</v>
      </c>
      <c r="C252" s="17">
        <v>1608</v>
      </c>
      <c r="D252" s="17">
        <v>132</v>
      </c>
      <c r="E252" s="17">
        <v>1740</v>
      </c>
      <c r="F252" s="152">
        <v>81.7</v>
      </c>
      <c r="G252" s="152">
        <v>103.9</v>
      </c>
      <c r="H252" s="152">
        <v>83.1</v>
      </c>
    </row>
    <row r="253" spans="1:8" ht="22.5" x14ac:dyDescent="0.2">
      <c r="A253" s="144">
        <v>252</v>
      </c>
      <c r="B253" s="143" t="s">
        <v>428</v>
      </c>
      <c r="C253" s="17">
        <v>2524</v>
      </c>
      <c r="D253" s="17">
        <v>190</v>
      </c>
      <c r="E253" s="17">
        <v>2714</v>
      </c>
      <c r="F253" s="152">
        <v>78.900000000000006</v>
      </c>
      <c r="G253" s="152">
        <v>97.4</v>
      </c>
      <c r="H253" s="152">
        <v>80</v>
      </c>
    </row>
    <row r="254" spans="1:8" ht="22.5" x14ac:dyDescent="0.2">
      <c r="A254" s="144" t="s">
        <v>427</v>
      </c>
      <c r="B254" s="143" t="s">
        <v>426</v>
      </c>
      <c r="C254" s="17">
        <v>648</v>
      </c>
      <c r="D254" s="17">
        <v>32</v>
      </c>
      <c r="E254" s="17">
        <v>680</v>
      </c>
      <c r="F254" s="152">
        <v>87.4</v>
      </c>
      <c r="G254" s="152">
        <v>94.1</v>
      </c>
      <c r="H254" s="152">
        <v>87.7</v>
      </c>
    </row>
    <row r="255" spans="1:8" ht="22.5" x14ac:dyDescent="0.2">
      <c r="A255" s="144">
        <v>253</v>
      </c>
      <c r="B255" s="143" t="s">
        <v>426</v>
      </c>
      <c r="C255" s="17">
        <v>648</v>
      </c>
      <c r="D255" s="17">
        <v>32</v>
      </c>
      <c r="E255" s="17">
        <v>680</v>
      </c>
      <c r="F255" s="152">
        <v>87.4</v>
      </c>
      <c r="G255" s="152">
        <v>94.1</v>
      </c>
      <c r="H255" s="152">
        <v>87.7</v>
      </c>
    </row>
    <row r="256" spans="1:8" x14ac:dyDescent="0.2">
      <c r="A256" s="144" t="s">
        <v>425</v>
      </c>
      <c r="B256" s="143" t="s">
        <v>424</v>
      </c>
      <c r="C256" s="17">
        <v>280</v>
      </c>
      <c r="D256" s="17">
        <v>3</v>
      </c>
      <c r="E256" s="17">
        <v>283</v>
      </c>
      <c r="F256" s="152">
        <v>93.6</v>
      </c>
      <c r="G256" s="152">
        <v>75</v>
      </c>
      <c r="H256" s="152">
        <v>93.4</v>
      </c>
    </row>
    <row r="257" spans="1:8" x14ac:dyDescent="0.2">
      <c r="A257" s="144">
        <v>254</v>
      </c>
      <c r="B257" s="143" t="s">
        <v>424</v>
      </c>
      <c r="C257" s="17">
        <v>280</v>
      </c>
      <c r="D257" s="17">
        <v>3</v>
      </c>
      <c r="E257" s="17">
        <v>283</v>
      </c>
      <c r="F257" s="152">
        <v>93.6</v>
      </c>
      <c r="G257" s="152">
        <v>75</v>
      </c>
      <c r="H257" s="152">
        <v>93.4</v>
      </c>
    </row>
    <row r="258" spans="1:8" ht="22.5" x14ac:dyDescent="0.2">
      <c r="A258" s="144" t="s">
        <v>423</v>
      </c>
      <c r="B258" s="143" t="s">
        <v>422</v>
      </c>
      <c r="C258" s="17">
        <v>1533</v>
      </c>
      <c r="D258" s="17">
        <v>146</v>
      </c>
      <c r="E258" s="17">
        <v>1679</v>
      </c>
      <c r="F258" s="152">
        <v>71.8</v>
      </c>
      <c r="G258" s="152">
        <v>169.8</v>
      </c>
      <c r="H258" s="152">
        <v>75.599999999999994</v>
      </c>
    </row>
    <row r="259" spans="1:8" ht="22.5" x14ac:dyDescent="0.2">
      <c r="A259" s="144">
        <v>255</v>
      </c>
      <c r="B259" s="143" t="s">
        <v>422</v>
      </c>
      <c r="C259" s="17">
        <v>1533</v>
      </c>
      <c r="D259" s="17">
        <v>146</v>
      </c>
      <c r="E259" s="17">
        <v>1679</v>
      </c>
      <c r="F259" s="152">
        <v>71.8</v>
      </c>
      <c r="G259" s="152">
        <v>169.8</v>
      </c>
      <c r="H259" s="152">
        <v>75.599999999999994</v>
      </c>
    </row>
    <row r="260" spans="1:8" x14ac:dyDescent="0.2">
      <c r="A260" s="144" t="s">
        <v>421</v>
      </c>
      <c r="B260" s="143" t="s">
        <v>420</v>
      </c>
      <c r="C260" s="17">
        <v>2468</v>
      </c>
      <c r="D260" s="17">
        <v>293</v>
      </c>
      <c r="E260" s="17">
        <v>2761</v>
      </c>
      <c r="F260" s="152">
        <v>81</v>
      </c>
      <c r="G260" s="152">
        <v>112.7</v>
      </c>
      <c r="H260" s="152">
        <v>83.5</v>
      </c>
    </row>
    <row r="261" spans="1:8" x14ac:dyDescent="0.2">
      <c r="A261" s="144" t="s">
        <v>419</v>
      </c>
      <c r="B261" s="143" t="s">
        <v>418</v>
      </c>
      <c r="C261" s="17">
        <v>10825</v>
      </c>
      <c r="D261" s="17">
        <v>1113</v>
      </c>
      <c r="E261" s="17">
        <v>11938</v>
      </c>
      <c r="F261" s="152">
        <v>78</v>
      </c>
      <c r="G261" s="152">
        <v>122.7</v>
      </c>
      <c r="H261" s="152">
        <v>80.8</v>
      </c>
    </row>
    <row r="262" spans="1:8" x14ac:dyDescent="0.2">
      <c r="A262" s="144">
        <v>256</v>
      </c>
      <c r="B262" s="143" t="s">
        <v>417</v>
      </c>
      <c r="C262" s="17">
        <v>13293</v>
      </c>
      <c r="D262" s="17">
        <v>1406</v>
      </c>
      <c r="E262" s="17">
        <v>14699</v>
      </c>
      <c r="F262" s="152">
        <v>78.599999999999994</v>
      </c>
      <c r="G262" s="152">
        <v>120.4</v>
      </c>
      <c r="H262" s="152">
        <v>81.3</v>
      </c>
    </row>
    <row r="263" spans="1:8" x14ac:dyDescent="0.2">
      <c r="A263" s="144" t="s">
        <v>416</v>
      </c>
      <c r="B263" s="143" t="s">
        <v>415</v>
      </c>
      <c r="C263" s="17" t="s">
        <v>228</v>
      </c>
      <c r="D263" s="17" t="s">
        <v>228</v>
      </c>
      <c r="E263" s="17" t="s">
        <v>228</v>
      </c>
      <c r="F263" s="152" t="s">
        <v>228</v>
      </c>
      <c r="G263" s="152" t="s">
        <v>228</v>
      </c>
      <c r="H263" s="152" t="s">
        <v>228</v>
      </c>
    </row>
    <row r="264" spans="1:8" x14ac:dyDescent="0.2">
      <c r="A264" s="144" t="s">
        <v>414</v>
      </c>
      <c r="B264" s="143" t="s">
        <v>413</v>
      </c>
      <c r="C264" s="17">
        <v>1334</v>
      </c>
      <c r="D264" s="17">
        <v>160</v>
      </c>
      <c r="E264" s="17">
        <v>1494</v>
      </c>
      <c r="F264" s="152">
        <v>76.7</v>
      </c>
      <c r="G264" s="152">
        <v>133.30000000000001</v>
      </c>
      <c r="H264" s="152">
        <v>80.400000000000006</v>
      </c>
    </row>
    <row r="265" spans="1:8" x14ac:dyDescent="0.2">
      <c r="A265" s="144" t="s">
        <v>412</v>
      </c>
      <c r="B265" s="143" t="s">
        <v>411</v>
      </c>
      <c r="C265" s="17">
        <v>2691</v>
      </c>
      <c r="D265" s="17">
        <v>218</v>
      </c>
      <c r="E265" s="17">
        <v>2908</v>
      </c>
      <c r="F265" s="152">
        <v>82.4</v>
      </c>
      <c r="G265" s="152">
        <v>138</v>
      </c>
      <c r="H265" s="152">
        <v>85</v>
      </c>
    </row>
    <row r="266" spans="1:8" ht="11.25" customHeight="1" x14ac:dyDescent="0.2">
      <c r="A266" s="144">
        <v>257</v>
      </c>
      <c r="B266" s="143" t="s">
        <v>410</v>
      </c>
      <c r="C266" s="17">
        <v>4028</v>
      </c>
      <c r="D266" s="17">
        <v>378</v>
      </c>
      <c r="E266" s="17">
        <v>4406</v>
      </c>
      <c r="F266" s="152">
        <v>80.2</v>
      </c>
      <c r="G266" s="152">
        <v>136</v>
      </c>
      <c r="H266" s="152">
        <v>83.1</v>
      </c>
    </row>
    <row r="267" spans="1:8" s="8" customFormat="1" ht="22.5" x14ac:dyDescent="0.2">
      <c r="A267" s="144" t="s">
        <v>409</v>
      </c>
      <c r="B267" s="143" t="s">
        <v>408</v>
      </c>
      <c r="C267" s="17">
        <v>305</v>
      </c>
      <c r="D267" s="17">
        <v>12</v>
      </c>
      <c r="E267" s="17">
        <v>317</v>
      </c>
      <c r="F267" s="152">
        <v>64.099999999999994</v>
      </c>
      <c r="G267" s="152">
        <v>57.1</v>
      </c>
      <c r="H267" s="152">
        <v>63.8</v>
      </c>
    </row>
    <row r="268" spans="1:8" x14ac:dyDescent="0.2">
      <c r="A268" s="144" t="s">
        <v>407</v>
      </c>
      <c r="B268" s="143" t="s">
        <v>406</v>
      </c>
      <c r="C268" s="17">
        <v>1367</v>
      </c>
      <c r="D268" s="17">
        <v>30</v>
      </c>
      <c r="E268" s="17">
        <v>1396</v>
      </c>
      <c r="F268" s="152">
        <v>87.7</v>
      </c>
      <c r="G268" s="152">
        <v>200</v>
      </c>
      <c r="H268" s="152">
        <v>88.7</v>
      </c>
    </row>
    <row r="269" spans="1:8" ht="11.25" customHeight="1" x14ac:dyDescent="0.2">
      <c r="A269" s="144" t="s">
        <v>405</v>
      </c>
      <c r="B269" s="143" t="s">
        <v>404</v>
      </c>
      <c r="C269" s="17">
        <v>1457</v>
      </c>
      <c r="D269" s="17">
        <v>46</v>
      </c>
      <c r="E269" s="17">
        <v>1503</v>
      </c>
      <c r="F269" s="152">
        <v>79.400000000000006</v>
      </c>
      <c r="G269" s="152">
        <v>70.8</v>
      </c>
      <c r="H269" s="152">
        <v>79.099999999999994</v>
      </c>
    </row>
    <row r="270" spans="1:8" ht="22.5" x14ac:dyDescent="0.2">
      <c r="A270" s="144" t="s">
        <v>403</v>
      </c>
      <c r="B270" s="143" t="s">
        <v>402</v>
      </c>
      <c r="C270" s="17">
        <v>376</v>
      </c>
      <c r="D270" s="17">
        <v>28</v>
      </c>
      <c r="E270" s="17">
        <v>403</v>
      </c>
      <c r="F270" s="152">
        <v>68.599999999999994</v>
      </c>
      <c r="G270" s="152">
        <v>75.7</v>
      </c>
      <c r="H270" s="152">
        <v>68.900000000000006</v>
      </c>
    </row>
    <row r="271" spans="1:8" ht="22.5" x14ac:dyDescent="0.2">
      <c r="A271" s="144" t="s">
        <v>401</v>
      </c>
      <c r="B271" s="143" t="s">
        <v>400</v>
      </c>
      <c r="C271" s="17">
        <v>2998</v>
      </c>
      <c r="D271" s="17">
        <v>346</v>
      </c>
      <c r="E271" s="17">
        <v>3343</v>
      </c>
      <c r="F271" s="152">
        <v>74.2</v>
      </c>
      <c r="G271" s="152">
        <v>146.6</v>
      </c>
      <c r="H271" s="152">
        <v>78.2</v>
      </c>
    </row>
    <row r="272" spans="1:8" x14ac:dyDescent="0.2">
      <c r="A272" s="144">
        <v>259</v>
      </c>
      <c r="B272" s="143" t="s">
        <v>399</v>
      </c>
      <c r="C272" s="17">
        <v>6501</v>
      </c>
      <c r="D272" s="17">
        <v>462</v>
      </c>
      <c r="E272" s="17">
        <v>6963</v>
      </c>
      <c r="F272" s="152">
        <v>76.900000000000006</v>
      </c>
      <c r="G272" s="152">
        <v>123.5</v>
      </c>
      <c r="H272" s="152">
        <v>78.900000000000006</v>
      </c>
    </row>
    <row r="273" spans="1:8" ht="22.5" x14ac:dyDescent="0.2">
      <c r="A273" s="144">
        <v>25</v>
      </c>
      <c r="B273" s="143" t="s">
        <v>123</v>
      </c>
      <c r="C273" s="17">
        <v>48297</v>
      </c>
      <c r="D273" s="17">
        <v>4609</v>
      </c>
      <c r="E273" s="17">
        <v>52906</v>
      </c>
      <c r="F273" s="152">
        <v>79.900000000000006</v>
      </c>
      <c r="G273" s="152">
        <v>128.6</v>
      </c>
      <c r="H273" s="152">
        <v>82.6</v>
      </c>
    </row>
    <row r="274" spans="1:8" ht="30" customHeight="1" x14ac:dyDescent="0.2">
      <c r="A274" s="147" t="s">
        <v>122</v>
      </c>
      <c r="B274" s="146" t="s">
        <v>121</v>
      </c>
      <c r="C274" s="12">
        <v>65149</v>
      </c>
      <c r="D274" s="12">
        <v>5850</v>
      </c>
      <c r="E274" s="12">
        <v>70999</v>
      </c>
      <c r="F274" s="137">
        <v>79.5</v>
      </c>
      <c r="G274" s="137">
        <v>146.6</v>
      </c>
      <c r="H274" s="137">
        <v>82.6</v>
      </c>
    </row>
    <row r="275" spans="1:8" x14ac:dyDescent="0.2">
      <c r="A275" s="144" t="s">
        <v>398</v>
      </c>
      <c r="B275" s="143" t="s">
        <v>397</v>
      </c>
      <c r="C275" s="17">
        <v>13719</v>
      </c>
      <c r="D275" s="17">
        <v>884</v>
      </c>
      <c r="E275" s="17">
        <v>14603</v>
      </c>
      <c r="F275" s="152">
        <v>93.2</v>
      </c>
      <c r="G275" s="152">
        <v>262.3</v>
      </c>
      <c r="H275" s="152">
        <v>96.9</v>
      </c>
    </row>
    <row r="276" spans="1:8" x14ac:dyDescent="0.2">
      <c r="A276" s="144" t="s">
        <v>396</v>
      </c>
      <c r="B276" s="143" t="s">
        <v>395</v>
      </c>
      <c r="C276" s="17">
        <v>513</v>
      </c>
      <c r="D276" s="17">
        <v>15</v>
      </c>
      <c r="E276" s="17">
        <v>528</v>
      </c>
      <c r="F276" s="152">
        <v>123</v>
      </c>
      <c r="G276" s="152">
        <v>375</v>
      </c>
      <c r="H276" s="152">
        <v>125.4</v>
      </c>
    </row>
    <row r="277" spans="1:8" ht="22.5" x14ac:dyDescent="0.2">
      <c r="A277" s="144">
        <v>261</v>
      </c>
      <c r="B277" s="143" t="s">
        <v>394</v>
      </c>
      <c r="C277" s="17">
        <v>14232</v>
      </c>
      <c r="D277" s="17">
        <v>899</v>
      </c>
      <c r="E277" s="17">
        <v>15131</v>
      </c>
      <c r="F277" s="152">
        <v>94</v>
      </c>
      <c r="G277" s="152">
        <v>263.60000000000002</v>
      </c>
      <c r="H277" s="152">
        <v>97.7</v>
      </c>
    </row>
    <row r="278" spans="1:8" ht="22.5" x14ac:dyDescent="0.2">
      <c r="A278" s="144" t="s">
        <v>393</v>
      </c>
      <c r="B278" s="143" t="s">
        <v>392</v>
      </c>
      <c r="C278" s="17">
        <v>7534</v>
      </c>
      <c r="D278" s="17">
        <v>536</v>
      </c>
      <c r="E278" s="17">
        <v>8070</v>
      </c>
      <c r="F278" s="152">
        <v>75.3</v>
      </c>
      <c r="G278" s="152">
        <v>364.6</v>
      </c>
      <c r="H278" s="152">
        <v>79.5</v>
      </c>
    </row>
    <row r="279" spans="1:8" ht="22.5" x14ac:dyDescent="0.2">
      <c r="A279" s="144">
        <v>262</v>
      </c>
      <c r="B279" s="143" t="s">
        <v>392</v>
      </c>
      <c r="C279" s="17">
        <v>7534</v>
      </c>
      <c r="D279" s="17">
        <v>536</v>
      </c>
      <c r="E279" s="17">
        <v>8070</v>
      </c>
      <c r="F279" s="152">
        <v>75.3</v>
      </c>
      <c r="G279" s="152">
        <v>364.6</v>
      </c>
      <c r="H279" s="152">
        <v>79.5</v>
      </c>
    </row>
    <row r="280" spans="1:8" x14ac:dyDescent="0.2">
      <c r="A280" s="144" t="s">
        <v>391</v>
      </c>
      <c r="B280" s="143" t="s">
        <v>390</v>
      </c>
      <c r="C280" s="17">
        <v>15772</v>
      </c>
      <c r="D280" s="17">
        <v>229</v>
      </c>
      <c r="E280" s="17">
        <v>16001</v>
      </c>
      <c r="F280" s="152">
        <v>75.900000000000006</v>
      </c>
      <c r="G280" s="152">
        <v>146.80000000000001</v>
      </c>
      <c r="H280" s="152">
        <v>76.5</v>
      </c>
    </row>
    <row r="281" spans="1:8" x14ac:dyDescent="0.2">
      <c r="A281" s="144">
        <v>263</v>
      </c>
      <c r="B281" s="143" t="s">
        <v>390</v>
      </c>
      <c r="C281" s="17">
        <v>15772</v>
      </c>
      <c r="D281" s="17">
        <v>229</v>
      </c>
      <c r="E281" s="17">
        <v>16001</v>
      </c>
      <c r="F281" s="152">
        <v>75.900000000000006</v>
      </c>
      <c r="G281" s="152">
        <v>146.80000000000001</v>
      </c>
      <c r="H281" s="152">
        <v>76.5</v>
      </c>
    </row>
    <row r="282" spans="1:8" x14ac:dyDescent="0.2">
      <c r="A282" s="144" t="s">
        <v>389</v>
      </c>
      <c r="B282" s="143" t="s">
        <v>388</v>
      </c>
      <c r="C282" s="17">
        <v>7169</v>
      </c>
      <c r="D282" s="17">
        <v>202</v>
      </c>
      <c r="E282" s="17">
        <v>7371</v>
      </c>
      <c r="F282" s="152">
        <v>83.8</v>
      </c>
      <c r="G282" s="152">
        <v>1262.5</v>
      </c>
      <c r="H282" s="152">
        <v>86</v>
      </c>
    </row>
    <row r="283" spans="1:8" x14ac:dyDescent="0.2">
      <c r="A283" s="144">
        <v>264</v>
      </c>
      <c r="B283" s="143" t="s">
        <v>388</v>
      </c>
      <c r="C283" s="17">
        <v>7169</v>
      </c>
      <c r="D283" s="17">
        <v>202</v>
      </c>
      <c r="E283" s="17">
        <v>7371</v>
      </c>
      <c r="F283" s="152">
        <v>83.8</v>
      </c>
      <c r="G283" s="152">
        <v>1262.5</v>
      </c>
      <c r="H283" s="152">
        <v>86</v>
      </c>
    </row>
    <row r="284" spans="1:8" ht="22.5" x14ac:dyDescent="0.2">
      <c r="A284" s="144" t="s">
        <v>387</v>
      </c>
      <c r="B284" s="143" t="s">
        <v>386</v>
      </c>
      <c r="C284" s="17">
        <v>2868</v>
      </c>
      <c r="D284" s="17">
        <v>310</v>
      </c>
      <c r="E284" s="17">
        <v>3178</v>
      </c>
      <c r="F284" s="152">
        <v>84.3</v>
      </c>
      <c r="G284" s="152">
        <v>402.6</v>
      </c>
      <c r="H284" s="152">
        <v>91.3</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2888</v>
      </c>
      <c r="D286" s="17">
        <v>315</v>
      </c>
      <c r="E286" s="17">
        <v>3203</v>
      </c>
      <c r="F286" s="152">
        <v>84.6</v>
      </c>
      <c r="G286" s="152">
        <v>409.1</v>
      </c>
      <c r="H286" s="152">
        <v>91.8</v>
      </c>
    </row>
    <row r="287" spans="1:8" ht="22.5" x14ac:dyDescent="0.2">
      <c r="A287" s="144" t="s">
        <v>382</v>
      </c>
      <c r="B287" s="143" t="s">
        <v>381</v>
      </c>
      <c r="C287" s="17">
        <v>554</v>
      </c>
      <c r="D287" s="17">
        <v>159</v>
      </c>
      <c r="E287" s="17">
        <v>713</v>
      </c>
      <c r="F287" s="152">
        <v>140.6</v>
      </c>
      <c r="G287" s="152">
        <v>163.9</v>
      </c>
      <c r="H287" s="152">
        <v>144.9</v>
      </c>
    </row>
    <row r="288" spans="1:8" ht="22.5" x14ac:dyDescent="0.2">
      <c r="A288" s="144">
        <v>266</v>
      </c>
      <c r="B288" s="143" t="s">
        <v>381</v>
      </c>
      <c r="C288" s="17">
        <v>554</v>
      </c>
      <c r="D288" s="17">
        <v>159</v>
      </c>
      <c r="E288" s="17">
        <v>713</v>
      </c>
      <c r="F288" s="152">
        <v>140.6</v>
      </c>
      <c r="G288" s="152">
        <v>163.9</v>
      </c>
      <c r="H288" s="152">
        <v>144.9</v>
      </c>
    </row>
    <row r="289" spans="1:8" ht="22.5" x14ac:dyDescent="0.2">
      <c r="A289" s="144" t="s">
        <v>380</v>
      </c>
      <c r="B289" s="143" t="s">
        <v>379</v>
      </c>
      <c r="C289" s="17">
        <v>994</v>
      </c>
      <c r="D289" s="17">
        <v>69</v>
      </c>
      <c r="E289" s="17">
        <v>1063</v>
      </c>
      <c r="F289" s="152">
        <v>86.9</v>
      </c>
      <c r="G289" s="152">
        <v>460</v>
      </c>
      <c r="H289" s="152">
        <v>91.7</v>
      </c>
    </row>
    <row r="290" spans="1:8" ht="22.5" x14ac:dyDescent="0.2">
      <c r="A290" s="144">
        <v>267</v>
      </c>
      <c r="B290" s="143" t="s">
        <v>379</v>
      </c>
      <c r="C290" s="17">
        <v>994</v>
      </c>
      <c r="D290" s="17">
        <v>69</v>
      </c>
      <c r="E290" s="17">
        <v>1063</v>
      </c>
      <c r="F290" s="152">
        <v>86.9</v>
      </c>
      <c r="G290" s="152">
        <v>460</v>
      </c>
      <c r="H290" s="152">
        <v>91.7</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49142</v>
      </c>
      <c r="D293" s="17">
        <v>2408</v>
      </c>
      <c r="E293" s="17">
        <v>51550</v>
      </c>
      <c r="F293" s="152">
        <v>82.7</v>
      </c>
      <c r="G293" s="152">
        <v>284</v>
      </c>
      <c r="H293" s="152">
        <v>85.5</v>
      </c>
    </row>
    <row r="294" spans="1:8" ht="30" customHeight="1" x14ac:dyDescent="0.2">
      <c r="A294" s="147" t="s">
        <v>119</v>
      </c>
      <c r="B294" s="146" t="s">
        <v>118</v>
      </c>
      <c r="C294" s="12">
        <v>49142</v>
      </c>
      <c r="D294" s="12">
        <v>2408</v>
      </c>
      <c r="E294" s="12">
        <v>51550</v>
      </c>
      <c r="F294" s="137">
        <v>82.7</v>
      </c>
      <c r="G294" s="137">
        <v>284</v>
      </c>
      <c r="H294" s="137">
        <v>85.5</v>
      </c>
    </row>
    <row r="295" spans="1:8" ht="22.5" x14ac:dyDescent="0.2">
      <c r="A295" s="144" t="s">
        <v>376</v>
      </c>
      <c r="B295" s="143" t="s">
        <v>375</v>
      </c>
      <c r="C295" s="17">
        <v>5274</v>
      </c>
      <c r="D295" s="17">
        <v>512</v>
      </c>
      <c r="E295" s="17">
        <v>5786</v>
      </c>
      <c r="F295" s="152">
        <v>85.3</v>
      </c>
      <c r="G295" s="152">
        <v>353.1</v>
      </c>
      <c r="H295" s="152">
        <v>91.5</v>
      </c>
    </row>
    <row r="296" spans="1:8" ht="22.5" x14ac:dyDescent="0.2">
      <c r="A296" s="144" t="s">
        <v>374</v>
      </c>
      <c r="B296" s="143" t="s">
        <v>373</v>
      </c>
      <c r="C296" s="17">
        <v>5396</v>
      </c>
      <c r="D296" s="17">
        <v>995</v>
      </c>
      <c r="E296" s="17">
        <v>6391</v>
      </c>
      <c r="F296" s="152">
        <v>87.5</v>
      </c>
      <c r="G296" s="152">
        <v>115.4</v>
      </c>
      <c r="H296" s="152">
        <v>90.9</v>
      </c>
    </row>
    <row r="297" spans="1:8" s="8" customFormat="1" ht="33.75" x14ac:dyDescent="0.2">
      <c r="A297" s="144">
        <v>271</v>
      </c>
      <c r="B297" s="143" t="s">
        <v>372</v>
      </c>
      <c r="C297" s="17">
        <v>10670</v>
      </c>
      <c r="D297" s="17">
        <v>1507</v>
      </c>
      <c r="E297" s="17">
        <v>12177</v>
      </c>
      <c r="F297" s="152">
        <v>86.4</v>
      </c>
      <c r="G297" s="152">
        <v>149.69999999999999</v>
      </c>
      <c r="H297" s="152">
        <v>91.2</v>
      </c>
    </row>
    <row r="298" spans="1:8" x14ac:dyDescent="0.2">
      <c r="A298" s="144" t="s">
        <v>371</v>
      </c>
      <c r="B298" s="143" t="s">
        <v>370</v>
      </c>
      <c r="C298" s="17">
        <v>902</v>
      </c>
      <c r="D298" s="17">
        <v>8</v>
      </c>
      <c r="E298" s="17">
        <v>910</v>
      </c>
      <c r="F298" s="152">
        <v>82.1</v>
      </c>
      <c r="G298" s="152">
        <v>88.9</v>
      </c>
      <c r="H298" s="152">
        <v>82.1</v>
      </c>
    </row>
    <row r="299" spans="1:8" x14ac:dyDescent="0.2">
      <c r="A299" s="144">
        <v>272</v>
      </c>
      <c r="B299" s="143" t="s">
        <v>370</v>
      </c>
      <c r="C299" s="17">
        <v>902</v>
      </c>
      <c r="D299" s="17">
        <v>8</v>
      </c>
      <c r="E299" s="17">
        <v>910</v>
      </c>
      <c r="F299" s="152">
        <v>82.1</v>
      </c>
      <c r="G299" s="152">
        <v>88.9</v>
      </c>
      <c r="H299" s="152">
        <v>82.1</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4453</v>
      </c>
      <c r="D301" s="17">
        <v>300</v>
      </c>
      <c r="E301" s="17">
        <v>4753</v>
      </c>
      <c r="F301" s="152">
        <v>90.4</v>
      </c>
      <c r="G301" s="152">
        <v>260.89999999999998</v>
      </c>
      <c r="H301" s="152">
        <v>94.2</v>
      </c>
    </row>
    <row r="302" spans="1:8" x14ac:dyDescent="0.2">
      <c r="A302" s="144" t="s">
        <v>365</v>
      </c>
      <c r="B302" s="143" t="s">
        <v>364</v>
      </c>
      <c r="C302" s="17">
        <v>1603</v>
      </c>
      <c r="D302" s="17">
        <v>841</v>
      </c>
      <c r="E302" s="17">
        <v>2444</v>
      </c>
      <c r="F302" s="152">
        <v>55</v>
      </c>
      <c r="G302" s="152">
        <v>1716.3</v>
      </c>
      <c r="H302" s="152">
        <v>82.4</v>
      </c>
    </row>
    <row r="303" spans="1:8" x14ac:dyDescent="0.2">
      <c r="A303" s="144">
        <v>273</v>
      </c>
      <c r="B303" s="143" t="s">
        <v>363</v>
      </c>
      <c r="C303" s="17">
        <v>6190</v>
      </c>
      <c r="D303" s="17">
        <v>1144</v>
      </c>
      <c r="E303" s="17">
        <v>7333</v>
      </c>
      <c r="F303" s="152">
        <v>77.599999999999994</v>
      </c>
      <c r="G303" s="152">
        <v>685</v>
      </c>
      <c r="H303" s="152">
        <v>90.1</v>
      </c>
    </row>
    <row r="304" spans="1:8" x14ac:dyDescent="0.2">
      <c r="A304" s="144" t="s">
        <v>362</v>
      </c>
      <c r="B304" s="143" t="s">
        <v>361</v>
      </c>
      <c r="C304" s="17">
        <v>10880</v>
      </c>
      <c r="D304" s="17">
        <v>860</v>
      </c>
      <c r="E304" s="17">
        <v>11740</v>
      </c>
      <c r="F304" s="152">
        <v>70.400000000000006</v>
      </c>
      <c r="G304" s="152">
        <v>70.2</v>
      </c>
      <c r="H304" s="152">
        <v>70.400000000000006</v>
      </c>
    </row>
    <row r="305" spans="1:8" x14ac:dyDescent="0.2">
      <c r="A305" s="144">
        <v>274</v>
      </c>
      <c r="B305" s="143" t="s">
        <v>361</v>
      </c>
      <c r="C305" s="17">
        <v>10880</v>
      </c>
      <c r="D305" s="17">
        <v>860</v>
      </c>
      <c r="E305" s="17">
        <v>11740</v>
      </c>
      <c r="F305" s="152">
        <v>70.400000000000006</v>
      </c>
      <c r="G305" s="152">
        <v>70.2</v>
      </c>
      <c r="H305" s="152">
        <v>70.400000000000006</v>
      </c>
    </row>
    <row r="306" spans="1:8" x14ac:dyDescent="0.2">
      <c r="A306" s="144" t="s">
        <v>360</v>
      </c>
      <c r="B306" s="143" t="s">
        <v>359</v>
      </c>
      <c r="C306" s="17">
        <v>7338</v>
      </c>
      <c r="D306" s="17">
        <v>321</v>
      </c>
      <c r="E306" s="17">
        <v>7660</v>
      </c>
      <c r="F306" s="152">
        <v>85.9</v>
      </c>
      <c r="G306" s="152">
        <v>668.8</v>
      </c>
      <c r="H306" s="152">
        <v>89.2</v>
      </c>
    </row>
    <row r="307" spans="1:8" ht="11.25" customHeight="1" x14ac:dyDescent="0.2">
      <c r="A307" s="144" t="s">
        <v>358</v>
      </c>
      <c r="B307" s="143" t="s">
        <v>357</v>
      </c>
      <c r="C307" s="17">
        <v>2284</v>
      </c>
      <c r="D307" s="17">
        <v>52</v>
      </c>
      <c r="E307" s="17">
        <v>2336</v>
      </c>
      <c r="F307" s="152">
        <v>100.4</v>
      </c>
      <c r="G307" s="152">
        <v>86.7</v>
      </c>
      <c r="H307" s="152">
        <v>100.1</v>
      </c>
    </row>
    <row r="308" spans="1:8" x14ac:dyDescent="0.2">
      <c r="A308" s="144">
        <v>275</v>
      </c>
      <c r="B308" s="143" t="s">
        <v>356</v>
      </c>
      <c r="C308" s="17">
        <v>9623</v>
      </c>
      <c r="D308" s="17">
        <v>373</v>
      </c>
      <c r="E308" s="17">
        <v>9996</v>
      </c>
      <c r="F308" s="152">
        <v>89</v>
      </c>
      <c r="G308" s="152">
        <v>345.4</v>
      </c>
      <c r="H308" s="152">
        <v>91.5</v>
      </c>
    </row>
    <row r="309" spans="1:8" x14ac:dyDescent="0.2">
      <c r="A309" s="144" t="s">
        <v>355</v>
      </c>
      <c r="B309" s="143" t="s">
        <v>354</v>
      </c>
      <c r="C309" s="17">
        <v>3359</v>
      </c>
      <c r="D309" s="17">
        <v>129</v>
      </c>
      <c r="E309" s="17">
        <v>3488</v>
      </c>
      <c r="F309" s="152">
        <v>90.2</v>
      </c>
      <c r="G309" s="152">
        <v>58.6</v>
      </c>
      <c r="H309" s="152">
        <v>88.4</v>
      </c>
    </row>
    <row r="310" spans="1:8" x14ac:dyDescent="0.2">
      <c r="A310" s="144">
        <v>279</v>
      </c>
      <c r="B310" s="143" t="s">
        <v>354</v>
      </c>
      <c r="C310" s="17">
        <v>3359</v>
      </c>
      <c r="D310" s="17">
        <v>129</v>
      </c>
      <c r="E310" s="17">
        <v>3488</v>
      </c>
      <c r="F310" s="152">
        <v>90.2</v>
      </c>
      <c r="G310" s="152">
        <v>58.6</v>
      </c>
      <c r="H310" s="152">
        <v>88.4</v>
      </c>
    </row>
    <row r="311" spans="1:8" x14ac:dyDescent="0.2">
      <c r="A311" s="144">
        <v>27</v>
      </c>
      <c r="B311" s="143" t="s">
        <v>116</v>
      </c>
      <c r="C311" s="17">
        <v>41624</v>
      </c>
      <c r="D311" s="17">
        <v>4020</v>
      </c>
      <c r="E311" s="17">
        <v>45644</v>
      </c>
      <c r="F311" s="152">
        <v>81</v>
      </c>
      <c r="G311" s="152">
        <v>146.9</v>
      </c>
      <c r="H311" s="152">
        <v>84.3</v>
      </c>
    </row>
    <row r="312" spans="1:8" ht="30" customHeight="1" x14ac:dyDescent="0.2">
      <c r="A312" s="147" t="s">
        <v>117</v>
      </c>
      <c r="B312" s="146" t="s">
        <v>116</v>
      </c>
      <c r="C312" s="12">
        <v>41624</v>
      </c>
      <c r="D312" s="12">
        <v>4020</v>
      </c>
      <c r="E312" s="12">
        <v>45644</v>
      </c>
      <c r="F312" s="137">
        <v>81</v>
      </c>
      <c r="G312" s="137">
        <v>146.9</v>
      </c>
      <c r="H312" s="137">
        <v>84.3</v>
      </c>
    </row>
    <row r="313" spans="1:8" ht="22.5" x14ac:dyDescent="0.2">
      <c r="A313" s="144" t="s">
        <v>353</v>
      </c>
      <c r="B313" s="143" t="s">
        <v>352</v>
      </c>
      <c r="C313" s="17">
        <v>4983</v>
      </c>
      <c r="D313" s="17">
        <v>196</v>
      </c>
      <c r="E313" s="17">
        <v>5179</v>
      </c>
      <c r="F313" s="152">
        <v>184.2</v>
      </c>
      <c r="G313" s="152">
        <v>426.1</v>
      </c>
      <c r="H313" s="152">
        <v>188.2</v>
      </c>
    </row>
    <row r="314" spans="1:8" x14ac:dyDescent="0.2">
      <c r="A314" s="144" t="s">
        <v>351</v>
      </c>
      <c r="B314" s="143" t="s">
        <v>350</v>
      </c>
      <c r="C314" s="17">
        <v>852</v>
      </c>
      <c r="D314" s="17">
        <v>83</v>
      </c>
      <c r="E314" s="17">
        <v>934</v>
      </c>
      <c r="F314" s="152">
        <v>92.8</v>
      </c>
      <c r="G314" s="152">
        <v>461.1</v>
      </c>
      <c r="H314" s="152">
        <v>99.8</v>
      </c>
    </row>
    <row r="315" spans="1:8" x14ac:dyDescent="0.2">
      <c r="A315" s="144" t="s">
        <v>349</v>
      </c>
      <c r="B315" s="143" t="s">
        <v>348</v>
      </c>
      <c r="C315" s="17">
        <v>2442</v>
      </c>
      <c r="D315" s="17">
        <v>679</v>
      </c>
      <c r="E315" s="17">
        <v>3121</v>
      </c>
      <c r="F315" s="152">
        <v>74.7</v>
      </c>
      <c r="G315" s="152">
        <v>640.6</v>
      </c>
      <c r="H315" s="152">
        <v>92.5</v>
      </c>
    </row>
    <row r="316" spans="1:8" x14ac:dyDescent="0.2">
      <c r="A316" s="144" t="s">
        <v>347</v>
      </c>
      <c r="B316" s="143" t="s">
        <v>346</v>
      </c>
      <c r="C316" s="17">
        <v>1698</v>
      </c>
      <c r="D316" s="17">
        <v>159</v>
      </c>
      <c r="E316" s="17">
        <v>1857</v>
      </c>
      <c r="F316" s="152">
        <v>84.9</v>
      </c>
      <c r="G316" s="152">
        <v>530</v>
      </c>
      <c r="H316" s="152">
        <v>91.5</v>
      </c>
    </row>
    <row r="317" spans="1:8" ht="22.5" x14ac:dyDescent="0.2">
      <c r="A317" s="144" t="s">
        <v>345</v>
      </c>
      <c r="B317" s="143" t="s">
        <v>344</v>
      </c>
      <c r="C317" s="17">
        <v>1668</v>
      </c>
      <c r="D317" s="17">
        <v>151</v>
      </c>
      <c r="E317" s="17">
        <v>1819</v>
      </c>
      <c r="F317" s="152">
        <v>78.099999999999994</v>
      </c>
      <c r="G317" s="152">
        <v>419.4</v>
      </c>
      <c r="H317" s="152">
        <v>83.8</v>
      </c>
    </row>
    <row r="318" spans="1:8" x14ac:dyDescent="0.2">
      <c r="A318" s="144">
        <v>281</v>
      </c>
      <c r="B318" s="143" t="s">
        <v>343</v>
      </c>
      <c r="C318" s="17">
        <v>11642</v>
      </c>
      <c r="D318" s="17">
        <v>1268</v>
      </c>
      <c r="E318" s="17">
        <v>12910</v>
      </c>
      <c r="F318" s="152">
        <v>105.6</v>
      </c>
      <c r="G318" s="152">
        <v>539.6</v>
      </c>
      <c r="H318" s="152">
        <v>114.6</v>
      </c>
    </row>
    <row r="319" spans="1:8" ht="22.5" x14ac:dyDescent="0.2">
      <c r="A319" s="144" t="s">
        <v>342</v>
      </c>
      <c r="B319" s="143" t="s">
        <v>341</v>
      </c>
      <c r="C319" s="17">
        <v>296</v>
      </c>
      <c r="D319" s="17">
        <v>24</v>
      </c>
      <c r="E319" s="17">
        <v>320</v>
      </c>
      <c r="F319" s="152">
        <v>75.7</v>
      </c>
      <c r="G319" s="152">
        <v>141.19999999999999</v>
      </c>
      <c r="H319" s="152">
        <v>78.400000000000006</v>
      </c>
    </row>
    <row r="320" spans="1:8" s="8" customFormat="1" x14ac:dyDescent="0.2">
      <c r="A320" s="144" t="s">
        <v>340</v>
      </c>
      <c r="B320" s="143" t="s">
        <v>339</v>
      </c>
      <c r="C320" s="17">
        <v>3311</v>
      </c>
      <c r="D320" s="17">
        <v>264</v>
      </c>
      <c r="E320" s="17">
        <v>3576</v>
      </c>
      <c r="F320" s="152">
        <v>79.900000000000006</v>
      </c>
      <c r="G320" s="152">
        <v>165</v>
      </c>
      <c r="H320" s="152">
        <v>83.1</v>
      </c>
    </row>
    <row r="321" spans="1:8" ht="22.5" x14ac:dyDescent="0.2">
      <c r="A321" s="144" t="s">
        <v>338</v>
      </c>
      <c r="B321" s="143" t="s">
        <v>337</v>
      </c>
      <c r="C321" s="17">
        <v>400</v>
      </c>
      <c r="D321" s="17">
        <v>22</v>
      </c>
      <c r="E321" s="17">
        <v>421</v>
      </c>
      <c r="F321" s="152">
        <v>115.9</v>
      </c>
      <c r="G321" s="152">
        <v>314.3</v>
      </c>
      <c r="H321" s="152">
        <v>119.9</v>
      </c>
    </row>
    <row r="322" spans="1:8" x14ac:dyDescent="0.2">
      <c r="A322" s="144" t="s">
        <v>336</v>
      </c>
      <c r="B322" s="143" t="s">
        <v>335</v>
      </c>
      <c r="C322" s="17">
        <v>1319</v>
      </c>
      <c r="D322" s="17">
        <v>77</v>
      </c>
      <c r="E322" s="17">
        <v>1396</v>
      </c>
      <c r="F322" s="152">
        <v>98.9</v>
      </c>
      <c r="G322" s="152">
        <v>213.9</v>
      </c>
      <c r="H322" s="152">
        <v>101.9</v>
      </c>
    </row>
    <row r="323" spans="1:8" ht="22.5" x14ac:dyDescent="0.2">
      <c r="A323" s="144" t="s">
        <v>334</v>
      </c>
      <c r="B323" s="143" t="s">
        <v>333</v>
      </c>
      <c r="C323" s="17">
        <v>4483</v>
      </c>
      <c r="D323" s="17">
        <v>325</v>
      </c>
      <c r="E323" s="17">
        <v>4808</v>
      </c>
      <c r="F323" s="152">
        <v>85.3</v>
      </c>
      <c r="G323" s="152">
        <v>335.1</v>
      </c>
      <c r="H323" s="152">
        <v>89.8</v>
      </c>
    </row>
    <row r="324" spans="1:8" ht="12.75" customHeight="1" x14ac:dyDescent="0.2">
      <c r="A324" s="144" t="s">
        <v>332</v>
      </c>
      <c r="B324" s="143" t="s">
        <v>331</v>
      </c>
      <c r="C324" s="17">
        <v>3885</v>
      </c>
      <c r="D324" s="17">
        <v>295</v>
      </c>
      <c r="E324" s="17">
        <v>4179</v>
      </c>
      <c r="F324" s="152">
        <v>87.8</v>
      </c>
      <c r="G324" s="152">
        <v>223.5</v>
      </c>
      <c r="H324" s="152">
        <v>91.7</v>
      </c>
    </row>
    <row r="325" spans="1:8" ht="11.25" customHeight="1" x14ac:dyDescent="0.2">
      <c r="A325" s="144">
        <v>282</v>
      </c>
      <c r="B325" s="143" t="s">
        <v>330</v>
      </c>
      <c r="C325" s="17">
        <v>13693</v>
      </c>
      <c r="D325" s="17">
        <v>1007</v>
      </c>
      <c r="E325" s="17">
        <v>14700</v>
      </c>
      <c r="F325" s="152">
        <v>86.1</v>
      </c>
      <c r="G325" s="152">
        <v>224.3</v>
      </c>
      <c r="H325" s="152">
        <v>89.9</v>
      </c>
    </row>
    <row r="326" spans="1:8" ht="22.5" x14ac:dyDescent="0.2">
      <c r="A326" s="144" t="s">
        <v>329</v>
      </c>
      <c r="B326" s="143" t="s">
        <v>328</v>
      </c>
      <c r="C326" s="17">
        <v>4512</v>
      </c>
      <c r="D326" s="17">
        <v>505</v>
      </c>
      <c r="E326" s="17">
        <v>5018</v>
      </c>
      <c r="F326" s="152">
        <v>86.3</v>
      </c>
      <c r="G326" s="152">
        <v>368.6</v>
      </c>
      <c r="H326" s="152">
        <v>93.6</v>
      </c>
    </row>
    <row r="327" spans="1:8" ht="22.5" x14ac:dyDescent="0.2">
      <c r="A327" s="144">
        <v>283</v>
      </c>
      <c r="B327" s="143" t="s">
        <v>328</v>
      </c>
      <c r="C327" s="17">
        <v>4512</v>
      </c>
      <c r="D327" s="17">
        <v>505</v>
      </c>
      <c r="E327" s="17">
        <v>5018</v>
      </c>
      <c r="F327" s="152">
        <v>86.3</v>
      </c>
      <c r="G327" s="152">
        <v>368.6</v>
      </c>
      <c r="H327" s="152">
        <v>93.6</v>
      </c>
    </row>
    <row r="328" spans="1:8" x14ac:dyDescent="0.2">
      <c r="A328" s="144" t="s">
        <v>327</v>
      </c>
      <c r="B328" s="143" t="s">
        <v>326</v>
      </c>
      <c r="C328" s="17">
        <v>782</v>
      </c>
      <c r="D328" s="17">
        <v>128</v>
      </c>
      <c r="E328" s="17">
        <v>910</v>
      </c>
      <c r="F328" s="152">
        <v>66.3</v>
      </c>
      <c r="G328" s="152">
        <v>284.39999999999998</v>
      </c>
      <c r="H328" s="152">
        <v>74.3</v>
      </c>
    </row>
    <row r="329" spans="1:8" x14ac:dyDescent="0.2">
      <c r="A329" s="144" t="s">
        <v>325</v>
      </c>
      <c r="B329" s="143" t="s">
        <v>324</v>
      </c>
      <c r="C329" s="17">
        <v>616</v>
      </c>
      <c r="D329" s="17">
        <v>71</v>
      </c>
      <c r="E329" s="17">
        <v>687</v>
      </c>
      <c r="F329" s="152">
        <v>71.3</v>
      </c>
      <c r="G329" s="152">
        <v>165.1</v>
      </c>
      <c r="H329" s="152">
        <v>75.7</v>
      </c>
    </row>
    <row r="330" spans="1:8" ht="22.5" x14ac:dyDescent="0.2">
      <c r="A330" s="144">
        <v>284</v>
      </c>
      <c r="B330" s="143" t="s">
        <v>323</v>
      </c>
      <c r="C330" s="17">
        <v>1397</v>
      </c>
      <c r="D330" s="17">
        <v>199</v>
      </c>
      <c r="E330" s="17">
        <v>1596</v>
      </c>
      <c r="F330" s="152">
        <v>68.3</v>
      </c>
      <c r="G330" s="152">
        <v>223.6</v>
      </c>
      <c r="H330" s="152">
        <v>74.900000000000006</v>
      </c>
    </row>
    <row r="331" spans="1:8" x14ac:dyDescent="0.2">
      <c r="A331" s="144" t="s">
        <v>322</v>
      </c>
      <c r="B331" s="143" t="s">
        <v>321</v>
      </c>
      <c r="C331" s="17">
        <v>85</v>
      </c>
      <c r="D331" s="17">
        <v>56</v>
      </c>
      <c r="E331" s="17">
        <v>141</v>
      </c>
      <c r="F331" s="152">
        <v>38.6</v>
      </c>
      <c r="G331" s="152">
        <v>933.3</v>
      </c>
      <c r="H331" s="152">
        <v>62.4</v>
      </c>
    </row>
    <row r="332" spans="1:8" ht="22.5" x14ac:dyDescent="0.2">
      <c r="A332" s="144" t="s">
        <v>320</v>
      </c>
      <c r="B332" s="143" t="s">
        <v>319</v>
      </c>
      <c r="C332" s="17">
        <v>1105</v>
      </c>
      <c r="D332" s="17">
        <v>624</v>
      </c>
      <c r="E332" s="17">
        <v>1730</v>
      </c>
      <c r="F332" s="152">
        <v>57.2</v>
      </c>
      <c r="G332" s="152">
        <v>1418.2</v>
      </c>
      <c r="H332" s="152">
        <v>87.6</v>
      </c>
    </row>
    <row r="333" spans="1:8" ht="22.5" x14ac:dyDescent="0.2">
      <c r="A333" s="144" t="s">
        <v>318</v>
      </c>
      <c r="B333" s="143" t="s">
        <v>317</v>
      </c>
      <c r="C333" s="17">
        <v>2677</v>
      </c>
      <c r="D333" s="17">
        <v>144</v>
      </c>
      <c r="E333" s="17">
        <v>2821</v>
      </c>
      <c r="F333" s="152">
        <v>88.7</v>
      </c>
      <c r="G333" s="152">
        <v>142.6</v>
      </c>
      <c r="H333" s="152">
        <v>90.4</v>
      </c>
    </row>
    <row r="334" spans="1:8" ht="22.5" x14ac:dyDescent="0.2">
      <c r="A334" s="144" t="s">
        <v>316</v>
      </c>
      <c r="B334" s="143" t="s">
        <v>315</v>
      </c>
      <c r="C334" s="17">
        <v>272</v>
      </c>
      <c r="D334" s="17">
        <v>72</v>
      </c>
      <c r="E334" s="17">
        <v>344</v>
      </c>
      <c r="F334" s="152">
        <v>55.6</v>
      </c>
      <c r="G334" s="152">
        <v>600</v>
      </c>
      <c r="H334" s="152">
        <v>68.7</v>
      </c>
    </row>
    <row r="335" spans="1:8" ht="22.5" x14ac:dyDescent="0.2">
      <c r="A335" s="144" t="s">
        <v>314</v>
      </c>
      <c r="B335" s="143" t="s">
        <v>313</v>
      </c>
      <c r="C335" s="17">
        <v>175</v>
      </c>
      <c r="D335" s="17">
        <v>11</v>
      </c>
      <c r="E335" s="17">
        <v>186</v>
      </c>
      <c r="F335" s="152">
        <v>66.3</v>
      </c>
      <c r="G335" s="152">
        <v>122.2</v>
      </c>
      <c r="H335" s="152">
        <v>68.099999999999994</v>
      </c>
    </row>
    <row r="336" spans="1:8" s="8" customFormat="1" x14ac:dyDescent="0.2">
      <c r="A336" s="144" t="s">
        <v>312</v>
      </c>
      <c r="B336" s="143" t="s">
        <v>311</v>
      </c>
      <c r="C336" s="17" t="s">
        <v>228</v>
      </c>
      <c r="D336" s="17" t="s">
        <v>228</v>
      </c>
      <c r="E336" s="17" t="s">
        <v>228</v>
      </c>
      <c r="F336" s="152" t="s">
        <v>228</v>
      </c>
      <c r="G336" s="152" t="s">
        <v>228</v>
      </c>
      <c r="H336" s="152" t="s">
        <v>228</v>
      </c>
    </row>
    <row r="337" spans="1:8" ht="22.5" x14ac:dyDescent="0.2">
      <c r="A337" s="144" t="s">
        <v>310</v>
      </c>
      <c r="B337" s="143" t="s">
        <v>309</v>
      </c>
      <c r="C337" s="17">
        <v>3133</v>
      </c>
      <c r="D337" s="17">
        <v>343</v>
      </c>
      <c r="E337" s="17">
        <v>3476</v>
      </c>
      <c r="F337" s="152">
        <v>86.5</v>
      </c>
      <c r="G337" s="152">
        <v>295.7</v>
      </c>
      <c r="H337" s="152">
        <v>93</v>
      </c>
    </row>
    <row r="338" spans="1:8" ht="11.25" customHeight="1" x14ac:dyDescent="0.2">
      <c r="A338" s="144">
        <v>289</v>
      </c>
      <c r="B338" s="143" t="s">
        <v>308</v>
      </c>
      <c r="C338" s="17">
        <v>7635</v>
      </c>
      <c r="D338" s="17">
        <v>1255</v>
      </c>
      <c r="E338" s="17">
        <v>8890</v>
      </c>
      <c r="F338" s="152">
        <v>78.2</v>
      </c>
      <c r="G338" s="152">
        <v>434.3</v>
      </c>
      <c r="H338" s="152">
        <v>88.5</v>
      </c>
    </row>
    <row r="339" spans="1:8" ht="22.5" x14ac:dyDescent="0.2">
      <c r="A339" s="144">
        <v>28</v>
      </c>
      <c r="B339" s="143" t="s">
        <v>115</v>
      </c>
      <c r="C339" s="17">
        <v>38880</v>
      </c>
      <c r="D339" s="17">
        <v>4234</v>
      </c>
      <c r="E339" s="17">
        <v>43114</v>
      </c>
      <c r="F339" s="152">
        <v>88.5</v>
      </c>
      <c r="G339" s="152">
        <v>353.4</v>
      </c>
      <c r="H339" s="152">
        <v>95.5</v>
      </c>
    </row>
    <row r="340" spans="1:8" ht="30" customHeight="1" x14ac:dyDescent="0.2">
      <c r="A340" s="147" t="s">
        <v>114</v>
      </c>
      <c r="B340" s="146" t="s">
        <v>113</v>
      </c>
      <c r="C340" s="12">
        <v>38880</v>
      </c>
      <c r="D340" s="12">
        <v>4234</v>
      </c>
      <c r="E340" s="12">
        <v>43114</v>
      </c>
      <c r="F340" s="137">
        <v>88.5</v>
      </c>
      <c r="G340" s="137">
        <v>353.4</v>
      </c>
      <c r="H340" s="137">
        <v>95.5</v>
      </c>
    </row>
    <row r="341" spans="1:8" x14ac:dyDescent="0.2">
      <c r="A341" s="144" t="s">
        <v>307</v>
      </c>
      <c r="B341" s="143" t="s">
        <v>306</v>
      </c>
      <c r="C341" s="17">
        <v>10878</v>
      </c>
      <c r="D341" s="17">
        <v>158</v>
      </c>
      <c r="E341" s="17">
        <v>11036</v>
      </c>
      <c r="F341" s="152">
        <v>83.5</v>
      </c>
      <c r="G341" s="152">
        <v>877.8</v>
      </c>
      <c r="H341" s="152">
        <v>84.6</v>
      </c>
    </row>
    <row r="342" spans="1:8" x14ac:dyDescent="0.2">
      <c r="A342" s="144">
        <v>291</v>
      </c>
      <c r="B342" s="143" t="s">
        <v>306</v>
      </c>
      <c r="C342" s="17">
        <v>10878</v>
      </c>
      <c r="D342" s="17">
        <v>158</v>
      </c>
      <c r="E342" s="17">
        <v>11036</v>
      </c>
      <c r="F342" s="152">
        <v>83.5</v>
      </c>
      <c r="G342" s="152">
        <v>877.8</v>
      </c>
      <c r="H342" s="152">
        <v>84.6</v>
      </c>
    </row>
    <row r="343" spans="1:8" ht="22.5" customHeight="1" x14ac:dyDescent="0.2">
      <c r="A343" s="144" t="s">
        <v>305</v>
      </c>
      <c r="B343" s="143" t="s">
        <v>304</v>
      </c>
      <c r="C343" s="17">
        <v>1969</v>
      </c>
      <c r="D343" s="17">
        <v>237</v>
      </c>
      <c r="E343" s="17">
        <v>2206</v>
      </c>
      <c r="F343" s="152">
        <v>68.599999999999994</v>
      </c>
      <c r="G343" s="152">
        <v>195.9</v>
      </c>
      <c r="H343" s="152">
        <v>73.7</v>
      </c>
    </row>
    <row r="344" spans="1:8" ht="22.5" customHeight="1" x14ac:dyDescent="0.2">
      <c r="A344" s="144">
        <v>292</v>
      </c>
      <c r="B344" s="143" t="s">
        <v>303</v>
      </c>
      <c r="C344" s="17">
        <v>1969</v>
      </c>
      <c r="D344" s="17">
        <v>237</v>
      </c>
      <c r="E344" s="17">
        <v>2206</v>
      </c>
      <c r="F344" s="152">
        <v>68.599999999999994</v>
      </c>
      <c r="G344" s="152">
        <v>195.9</v>
      </c>
      <c r="H344" s="152">
        <v>73.7</v>
      </c>
    </row>
    <row r="345" spans="1:8" ht="22.5" x14ac:dyDescent="0.2">
      <c r="A345" s="144" t="s">
        <v>302</v>
      </c>
      <c r="B345" s="143" t="s">
        <v>301</v>
      </c>
      <c r="C345" s="17">
        <v>12546</v>
      </c>
      <c r="D345" s="17">
        <v>1680</v>
      </c>
      <c r="E345" s="17">
        <v>14226</v>
      </c>
      <c r="F345" s="152">
        <v>73.2</v>
      </c>
      <c r="G345" s="152">
        <v>209.2</v>
      </c>
      <c r="H345" s="152">
        <v>79.2</v>
      </c>
    </row>
    <row r="346" spans="1:8" ht="13.5" customHeight="1" x14ac:dyDescent="0.2">
      <c r="A346" s="144" t="s">
        <v>300</v>
      </c>
      <c r="B346" s="143" t="s">
        <v>299</v>
      </c>
      <c r="C346" s="17">
        <v>31499</v>
      </c>
      <c r="D346" s="17">
        <v>3966</v>
      </c>
      <c r="E346" s="17">
        <v>35466</v>
      </c>
      <c r="F346" s="152">
        <v>74.599999999999994</v>
      </c>
      <c r="G346" s="152">
        <v>768.6</v>
      </c>
      <c r="H346" s="152">
        <v>83</v>
      </c>
    </row>
    <row r="347" spans="1:8" ht="22.5" x14ac:dyDescent="0.2">
      <c r="A347" s="144">
        <v>293</v>
      </c>
      <c r="B347" s="143" t="s">
        <v>298</v>
      </c>
      <c r="C347" s="17">
        <v>44045</v>
      </c>
      <c r="D347" s="17">
        <v>5646</v>
      </c>
      <c r="E347" s="17">
        <v>49691</v>
      </c>
      <c r="F347" s="152">
        <v>74.2</v>
      </c>
      <c r="G347" s="152">
        <v>428.4</v>
      </c>
      <c r="H347" s="152">
        <v>81.900000000000006</v>
      </c>
    </row>
    <row r="348" spans="1:8" ht="22.5" x14ac:dyDescent="0.2">
      <c r="A348" s="144">
        <v>29</v>
      </c>
      <c r="B348" s="143" t="s">
        <v>112</v>
      </c>
      <c r="C348" s="17">
        <v>56892</v>
      </c>
      <c r="D348" s="17">
        <v>6041</v>
      </c>
      <c r="E348" s="17">
        <v>62933</v>
      </c>
      <c r="F348" s="152">
        <v>75.599999999999994</v>
      </c>
      <c r="G348" s="152">
        <v>414.3</v>
      </c>
      <c r="H348" s="152">
        <v>82</v>
      </c>
    </row>
    <row r="349" spans="1:8" x14ac:dyDescent="0.2">
      <c r="A349" s="144" t="s">
        <v>297</v>
      </c>
      <c r="B349" s="143" t="s">
        <v>296</v>
      </c>
      <c r="C349" s="17">
        <v>40</v>
      </c>
      <c r="D349" s="17">
        <v>5</v>
      </c>
      <c r="E349" s="17">
        <v>45</v>
      </c>
      <c r="F349" s="152">
        <v>181.8</v>
      </c>
      <c r="G349" s="152">
        <v>0</v>
      </c>
      <c r="H349" s="152">
        <v>195.7</v>
      </c>
    </row>
    <row r="350" spans="1:8" x14ac:dyDescent="0.2">
      <c r="A350" s="144" t="s">
        <v>295</v>
      </c>
      <c r="B350" s="143" t="s">
        <v>294</v>
      </c>
      <c r="C350" s="17">
        <v>137</v>
      </c>
      <c r="D350" s="17">
        <v>14</v>
      </c>
      <c r="E350" s="17">
        <v>150</v>
      </c>
      <c r="F350" s="152">
        <v>83</v>
      </c>
      <c r="G350" s="152">
        <v>200</v>
      </c>
      <c r="H350" s="152">
        <v>87.7</v>
      </c>
    </row>
    <row r="351" spans="1:8" x14ac:dyDescent="0.2">
      <c r="A351" s="144">
        <v>301</v>
      </c>
      <c r="B351" s="143" t="s">
        <v>293</v>
      </c>
      <c r="C351" s="17">
        <v>177</v>
      </c>
      <c r="D351" s="17">
        <v>19</v>
      </c>
      <c r="E351" s="17">
        <v>195</v>
      </c>
      <c r="F351" s="152">
        <v>94.7</v>
      </c>
      <c r="G351" s="152">
        <v>271.39999999999998</v>
      </c>
      <c r="H351" s="152">
        <v>100.5</v>
      </c>
    </row>
    <row r="352" spans="1:8" ht="22.5" x14ac:dyDescent="0.2">
      <c r="A352" s="144" t="s">
        <v>292</v>
      </c>
      <c r="B352" s="143" t="s">
        <v>291</v>
      </c>
      <c r="C352" s="17">
        <v>2896</v>
      </c>
      <c r="D352" s="17">
        <v>88</v>
      </c>
      <c r="E352" s="17">
        <v>2984</v>
      </c>
      <c r="F352" s="152">
        <v>36.200000000000003</v>
      </c>
      <c r="G352" s="152">
        <v>69.3</v>
      </c>
      <c r="H352" s="152">
        <v>36.700000000000003</v>
      </c>
    </row>
    <row r="353" spans="1:8" ht="22.5" x14ac:dyDescent="0.2">
      <c r="A353" s="144">
        <v>302</v>
      </c>
      <c r="B353" s="143" t="s">
        <v>291</v>
      </c>
      <c r="C353" s="17">
        <v>2896</v>
      </c>
      <c r="D353" s="17">
        <v>88</v>
      </c>
      <c r="E353" s="17">
        <v>2984</v>
      </c>
      <c r="F353" s="152">
        <v>36.200000000000003</v>
      </c>
      <c r="G353" s="152">
        <v>69.3</v>
      </c>
      <c r="H353" s="152">
        <v>36.700000000000003</v>
      </c>
    </row>
    <row r="354" spans="1:8" ht="22.5" x14ac:dyDescent="0.2">
      <c r="A354" s="144" t="s">
        <v>290</v>
      </c>
      <c r="B354" s="143" t="s">
        <v>289</v>
      </c>
      <c r="C354" s="17">
        <v>50</v>
      </c>
      <c r="D354" s="17">
        <v>1</v>
      </c>
      <c r="E354" s="17">
        <v>51</v>
      </c>
      <c r="F354" s="152">
        <v>38.5</v>
      </c>
      <c r="G354" s="152">
        <v>33.299999999999997</v>
      </c>
      <c r="H354" s="152">
        <v>38.6</v>
      </c>
    </row>
    <row r="355" spans="1:8" ht="22.5" x14ac:dyDescent="0.2">
      <c r="A355" s="144">
        <v>303</v>
      </c>
      <c r="B355" s="143" t="s">
        <v>289</v>
      </c>
      <c r="C355" s="17">
        <v>50</v>
      </c>
      <c r="D355" s="17">
        <v>1</v>
      </c>
      <c r="E355" s="17">
        <v>51</v>
      </c>
      <c r="F355" s="152">
        <v>38.5</v>
      </c>
      <c r="G355" s="152">
        <v>33.299999999999997</v>
      </c>
      <c r="H355" s="152">
        <v>38.6</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550</v>
      </c>
      <c r="D359" s="17">
        <v>93</v>
      </c>
      <c r="E359" s="17">
        <v>643</v>
      </c>
      <c r="F359" s="152">
        <v>92.9</v>
      </c>
      <c r="G359" s="152">
        <v>86.1</v>
      </c>
      <c r="H359" s="152">
        <v>91.9</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609</v>
      </c>
      <c r="D361" s="17">
        <v>95</v>
      </c>
      <c r="E361" s="17">
        <v>704</v>
      </c>
      <c r="F361" s="152">
        <v>92.7</v>
      </c>
      <c r="G361" s="152">
        <v>84.8</v>
      </c>
      <c r="H361" s="152">
        <v>91.5</v>
      </c>
    </row>
    <row r="362" spans="1:8" x14ac:dyDescent="0.2">
      <c r="A362" s="144">
        <v>30</v>
      </c>
      <c r="B362" s="143" t="s">
        <v>111</v>
      </c>
      <c r="C362" s="17">
        <v>3732</v>
      </c>
      <c r="D362" s="17">
        <v>203</v>
      </c>
      <c r="E362" s="17">
        <v>3935</v>
      </c>
      <c r="F362" s="152">
        <v>41.6</v>
      </c>
      <c r="G362" s="152">
        <v>81.900000000000006</v>
      </c>
      <c r="H362" s="152">
        <v>42.6</v>
      </c>
    </row>
    <row r="363" spans="1:8" ht="30" customHeight="1" x14ac:dyDescent="0.2">
      <c r="A363" s="147" t="s">
        <v>110</v>
      </c>
      <c r="B363" s="146" t="s">
        <v>109</v>
      </c>
      <c r="C363" s="12">
        <v>60624</v>
      </c>
      <c r="D363" s="12">
        <v>6243</v>
      </c>
      <c r="E363" s="12">
        <v>66868</v>
      </c>
      <c r="F363" s="137">
        <v>72</v>
      </c>
      <c r="G363" s="137">
        <v>366.2</v>
      </c>
      <c r="H363" s="137">
        <v>77.8</v>
      </c>
    </row>
    <row r="364" spans="1:8" s="148" customFormat="1" x14ac:dyDescent="0.2">
      <c r="A364" s="144" t="s">
        <v>279</v>
      </c>
      <c r="B364" s="143" t="s">
        <v>278</v>
      </c>
      <c r="C364" s="17">
        <v>1654</v>
      </c>
      <c r="D364" s="17">
        <v>181</v>
      </c>
      <c r="E364" s="17">
        <v>1835</v>
      </c>
      <c r="F364" s="152">
        <v>69.099999999999994</v>
      </c>
      <c r="G364" s="152">
        <v>203.4</v>
      </c>
      <c r="H364" s="152">
        <v>73.900000000000006</v>
      </c>
    </row>
    <row r="365" spans="1:8" x14ac:dyDescent="0.2">
      <c r="A365" s="144" t="s">
        <v>277</v>
      </c>
      <c r="B365" s="143" t="s">
        <v>276</v>
      </c>
      <c r="C365" s="17">
        <v>1330</v>
      </c>
      <c r="D365" s="17">
        <v>150</v>
      </c>
      <c r="E365" s="17">
        <v>1479</v>
      </c>
      <c r="F365" s="152">
        <v>68.599999999999994</v>
      </c>
      <c r="G365" s="152">
        <v>238.1</v>
      </c>
      <c r="H365" s="152">
        <v>73.900000000000006</v>
      </c>
    </row>
    <row r="366" spans="1:8" x14ac:dyDescent="0.2">
      <c r="A366" s="144" t="s">
        <v>275</v>
      </c>
      <c r="B366" s="143" t="s">
        <v>274</v>
      </c>
      <c r="C366" s="17">
        <v>268</v>
      </c>
      <c r="D366" s="17">
        <v>17</v>
      </c>
      <c r="E366" s="17">
        <v>285</v>
      </c>
      <c r="F366" s="152">
        <v>74.7</v>
      </c>
      <c r="G366" s="152">
        <v>170</v>
      </c>
      <c r="H366" s="152">
        <v>77</v>
      </c>
    </row>
    <row r="367" spans="1:8" x14ac:dyDescent="0.2">
      <c r="A367" s="144" t="s">
        <v>273</v>
      </c>
      <c r="B367" s="143" t="s">
        <v>272</v>
      </c>
      <c r="C367" s="17">
        <v>10243</v>
      </c>
      <c r="D367" s="17">
        <v>1382</v>
      </c>
      <c r="E367" s="17">
        <v>11624</v>
      </c>
      <c r="F367" s="152">
        <v>83.1</v>
      </c>
      <c r="G367" s="152">
        <v>151.4</v>
      </c>
      <c r="H367" s="152">
        <v>87.8</v>
      </c>
    </row>
    <row r="368" spans="1:8" x14ac:dyDescent="0.2">
      <c r="A368" s="144">
        <v>310</v>
      </c>
      <c r="B368" s="143" t="s">
        <v>108</v>
      </c>
      <c r="C368" s="17">
        <v>13494</v>
      </c>
      <c r="D368" s="17">
        <v>1730</v>
      </c>
      <c r="E368" s="17">
        <v>15223</v>
      </c>
      <c r="F368" s="152">
        <v>79.3</v>
      </c>
      <c r="G368" s="152">
        <v>160.9</v>
      </c>
      <c r="H368" s="152">
        <v>84.1</v>
      </c>
    </row>
    <row r="369" spans="1:8" s="8" customFormat="1" x14ac:dyDescent="0.2">
      <c r="A369" s="144">
        <v>31</v>
      </c>
      <c r="B369" s="143" t="s">
        <v>108</v>
      </c>
      <c r="C369" s="17">
        <v>13494</v>
      </c>
      <c r="D369" s="17">
        <v>1730</v>
      </c>
      <c r="E369" s="17">
        <v>15223</v>
      </c>
      <c r="F369" s="152">
        <v>79.3</v>
      </c>
      <c r="G369" s="152">
        <v>160.9</v>
      </c>
      <c r="H369" s="152">
        <v>84.1</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235</v>
      </c>
      <c r="D371" s="17">
        <v>63</v>
      </c>
      <c r="E371" s="17">
        <v>298</v>
      </c>
      <c r="F371" s="152">
        <v>83.3</v>
      </c>
      <c r="G371" s="152">
        <v>92.6</v>
      </c>
      <c r="H371" s="152">
        <v>85.1</v>
      </c>
    </row>
    <row r="372" spans="1:8" ht="22.5" x14ac:dyDescent="0.2">
      <c r="A372" s="144" t="s">
        <v>267</v>
      </c>
      <c r="B372" s="143" t="s">
        <v>266</v>
      </c>
      <c r="C372" s="17">
        <v>39</v>
      </c>
      <c r="D372" s="17">
        <v>10</v>
      </c>
      <c r="E372" s="17">
        <v>49</v>
      </c>
      <c r="F372" s="152">
        <v>61.9</v>
      </c>
      <c r="G372" s="152">
        <v>71.400000000000006</v>
      </c>
      <c r="H372" s="152">
        <v>63.6</v>
      </c>
    </row>
    <row r="373" spans="1:8" ht="22.5" x14ac:dyDescent="0.2">
      <c r="A373" s="144">
        <v>321</v>
      </c>
      <c r="B373" s="143" t="s">
        <v>265</v>
      </c>
      <c r="C373" s="17">
        <v>315</v>
      </c>
      <c r="D373" s="17">
        <v>73</v>
      </c>
      <c r="E373" s="17">
        <v>388</v>
      </c>
      <c r="F373" s="152">
        <v>77.2</v>
      </c>
      <c r="G373" s="152">
        <v>84.9</v>
      </c>
      <c r="H373" s="152">
        <v>78.5</v>
      </c>
    </row>
    <row r="374" spans="1:8" x14ac:dyDescent="0.2">
      <c r="A374" s="144" t="s">
        <v>264</v>
      </c>
      <c r="B374" s="143" t="s">
        <v>263</v>
      </c>
      <c r="C374" s="17">
        <v>43</v>
      </c>
      <c r="D374" s="17">
        <v>11</v>
      </c>
      <c r="E374" s="17">
        <v>54</v>
      </c>
      <c r="F374" s="152">
        <v>95.6</v>
      </c>
      <c r="G374" s="152">
        <v>220</v>
      </c>
      <c r="H374" s="152">
        <v>105.9</v>
      </c>
    </row>
    <row r="375" spans="1:8" x14ac:dyDescent="0.2">
      <c r="A375" s="144">
        <v>322</v>
      </c>
      <c r="B375" s="143" t="s">
        <v>263</v>
      </c>
      <c r="C375" s="17">
        <v>43</v>
      </c>
      <c r="D375" s="17">
        <v>11</v>
      </c>
      <c r="E375" s="17">
        <v>54</v>
      </c>
      <c r="F375" s="152">
        <v>95.6</v>
      </c>
      <c r="G375" s="152">
        <v>220</v>
      </c>
      <c r="H375" s="152">
        <v>105.9</v>
      </c>
    </row>
    <row r="376" spans="1:8" x14ac:dyDescent="0.2">
      <c r="A376" s="144" t="s">
        <v>262</v>
      </c>
      <c r="B376" s="143" t="s">
        <v>261</v>
      </c>
      <c r="C376" s="17">
        <v>784</v>
      </c>
      <c r="D376" s="17">
        <v>166</v>
      </c>
      <c r="E376" s="17">
        <v>950</v>
      </c>
      <c r="F376" s="152">
        <v>88.5</v>
      </c>
      <c r="G376" s="152">
        <v>178.5</v>
      </c>
      <c r="H376" s="152">
        <v>97</v>
      </c>
    </row>
    <row r="377" spans="1:8" x14ac:dyDescent="0.2">
      <c r="A377" s="144">
        <v>323</v>
      </c>
      <c r="B377" s="143" t="s">
        <v>261</v>
      </c>
      <c r="C377" s="17">
        <v>784</v>
      </c>
      <c r="D377" s="17">
        <v>166</v>
      </c>
      <c r="E377" s="17">
        <v>950</v>
      </c>
      <c r="F377" s="152">
        <v>88.5</v>
      </c>
      <c r="G377" s="152">
        <v>178.5</v>
      </c>
      <c r="H377" s="152">
        <v>97</v>
      </c>
    </row>
    <row r="378" spans="1:8" x14ac:dyDescent="0.2">
      <c r="A378" s="144" t="s">
        <v>260</v>
      </c>
      <c r="B378" s="143" t="s">
        <v>259</v>
      </c>
      <c r="C378" s="17">
        <v>2131</v>
      </c>
      <c r="D378" s="17">
        <v>110</v>
      </c>
      <c r="E378" s="17">
        <v>2241</v>
      </c>
      <c r="F378" s="152">
        <v>179.5</v>
      </c>
      <c r="G378" s="152">
        <v>180.3</v>
      </c>
      <c r="H378" s="152">
        <v>179.7</v>
      </c>
    </row>
    <row r="379" spans="1:8" x14ac:dyDescent="0.2">
      <c r="A379" s="144">
        <v>324</v>
      </c>
      <c r="B379" s="143" t="s">
        <v>259</v>
      </c>
      <c r="C379" s="17">
        <v>2131</v>
      </c>
      <c r="D379" s="17">
        <v>110</v>
      </c>
      <c r="E379" s="17">
        <v>2241</v>
      </c>
      <c r="F379" s="152">
        <v>179.5</v>
      </c>
      <c r="G379" s="152">
        <v>180.3</v>
      </c>
      <c r="H379" s="152">
        <v>179.7</v>
      </c>
    </row>
    <row r="380" spans="1:8" ht="22.5" x14ac:dyDescent="0.2">
      <c r="A380" s="144" t="s">
        <v>258</v>
      </c>
      <c r="B380" s="143" t="s">
        <v>257</v>
      </c>
      <c r="C380" s="17">
        <v>5650</v>
      </c>
      <c r="D380" s="17">
        <v>695</v>
      </c>
      <c r="E380" s="17">
        <v>6345</v>
      </c>
      <c r="F380" s="152">
        <v>121.1</v>
      </c>
      <c r="G380" s="152">
        <v>102.8</v>
      </c>
      <c r="H380" s="152">
        <v>118.8</v>
      </c>
    </row>
    <row r="381" spans="1:8" ht="22.5" x14ac:dyDescent="0.2">
      <c r="A381" s="144">
        <v>325</v>
      </c>
      <c r="B381" s="143" t="s">
        <v>257</v>
      </c>
      <c r="C381" s="17">
        <v>5650</v>
      </c>
      <c r="D381" s="17">
        <v>695</v>
      </c>
      <c r="E381" s="17">
        <v>6345</v>
      </c>
      <c r="F381" s="152">
        <v>121.1</v>
      </c>
      <c r="G381" s="152">
        <v>102.8</v>
      </c>
      <c r="H381" s="152">
        <v>118.8</v>
      </c>
    </row>
    <row r="382" spans="1:8" x14ac:dyDescent="0.2">
      <c r="A382" s="144" t="s">
        <v>256</v>
      </c>
      <c r="B382" s="143" t="s">
        <v>255</v>
      </c>
      <c r="C382" s="17">
        <v>208</v>
      </c>
      <c r="D382" s="17">
        <v>249</v>
      </c>
      <c r="E382" s="17">
        <v>457</v>
      </c>
      <c r="F382" s="152">
        <v>76.5</v>
      </c>
      <c r="G382" s="152">
        <v>82.7</v>
      </c>
      <c r="H382" s="152">
        <v>79.8</v>
      </c>
    </row>
    <row r="383" spans="1:8" x14ac:dyDescent="0.2">
      <c r="A383" s="144" t="s">
        <v>254</v>
      </c>
      <c r="B383" s="143" t="s">
        <v>253</v>
      </c>
      <c r="C383" s="17">
        <v>1368</v>
      </c>
      <c r="D383" s="17">
        <v>198</v>
      </c>
      <c r="E383" s="17">
        <v>1566</v>
      </c>
      <c r="F383" s="152">
        <v>95.1</v>
      </c>
      <c r="G383" s="152">
        <v>104.2</v>
      </c>
      <c r="H383" s="152">
        <v>96.2</v>
      </c>
    </row>
    <row r="384" spans="1:8" x14ac:dyDescent="0.2">
      <c r="A384" s="144">
        <v>329</v>
      </c>
      <c r="B384" s="143" t="s">
        <v>252</v>
      </c>
      <c r="C384" s="17">
        <v>1576</v>
      </c>
      <c r="D384" s="17">
        <v>447</v>
      </c>
      <c r="E384" s="17">
        <v>2023</v>
      </c>
      <c r="F384" s="152">
        <v>92.1</v>
      </c>
      <c r="G384" s="152">
        <v>91</v>
      </c>
      <c r="H384" s="152">
        <v>91.9</v>
      </c>
    </row>
    <row r="385" spans="1:8" x14ac:dyDescent="0.2">
      <c r="A385" s="144">
        <v>32</v>
      </c>
      <c r="B385" s="143" t="s">
        <v>107</v>
      </c>
      <c r="C385" s="17">
        <v>10499</v>
      </c>
      <c r="D385" s="17">
        <v>1502</v>
      </c>
      <c r="E385" s="17">
        <v>12001</v>
      </c>
      <c r="F385" s="152">
        <v>118</v>
      </c>
      <c r="G385" s="152">
        <v>106.4</v>
      </c>
      <c r="H385" s="152">
        <v>116.4</v>
      </c>
    </row>
    <row r="386" spans="1:8" x14ac:dyDescent="0.2">
      <c r="A386" s="144" t="s">
        <v>251</v>
      </c>
      <c r="B386" s="143" t="s">
        <v>250</v>
      </c>
      <c r="C386" s="17">
        <v>217</v>
      </c>
      <c r="D386" s="17">
        <v>19</v>
      </c>
      <c r="E386" s="17">
        <v>236</v>
      </c>
      <c r="F386" s="152">
        <v>571.1</v>
      </c>
      <c r="G386" s="152">
        <v>633.29999999999995</v>
      </c>
      <c r="H386" s="152">
        <v>575.6</v>
      </c>
    </row>
    <row r="387" spans="1:8" x14ac:dyDescent="0.2">
      <c r="A387" s="144" t="s">
        <v>249</v>
      </c>
      <c r="B387" s="143" t="s">
        <v>248</v>
      </c>
      <c r="C387" s="17">
        <v>3749</v>
      </c>
      <c r="D387" s="17">
        <v>229</v>
      </c>
      <c r="E387" s="17">
        <v>3978</v>
      </c>
      <c r="F387" s="152">
        <v>112.2</v>
      </c>
      <c r="G387" s="152">
        <v>139.6</v>
      </c>
      <c r="H387" s="152">
        <v>113.4</v>
      </c>
    </row>
    <row r="388" spans="1:8" x14ac:dyDescent="0.2">
      <c r="A388" s="144" t="s">
        <v>247</v>
      </c>
      <c r="B388" s="143" t="s">
        <v>246</v>
      </c>
      <c r="C388" s="17">
        <v>516</v>
      </c>
      <c r="D388" s="17">
        <v>35</v>
      </c>
      <c r="E388" s="17">
        <v>551</v>
      </c>
      <c r="F388" s="152">
        <v>124.6</v>
      </c>
      <c r="G388" s="152">
        <v>152.19999999999999</v>
      </c>
      <c r="H388" s="152">
        <v>126.1</v>
      </c>
    </row>
    <row r="389" spans="1:8" x14ac:dyDescent="0.2">
      <c r="A389" s="144" t="s">
        <v>245</v>
      </c>
      <c r="B389" s="143" t="s">
        <v>244</v>
      </c>
      <c r="C389" s="17">
        <v>702</v>
      </c>
      <c r="D389" s="17">
        <v>84</v>
      </c>
      <c r="E389" s="17">
        <v>785</v>
      </c>
      <c r="F389" s="152">
        <v>87.9</v>
      </c>
      <c r="G389" s="152">
        <v>87.5</v>
      </c>
      <c r="H389" s="152">
        <v>87.7</v>
      </c>
    </row>
    <row r="390" spans="1:8" x14ac:dyDescent="0.2">
      <c r="A390" s="144" t="s">
        <v>243</v>
      </c>
      <c r="B390" s="143" t="s">
        <v>242</v>
      </c>
      <c r="C390" s="17">
        <v>68</v>
      </c>
      <c r="D390" s="17">
        <v>5</v>
      </c>
      <c r="E390" s="17">
        <v>73</v>
      </c>
      <c r="F390" s="152">
        <v>82.9</v>
      </c>
      <c r="G390" s="152">
        <v>100</v>
      </c>
      <c r="H390" s="152">
        <v>83.9</v>
      </c>
    </row>
    <row r="391" spans="1:8" ht="22.5" x14ac:dyDescent="0.2">
      <c r="A391" s="144" t="s">
        <v>241</v>
      </c>
      <c r="B391" s="143" t="s">
        <v>240</v>
      </c>
      <c r="C391" s="17">
        <v>1146</v>
      </c>
      <c r="D391" s="17">
        <v>17</v>
      </c>
      <c r="E391" s="17">
        <v>1162</v>
      </c>
      <c r="F391" s="152">
        <v>107.2</v>
      </c>
      <c r="G391" s="152">
        <v>170</v>
      </c>
      <c r="H391" s="152">
        <v>107.7</v>
      </c>
    </row>
    <row r="392" spans="1:8" ht="22.5" x14ac:dyDescent="0.2">
      <c r="A392" s="144" t="s">
        <v>239</v>
      </c>
      <c r="B392" s="143" t="s">
        <v>238</v>
      </c>
      <c r="C392" s="17">
        <v>6177</v>
      </c>
      <c r="D392" s="17">
        <v>157</v>
      </c>
      <c r="E392" s="17">
        <v>6334</v>
      </c>
      <c r="F392" s="152">
        <v>337.4</v>
      </c>
      <c r="G392" s="152">
        <v>365.1</v>
      </c>
      <c r="H392" s="152">
        <v>338</v>
      </c>
    </row>
    <row r="393" spans="1:8" x14ac:dyDescent="0.2">
      <c r="A393" s="144" t="s">
        <v>237</v>
      </c>
      <c r="B393" s="143" t="s">
        <v>236</v>
      </c>
      <c r="C393" s="17">
        <v>98</v>
      </c>
      <c r="D393" s="17">
        <v>8</v>
      </c>
      <c r="E393" s="17">
        <v>106</v>
      </c>
      <c r="F393" s="152">
        <v>99</v>
      </c>
      <c r="G393" s="152">
        <v>100</v>
      </c>
      <c r="H393" s="152">
        <v>100</v>
      </c>
    </row>
    <row r="394" spans="1:8" ht="22.5" x14ac:dyDescent="0.2">
      <c r="A394" s="144">
        <v>331</v>
      </c>
      <c r="B394" s="143" t="s">
        <v>235</v>
      </c>
      <c r="C394" s="17">
        <v>12672</v>
      </c>
      <c r="D394" s="17">
        <v>552</v>
      </c>
      <c r="E394" s="17">
        <v>13225</v>
      </c>
      <c r="F394" s="152">
        <v>165.1</v>
      </c>
      <c r="G394" s="152">
        <v>156.80000000000001</v>
      </c>
      <c r="H394" s="152">
        <v>164.8</v>
      </c>
    </row>
    <row r="395" spans="1:8" ht="11.25" customHeight="1" x14ac:dyDescent="0.2">
      <c r="A395" s="144" t="s">
        <v>234</v>
      </c>
      <c r="B395" s="143" t="s">
        <v>233</v>
      </c>
      <c r="C395" s="17">
        <v>3299</v>
      </c>
      <c r="D395" s="17">
        <v>363</v>
      </c>
      <c r="E395" s="17">
        <v>3661</v>
      </c>
      <c r="F395" s="152">
        <v>104.2</v>
      </c>
      <c r="G395" s="152">
        <v>172.9</v>
      </c>
      <c r="H395" s="152">
        <v>108.5</v>
      </c>
    </row>
    <row r="396" spans="1:8" ht="11.25" customHeight="1" x14ac:dyDescent="0.2">
      <c r="A396" s="144">
        <v>332</v>
      </c>
      <c r="B396" s="143" t="s">
        <v>233</v>
      </c>
      <c r="C396" s="17">
        <v>3299</v>
      </c>
      <c r="D396" s="17">
        <v>363</v>
      </c>
      <c r="E396" s="17">
        <v>3661</v>
      </c>
      <c r="F396" s="152">
        <v>104.2</v>
      </c>
      <c r="G396" s="152">
        <v>172.9</v>
      </c>
      <c r="H396" s="152">
        <v>108.5</v>
      </c>
    </row>
    <row r="397" spans="1:8" ht="22.5" x14ac:dyDescent="0.2">
      <c r="A397" s="144">
        <v>33</v>
      </c>
      <c r="B397" s="143" t="s">
        <v>106</v>
      </c>
      <c r="C397" s="17">
        <v>15971</v>
      </c>
      <c r="D397" s="17">
        <v>915</v>
      </c>
      <c r="E397" s="17">
        <v>16886</v>
      </c>
      <c r="F397" s="152">
        <v>147.30000000000001</v>
      </c>
      <c r="G397" s="152">
        <v>162.80000000000001</v>
      </c>
      <c r="H397" s="152">
        <v>148.1</v>
      </c>
    </row>
    <row r="398" spans="1:8" ht="30" customHeight="1" x14ac:dyDescent="0.2">
      <c r="A398" s="147" t="s">
        <v>105</v>
      </c>
      <c r="B398" s="146" t="s">
        <v>104</v>
      </c>
      <c r="C398" s="12">
        <v>39964</v>
      </c>
      <c r="D398" s="12">
        <v>4146</v>
      </c>
      <c r="E398" s="12">
        <v>44110</v>
      </c>
      <c r="F398" s="137">
        <v>108.7</v>
      </c>
      <c r="G398" s="137">
        <v>136</v>
      </c>
      <c r="H398" s="137">
        <v>110.8</v>
      </c>
    </row>
    <row r="399" spans="1:8" ht="30" customHeight="1" x14ac:dyDescent="0.2">
      <c r="A399" s="145" t="s">
        <v>103</v>
      </c>
      <c r="B399" s="142" t="s">
        <v>102</v>
      </c>
      <c r="C399" s="141">
        <v>538394</v>
      </c>
      <c r="D399" s="141">
        <v>53207</v>
      </c>
      <c r="E399" s="141">
        <v>591601</v>
      </c>
      <c r="F399" s="151">
        <v>84.8</v>
      </c>
      <c r="G399" s="151">
        <v>146.30000000000001</v>
      </c>
      <c r="H399" s="151">
        <v>88.2</v>
      </c>
    </row>
    <row r="400" spans="1:8" x14ac:dyDescent="0.2">
      <c r="A400" s="144" t="s">
        <v>232</v>
      </c>
      <c r="B400" s="143" t="s">
        <v>231</v>
      </c>
      <c r="C400" s="17">
        <v>8699</v>
      </c>
      <c r="D400" s="17">
        <v>48</v>
      </c>
      <c r="E400" s="17">
        <v>8747</v>
      </c>
      <c r="F400" s="152">
        <v>96.5</v>
      </c>
      <c r="G400" s="152">
        <v>104.3</v>
      </c>
      <c r="H400" s="152">
        <v>96.6</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4653</v>
      </c>
      <c r="D402" s="17">
        <v>7</v>
      </c>
      <c r="E402" s="17">
        <v>4660</v>
      </c>
      <c r="F402" s="152">
        <v>97.1</v>
      </c>
      <c r="G402" s="152">
        <v>77.8</v>
      </c>
      <c r="H402" s="152">
        <v>97</v>
      </c>
    </row>
    <row r="403" spans="1:8" x14ac:dyDescent="0.2">
      <c r="A403" s="144" t="s">
        <v>225</v>
      </c>
      <c r="B403" s="143" t="s">
        <v>224</v>
      </c>
      <c r="C403" s="17">
        <v>1485</v>
      </c>
      <c r="D403" s="17">
        <v>27</v>
      </c>
      <c r="E403" s="17">
        <v>1512</v>
      </c>
      <c r="F403" s="152">
        <v>102.3</v>
      </c>
      <c r="G403" s="152">
        <v>100</v>
      </c>
      <c r="H403" s="152">
        <v>102.2</v>
      </c>
    </row>
    <row r="404" spans="1:8" ht="22.5" x14ac:dyDescent="0.2">
      <c r="A404" s="144">
        <v>351</v>
      </c>
      <c r="B404" s="143" t="s">
        <v>223</v>
      </c>
      <c r="C404" s="17">
        <v>15408</v>
      </c>
      <c r="D404" s="17">
        <v>109</v>
      </c>
      <c r="E404" s="17">
        <v>15517</v>
      </c>
      <c r="F404" s="152">
        <v>97.3</v>
      </c>
      <c r="G404" s="152">
        <v>109</v>
      </c>
      <c r="H404" s="152">
        <v>97.4</v>
      </c>
    </row>
    <row r="405" spans="1:8" x14ac:dyDescent="0.2">
      <c r="A405" s="144" t="s">
        <v>222</v>
      </c>
      <c r="B405" s="143" t="s">
        <v>221</v>
      </c>
      <c r="C405" s="17" t="s">
        <v>43</v>
      </c>
      <c r="D405" s="17" t="s">
        <v>43</v>
      </c>
      <c r="E405" s="17" t="s">
        <v>43</v>
      </c>
      <c r="F405" s="152" t="s">
        <v>43</v>
      </c>
      <c r="G405" s="152" t="s">
        <v>43</v>
      </c>
      <c r="H405" s="152" t="s">
        <v>43</v>
      </c>
    </row>
    <row r="406" spans="1:8" x14ac:dyDescent="0.2">
      <c r="A406" s="144" t="s">
        <v>220</v>
      </c>
      <c r="B406" s="143" t="s">
        <v>219</v>
      </c>
      <c r="C406" s="17">
        <v>2641</v>
      </c>
      <c r="D406" s="17">
        <v>11</v>
      </c>
      <c r="E406" s="17">
        <v>2652</v>
      </c>
      <c r="F406" s="152">
        <v>95.5</v>
      </c>
      <c r="G406" s="152">
        <v>100</v>
      </c>
      <c r="H406" s="152">
        <v>95.6</v>
      </c>
    </row>
    <row r="407" spans="1:8" x14ac:dyDescent="0.2">
      <c r="A407" s="144" t="s">
        <v>218</v>
      </c>
      <c r="B407" s="143" t="s">
        <v>217</v>
      </c>
      <c r="C407" s="17">
        <v>1635</v>
      </c>
      <c r="D407" s="17">
        <v>34</v>
      </c>
      <c r="E407" s="17">
        <v>1668</v>
      </c>
      <c r="F407" s="152">
        <v>97.2</v>
      </c>
      <c r="G407" s="152">
        <v>100</v>
      </c>
      <c r="H407" s="152">
        <v>97.3</v>
      </c>
    </row>
    <row r="408" spans="1:8" ht="22.5" x14ac:dyDescent="0.2">
      <c r="A408" s="144">
        <v>352</v>
      </c>
      <c r="B408" s="143" t="s">
        <v>216</v>
      </c>
      <c r="C408" s="17">
        <v>4275</v>
      </c>
      <c r="D408" s="17">
        <v>45</v>
      </c>
      <c r="E408" s="17">
        <v>4320</v>
      </c>
      <c r="F408" s="152">
        <v>96.2</v>
      </c>
      <c r="G408" s="152">
        <v>100</v>
      </c>
      <c r="H408" s="152">
        <v>96.2</v>
      </c>
    </row>
    <row r="409" spans="1:8" x14ac:dyDescent="0.2">
      <c r="A409" s="144" t="s">
        <v>215</v>
      </c>
      <c r="B409" s="143" t="s">
        <v>214</v>
      </c>
      <c r="C409" s="17">
        <v>5686</v>
      </c>
      <c r="D409" s="17">
        <v>135</v>
      </c>
      <c r="E409" s="17">
        <v>5821</v>
      </c>
      <c r="F409" s="152">
        <v>94.9</v>
      </c>
      <c r="G409" s="152">
        <v>79.400000000000006</v>
      </c>
      <c r="H409" s="152">
        <v>94.5</v>
      </c>
    </row>
    <row r="410" spans="1:8" x14ac:dyDescent="0.2">
      <c r="A410" s="144">
        <v>353</v>
      </c>
      <c r="B410" s="143" t="s">
        <v>214</v>
      </c>
      <c r="C410" s="17">
        <v>5686</v>
      </c>
      <c r="D410" s="17">
        <v>135</v>
      </c>
      <c r="E410" s="17">
        <v>5821</v>
      </c>
      <c r="F410" s="152">
        <v>94.9</v>
      </c>
      <c r="G410" s="152">
        <v>79.400000000000006</v>
      </c>
      <c r="H410" s="152">
        <v>94.5</v>
      </c>
    </row>
    <row r="411" spans="1:8" ht="11.25" customHeight="1" x14ac:dyDescent="0.2">
      <c r="A411" s="144">
        <v>35</v>
      </c>
      <c r="B411" s="143" t="s">
        <v>101</v>
      </c>
      <c r="C411" s="17">
        <v>25369</v>
      </c>
      <c r="D411" s="17">
        <v>289</v>
      </c>
      <c r="E411" s="17">
        <v>25658</v>
      </c>
      <c r="F411" s="152">
        <v>96.6</v>
      </c>
      <c r="G411" s="152">
        <v>91.7</v>
      </c>
      <c r="H411" s="152">
        <v>96.5</v>
      </c>
    </row>
    <row r="412" spans="1:8" ht="30" customHeight="1" x14ac:dyDescent="0.2">
      <c r="A412" s="142" t="s">
        <v>100</v>
      </c>
      <c r="B412" s="142" t="s">
        <v>99</v>
      </c>
      <c r="C412" s="141">
        <v>25369</v>
      </c>
      <c r="D412" s="141">
        <v>289</v>
      </c>
      <c r="E412" s="141">
        <v>25658</v>
      </c>
      <c r="F412" s="151">
        <v>96.6</v>
      </c>
      <c r="G412" s="151">
        <v>91.7</v>
      </c>
      <c r="H412" s="151">
        <v>96.5</v>
      </c>
    </row>
    <row r="413" spans="1:8" ht="33.75" x14ac:dyDescent="0.2">
      <c r="A413" s="142" t="s">
        <v>98</v>
      </c>
      <c r="B413" s="142" t="s">
        <v>187</v>
      </c>
      <c r="C413" s="141">
        <v>567996</v>
      </c>
      <c r="D413" s="141">
        <v>53694</v>
      </c>
      <c r="E413" s="141">
        <v>621690</v>
      </c>
      <c r="F413" s="151">
        <v>85.3</v>
      </c>
      <c r="G413" s="151">
        <v>145.4</v>
      </c>
      <c r="H413" s="151">
        <v>88.5</v>
      </c>
    </row>
  </sheetData>
  <mergeCells count="9">
    <mergeCell ref="A4:A5"/>
    <mergeCell ref="B4:B5"/>
    <mergeCell ref="H3:H4"/>
    <mergeCell ref="E3:E4"/>
    <mergeCell ref="A3:B3"/>
    <mergeCell ref="C4:D4"/>
    <mergeCell ref="F4:G4"/>
    <mergeCell ref="C5:E5"/>
    <mergeCell ref="F5:H5"/>
  </mergeCells>
  <pageMargins left="0.74803149606299213" right="0.6692913385826772" top="0.6692913385826772" bottom="1.4173228346456694" header="0" footer="0.82677165354330717"/>
  <pageSetup paperSize="9" firstPageNumber="21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B04A8-51B7-482B-B63E-1F0A25CD4091}">
  <sheetPr transitionEvaluation="1"/>
  <dimension ref="A1:H413"/>
  <sheetViews>
    <sheetView zoomScaleNormal="100" zoomScaleSheetLayoutView="50" workbookViewId="0"/>
  </sheetViews>
  <sheetFormatPr defaultColWidth="11.140625" defaultRowHeight="11.25" x14ac:dyDescent="0.2"/>
  <cols>
    <col min="1" max="1" width="5.85546875" style="1" customWidth="1"/>
    <col min="2" max="2" width="35" style="1" customWidth="1"/>
    <col min="3" max="8" width="8.7109375" style="1" customWidth="1"/>
    <col min="9" max="16384" width="11.140625" style="1"/>
  </cols>
  <sheetData>
    <row r="1" spans="1:8" x14ac:dyDescent="0.2">
      <c r="A1" s="10" t="s">
        <v>1603</v>
      </c>
      <c r="B1" s="9"/>
      <c r="C1" s="9"/>
      <c r="D1" s="9"/>
      <c r="E1" s="9"/>
      <c r="F1" s="9"/>
      <c r="G1" s="9"/>
      <c r="H1" s="9"/>
    </row>
    <row r="2" spans="1:8" ht="12" thickBot="1" x14ac:dyDescent="0.25">
      <c r="A2" s="8"/>
      <c r="B2" s="26"/>
      <c r="G2" s="8"/>
    </row>
    <row r="3" spans="1:8" ht="14.25" customHeight="1" x14ac:dyDescent="0.2">
      <c r="A3" s="338" t="s">
        <v>173</v>
      </c>
      <c r="B3" s="329"/>
      <c r="C3" s="192" t="s">
        <v>1601</v>
      </c>
      <c r="D3" s="192" t="s">
        <v>1600</v>
      </c>
      <c r="E3" s="323" t="s">
        <v>34</v>
      </c>
      <c r="F3" s="192" t="s">
        <v>1601</v>
      </c>
      <c r="G3" s="192" t="s">
        <v>1600</v>
      </c>
      <c r="H3" s="335" t="s">
        <v>34</v>
      </c>
    </row>
    <row r="4" spans="1:8" ht="12.75" customHeight="1" x14ac:dyDescent="0.2">
      <c r="A4" s="357" t="s">
        <v>169</v>
      </c>
      <c r="B4" s="337" t="s">
        <v>168</v>
      </c>
      <c r="C4" s="348" t="s">
        <v>1594</v>
      </c>
      <c r="D4" s="357"/>
      <c r="E4" s="334"/>
      <c r="F4" s="348" t="s">
        <v>1594</v>
      </c>
      <c r="G4" s="357"/>
      <c r="H4" s="336"/>
    </row>
    <row r="5" spans="1:8" ht="12.75" customHeight="1" x14ac:dyDescent="0.2">
      <c r="A5" s="357"/>
      <c r="B5" s="337"/>
      <c r="C5" s="348" t="s">
        <v>1593</v>
      </c>
      <c r="D5" s="375"/>
      <c r="E5" s="357"/>
      <c r="F5" s="348" t="s">
        <v>1599</v>
      </c>
      <c r="G5" s="375"/>
      <c r="H5" s="375"/>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37</v>
      </c>
      <c r="D8" s="17">
        <v>5</v>
      </c>
      <c r="E8" s="17">
        <v>42</v>
      </c>
      <c r="F8" s="152">
        <v>63.8</v>
      </c>
      <c r="G8" s="152">
        <v>100</v>
      </c>
      <c r="H8" s="152">
        <v>66.7</v>
      </c>
    </row>
    <row r="9" spans="1:8" x14ac:dyDescent="0.2">
      <c r="A9" s="149" t="s">
        <v>781</v>
      </c>
      <c r="B9" s="143" t="s">
        <v>780</v>
      </c>
      <c r="C9" s="17">
        <v>37</v>
      </c>
      <c r="D9" s="17">
        <v>5</v>
      </c>
      <c r="E9" s="17">
        <v>42</v>
      </c>
      <c r="F9" s="152">
        <v>63.8</v>
      </c>
      <c r="G9" s="152">
        <v>100</v>
      </c>
      <c r="H9" s="152">
        <v>66.7</v>
      </c>
    </row>
    <row r="10" spans="1:8" x14ac:dyDescent="0.2">
      <c r="A10" s="149" t="s">
        <v>163</v>
      </c>
      <c r="B10" s="143" t="s">
        <v>162</v>
      </c>
      <c r="C10" s="17">
        <v>37</v>
      </c>
      <c r="D10" s="17">
        <v>5</v>
      </c>
      <c r="E10" s="17">
        <v>42</v>
      </c>
      <c r="F10" s="152">
        <v>63.8</v>
      </c>
      <c r="G10" s="152">
        <v>100</v>
      </c>
      <c r="H10" s="152">
        <v>66.7</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v>87</v>
      </c>
      <c r="D19" s="17">
        <v>0</v>
      </c>
      <c r="E19" s="17">
        <v>87</v>
      </c>
      <c r="F19" s="152">
        <v>103.6</v>
      </c>
      <c r="G19" s="152">
        <v>0</v>
      </c>
      <c r="H19" s="152">
        <v>103.6</v>
      </c>
    </row>
    <row r="20" spans="1:8" x14ac:dyDescent="0.2">
      <c r="A20" s="149" t="s">
        <v>766</v>
      </c>
      <c r="B20" s="143" t="s">
        <v>765</v>
      </c>
      <c r="C20" s="17">
        <v>87</v>
      </c>
      <c r="D20" s="17">
        <v>0</v>
      </c>
      <c r="E20" s="17">
        <v>87</v>
      </c>
      <c r="F20" s="152">
        <v>103.6</v>
      </c>
      <c r="G20" s="152">
        <v>0</v>
      </c>
      <c r="H20" s="152">
        <v>103.6</v>
      </c>
    </row>
    <row r="21" spans="1:8" x14ac:dyDescent="0.2">
      <c r="A21" s="149" t="s">
        <v>159</v>
      </c>
      <c r="B21" s="143" t="s">
        <v>158</v>
      </c>
      <c r="C21" s="17">
        <v>87</v>
      </c>
      <c r="D21" s="17">
        <v>0</v>
      </c>
      <c r="E21" s="17">
        <v>87</v>
      </c>
      <c r="F21" s="152">
        <v>103.6</v>
      </c>
      <c r="G21" s="152">
        <v>0</v>
      </c>
      <c r="H21" s="152">
        <v>103.6</v>
      </c>
    </row>
    <row r="22" spans="1:8" ht="22.5" x14ac:dyDescent="0.2">
      <c r="A22" s="143" t="s">
        <v>764</v>
      </c>
      <c r="B22" s="143" t="s">
        <v>763</v>
      </c>
      <c r="C22" s="17">
        <v>622</v>
      </c>
      <c r="D22" s="17">
        <v>33</v>
      </c>
      <c r="E22" s="17">
        <v>656</v>
      </c>
      <c r="F22" s="152">
        <v>87.6</v>
      </c>
      <c r="G22" s="152">
        <v>84.6</v>
      </c>
      <c r="H22" s="152">
        <v>87.6</v>
      </c>
    </row>
    <row r="23" spans="1:8" ht="22.5" x14ac:dyDescent="0.2">
      <c r="A23" s="143" t="s">
        <v>762</v>
      </c>
      <c r="B23" s="143" t="s">
        <v>761</v>
      </c>
      <c r="C23" s="17">
        <v>1814</v>
      </c>
      <c r="D23" s="17">
        <v>83</v>
      </c>
      <c r="E23" s="17">
        <v>1896</v>
      </c>
      <c r="F23" s="152">
        <v>86.7</v>
      </c>
      <c r="G23" s="152">
        <v>79</v>
      </c>
      <c r="H23" s="152">
        <v>86.3</v>
      </c>
    </row>
    <row r="24" spans="1:8" x14ac:dyDescent="0.2">
      <c r="A24" s="149" t="s">
        <v>760</v>
      </c>
      <c r="B24" s="143" t="s">
        <v>759</v>
      </c>
      <c r="C24" s="17">
        <v>2436</v>
      </c>
      <c r="D24" s="17">
        <v>116</v>
      </c>
      <c r="E24" s="17">
        <v>2552</v>
      </c>
      <c r="F24" s="152">
        <v>86.9</v>
      </c>
      <c r="G24" s="152">
        <v>80.599999999999994</v>
      </c>
      <c r="H24" s="152">
        <v>86.6</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91</v>
      </c>
      <c r="D26" s="17">
        <v>9</v>
      </c>
      <c r="E26" s="17">
        <v>100</v>
      </c>
      <c r="F26" s="152">
        <v>162.5</v>
      </c>
      <c r="G26" s="152">
        <v>180</v>
      </c>
      <c r="H26" s="152">
        <v>163.9</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34</v>
      </c>
      <c r="D28" s="17">
        <v>2</v>
      </c>
      <c r="E28" s="17">
        <v>37</v>
      </c>
      <c r="F28" s="152">
        <v>117.2</v>
      </c>
      <c r="G28" s="152">
        <v>100</v>
      </c>
      <c r="H28" s="152">
        <v>119.4</v>
      </c>
    </row>
    <row r="29" spans="1:8" x14ac:dyDescent="0.2">
      <c r="A29" s="149" t="s">
        <v>750</v>
      </c>
      <c r="B29" s="143" t="s">
        <v>749</v>
      </c>
      <c r="C29" s="17">
        <v>126</v>
      </c>
      <c r="D29" s="17">
        <v>11</v>
      </c>
      <c r="E29" s="17">
        <v>137</v>
      </c>
      <c r="F29" s="152">
        <v>146.5</v>
      </c>
      <c r="G29" s="152">
        <v>183.3</v>
      </c>
      <c r="H29" s="152">
        <v>148.9</v>
      </c>
    </row>
    <row r="30" spans="1:8" x14ac:dyDescent="0.2">
      <c r="A30" s="149" t="s">
        <v>157</v>
      </c>
      <c r="B30" s="143" t="s">
        <v>156</v>
      </c>
      <c r="C30" s="17">
        <v>2562</v>
      </c>
      <c r="D30" s="17">
        <v>127</v>
      </c>
      <c r="E30" s="17">
        <v>2688</v>
      </c>
      <c r="F30" s="152">
        <v>88.7</v>
      </c>
      <c r="G30" s="152">
        <v>84.7</v>
      </c>
      <c r="H30" s="152">
        <v>88.5</v>
      </c>
    </row>
    <row r="31" spans="1:8" ht="22.5" x14ac:dyDescent="0.2">
      <c r="A31" s="143" t="s">
        <v>748</v>
      </c>
      <c r="B31" s="143" t="s">
        <v>746</v>
      </c>
      <c r="C31" s="17">
        <v>1029</v>
      </c>
      <c r="D31" s="17">
        <v>65</v>
      </c>
      <c r="E31" s="17">
        <v>1094</v>
      </c>
      <c r="F31" s="152">
        <v>92.5</v>
      </c>
      <c r="G31" s="152">
        <v>171.1</v>
      </c>
      <c r="H31" s="152">
        <v>95.1</v>
      </c>
    </row>
    <row r="32" spans="1:8" ht="22.5" x14ac:dyDescent="0.2">
      <c r="A32" s="149" t="s">
        <v>747</v>
      </c>
      <c r="B32" s="143" t="s">
        <v>746</v>
      </c>
      <c r="C32" s="17">
        <v>1029</v>
      </c>
      <c r="D32" s="17">
        <v>65</v>
      </c>
      <c r="E32" s="17">
        <v>1094</v>
      </c>
      <c r="F32" s="152">
        <v>92.5</v>
      </c>
      <c r="G32" s="152">
        <v>171.1</v>
      </c>
      <c r="H32" s="152">
        <v>95.1</v>
      </c>
    </row>
    <row r="33" spans="1:8" x14ac:dyDescent="0.2">
      <c r="A33" s="143" t="s">
        <v>745</v>
      </c>
      <c r="B33" s="143" t="s">
        <v>743</v>
      </c>
      <c r="C33" s="17">
        <v>72</v>
      </c>
      <c r="D33" s="17">
        <v>25</v>
      </c>
      <c r="E33" s="17">
        <v>97</v>
      </c>
      <c r="F33" s="152">
        <v>184.6</v>
      </c>
      <c r="G33" s="152">
        <v>416.7</v>
      </c>
      <c r="H33" s="152">
        <v>215.6</v>
      </c>
    </row>
    <row r="34" spans="1:8" x14ac:dyDescent="0.2">
      <c r="A34" s="149" t="s">
        <v>744</v>
      </c>
      <c r="B34" s="143" t="s">
        <v>743</v>
      </c>
      <c r="C34" s="17">
        <v>72</v>
      </c>
      <c r="D34" s="17">
        <v>25</v>
      </c>
      <c r="E34" s="17">
        <v>97</v>
      </c>
      <c r="F34" s="152">
        <v>184.6</v>
      </c>
      <c r="G34" s="152">
        <v>416.7</v>
      </c>
      <c r="H34" s="152">
        <v>215.6</v>
      </c>
    </row>
    <row r="35" spans="1:8" x14ac:dyDescent="0.2">
      <c r="A35" s="149" t="s">
        <v>155</v>
      </c>
      <c r="B35" s="143" t="s">
        <v>154</v>
      </c>
      <c r="C35" s="17">
        <v>1101</v>
      </c>
      <c r="D35" s="17">
        <v>89</v>
      </c>
      <c r="E35" s="17">
        <v>1191</v>
      </c>
      <c r="F35" s="152">
        <v>95.6</v>
      </c>
      <c r="G35" s="152">
        <v>207</v>
      </c>
      <c r="H35" s="152">
        <v>99.7</v>
      </c>
    </row>
    <row r="36" spans="1:8" ht="30" customHeight="1" x14ac:dyDescent="0.2">
      <c r="A36" s="145" t="s">
        <v>153</v>
      </c>
      <c r="B36" s="142" t="s">
        <v>152</v>
      </c>
      <c r="C36" s="141">
        <v>3854</v>
      </c>
      <c r="D36" s="141">
        <v>222</v>
      </c>
      <c r="E36" s="141">
        <v>4076</v>
      </c>
      <c r="F36" s="151">
        <v>91</v>
      </c>
      <c r="G36" s="151">
        <v>111.6</v>
      </c>
      <c r="H36" s="151">
        <v>92</v>
      </c>
    </row>
    <row r="37" spans="1:8" x14ac:dyDescent="0.2">
      <c r="A37" s="144" t="s">
        <v>742</v>
      </c>
      <c r="B37" s="143" t="s">
        <v>741</v>
      </c>
      <c r="C37" s="17">
        <v>9331</v>
      </c>
      <c r="D37" s="17">
        <v>854</v>
      </c>
      <c r="E37" s="17">
        <v>10185</v>
      </c>
      <c r="F37" s="152">
        <v>104</v>
      </c>
      <c r="G37" s="152">
        <v>139.30000000000001</v>
      </c>
      <c r="H37" s="152">
        <v>106.3</v>
      </c>
    </row>
    <row r="38" spans="1:8" x14ac:dyDescent="0.2">
      <c r="A38" s="144" t="s">
        <v>740</v>
      </c>
      <c r="B38" s="143" t="s">
        <v>739</v>
      </c>
      <c r="C38" s="17">
        <v>6961</v>
      </c>
      <c r="D38" s="17">
        <v>639</v>
      </c>
      <c r="E38" s="17">
        <v>7600</v>
      </c>
      <c r="F38" s="152">
        <v>93.4</v>
      </c>
      <c r="G38" s="152">
        <v>131.5</v>
      </c>
      <c r="H38" s="152">
        <v>95.8</v>
      </c>
    </row>
    <row r="39" spans="1:8" x14ac:dyDescent="0.2">
      <c r="A39" s="144" t="s">
        <v>738</v>
      </c>
      <c r="B39" s="143" t="s">
        <v>737</v>
      </c>
      <c r="C39" s="17">
        <v>6475</v>
      </c>
      <c r="D39" s="17">
        <v>1467</v>
      </c>
      <c r="E39" s="17">
        <v>7942</v>
      </c>
      <c r="F39" s="152">
        <v>91.1</v>
      </c>
      <c r="G39" s="152">
        <v>109.1</v>
      </c>
      <c r="H39" s="152">
        <v>93.9</v>
      </c>
    </row>
    <row r="40" spans="1:8" ht="22.5" x14ac:dyDescent="0.2">
      <c r="A40" s="144">
        <v>101</v>
      </c>
      <c r="B40" s="143" t="s">
        <v>736</v>
      </c>
      <c r="C40" s="17">
        <v>22766</v>
      </c>
      <c r="D40" s="17">
        <v>2960</v>
      </c>
      <c r="E40" s="17">
        <v>25727</v>
      </c>
      <c r="F40" s="152">
        <v>96.7</v>
      </c>
      <c r="G40" s="152">
        <v>121.1</v>
      </c>
      <c r="H40" s="152">
        <v>99</v>
      </c>
    </row>
    <row r="41" spans="1:8" ht="22.5" x14ac:dyDescent="0.2">
      <c r="A41" s="144" t="s">
        <v>735</v>
      </c>
      <c r="B41" s="143" t="s">
        <v>734</v>
      </c>
      <c r="C41" s="17">
        <v>68</v>
      </c>
      <c r="D41" s="17">
        <v>12</v>
      </c>
      <c r="E41" s="17">
        <v>80</v>
      </c>
      <c r="F41" s="152">
        <v>106.3</v>
      </c>
      <c r="G41" s="152">
        <v>171.4</v>
      </c>
      <c r="H41" s="152">
        <v>112.7</v>
      </c>
    </row>
    <row r="42" spans="1:8" ht="22.5" x14ac:dyDescent="0.2">
      <c r="A42" s="144">
        <v>102</v>
      </c>
      <c r="B42" s="143" t="s">
        <v>734</v>
      </c>
      <c r="C42" s="17">
        <v>68</v>
      </c>
      <c r="D42" s="17">
        <v>12</v>
      </c>
      <c r="E42" s="17">
        <v>80</v>
      </c>
      <c r="F42" s="152">
        <v>106.3</v>
      </c>
      <c r="G42" s="152">
        <v>171.4</v>
      </c>
      <c r="H42" s="152">
        <v>112.7</v>
      </c>
    </row>
    <row r="43" spans="1:8" x14ac:dyDescent="0.2">
      <c r="A43" s="144" t="s">
        <v>733</v>
      </c>
      <c r="B43" s="143" t="s">
        <v>732</v>
      </c>
      <c r="C43" s="17">
        <v>30</v>
      </c>
      <c r="D43" s="17">
        <v>10</v>
      </c>
      <c r="E43" s="17">
        <v>40</v>
      </c>
      <c r="F43" s="152">
        <v>125</v>
      </c>
      <c r="G43" s="152">
        <v>200</v>
      </c>
      <c r="H43" s="152">
        <v>137.9</v>
      </c>
    </row>
    <row r="44" spans="1:8" x14ac:dyDescent="0.2">
      <c r="A44" s="144" t="s">
        <v>731</v>
      </c>
      <c r="B44" s="143" t="s">
        <v>730</v>
      </c>
      <c r="C44" s="17">
        <v>564</v>
      </c>
      <c r="D44" s="17">
        <v>36</v>
      </c>
      <c r="E44" s="17">
        <v>600</v>
      </c>
      <c r="F44" s="152">
        <v>91.4</v>
      </c>
      <c r="G44" s="152">
        <v>69.2</v>
      </c>
      <c r="H44" s="152">
        <v>89.7</v>
      </c>
    </row>
    <row r="45" spans="1:8" ht="12" customHeight="1" x14ac:dyDescent="0.2">
      <c r="A45" s="144" t="s">
        <v>729</v>
      </c>
      <c r="B45" s="143" t="s">
        <v>728</v>
      </c>
      <c r="C45" s="17">
        <v>6047</v>
      </c>
      <c r="D45" s="17">
        <v>502</v>
      </c>
      <c r="E45" s="17">
        <v>6549</v>
      </c>
      <c r="F45" s="152">
        <v>100.5</v>
      </c>
      <c r="G45" s="152">
        <v>121.3</v>
      </c>
      <c r="H45" s="152">
        <v>101.9</v>
      </c>
    </row>
    <row r="46" spans="1:8" ht="22.5" x14ac:dyDescent="0.2">
      <c r="A46" s="144">
        <v>103</v>
      </c>
      <c r="B46" s="143" t="s">
        <v>727</v>
      </c>
      <c r="C46" s="17">
        <v>6641</v>
      </c>
      <c r="D46" s="17">
        <v>547</v>
      </c>
      <c r="E46" s="17">
        <v>7188</v>
      </c>
      <c r="F46" s="152">
        <v>99.8</v>
      </c>
      <c r="G46" s="152">
        <v>116.1</v>
      </c>
      <c r="H46" s="152">
        <v>100.9</v>
      </c>
    </row>
    <row r="47" spans="1:8" x14ac:dyDescent="0.2">
      <c r="A47" s="144" t="s">
        <v>726</v>
      </c>
      <c r="B47" s="143" t="s">
        <v>725</v>
      </c>
      <c r="C47" s="17">
        <v>692</v>
      </c>
      <c r="D47" s="17">
        <v>50</v>
      </c>
      <c r="E47" s="17">
        <v>742</v>
      </c>
      <c r="F47" s="152">
        <v>112.9</v>
      </c>
      <c r="G47" s="152">
        <v>172.4</v>
      </c>
      <c r="H47" s="152">
        <v>115.6</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746</v>
      </c>
      <c r="D49" s="17">
        <v>59</v>
      </c>
      <c r="E49" s="17">
        <v>805</v>
      </c>
      <c r="F49" s="152">
        <v>113</v>
      </c>
      <c r="G49" s="152">
        <v>190.3</v>
      </c>
      <c r="H49" s="152">
        <v>116.5</v>
      </c>
    </row>
    <row r="50" spans="1:8" x14ac:dyDescent="0.2">
      <c r="A50" s="144" t="s">
        <v>721</v>
      </c>
      <c r="B50" s="143" t="s">
        <v>720</v>
      </c>
      <c r="C50" s="17">
        <v>6482</v>
      </c>
      <c r="D50" s="17">
        <v>205</v>
      </c>
      <c r="E50" s="17">
        <v>6687</v>
      </c>
      <c r="F50" s="152">
        <v>96.2</v>
      </c>
      <c r="G50" s="152">
        <v>146.4</v>
      </c>
      <c r="H50" s="152">
        <v>97.2</v>
      </c>
    </row>
    <row r="51" spans="1:8" x14ac:dyDescent="0.2">
      <c r="A51" s="144" t="s">
        <v>719</v>
      </c>
      <c r="B51" s="143" t="s">
        <v>718</v>
      </c>
      <c r="C51" s="17">
        <v>207</v>
      </c>
      <c r="D51" s="17">
        <v>29</v>
      </c>
      <c r="E51" s="17">
        <v>236</v>
      </c>
      <c r="F51" s="152">
        <v>83.1</v>
      </c>
      <c r="G51" s="152">
        <v>483.3</v>
      </c>
      <c r="H51" s="152">
        <v>92.2</v>
      </c>
    </row>
    <row r="52" spans="1:8" x14ac:dyDescent="0.2">
      <c r="A52" s="144">
        <v>105</v>
      </c>
      <c r="B52" s="143" t="s">
        <v>717</v>
      </c>
      <c r="C52" s="17">
        <v>6689</v>
      </c>
      <c r="D52" s="17">
        <v>234</v>
      </c>
      <c r="E52" s="17">
        <v>6923</v>
      </c>
      <c r="F52" s="152">
        <v>95.7</v>
      </c>
      <c r="G52" s="152">
        <v>159.19999999999999</v>
      </c>
      <c r="H52" s="152">
        <v>97</v>
      </c>
    </row>
    <row r="53" spans="1:8" x14ac:dyDescent="0.2">
      <c r="A53" s="144" t="s">
        <v>716</v>
      </c>
      <c r="B53" s="143" t="s">
        <v>715</v>
      </c>
      <c r="C53" s="17">
        <v>2333</v>
      </c>
      <c r="D53" s="17">
        <v>265</v>
      </c>
      <c r="E53" s="17">
        <v>2598</v>
      </c>
      <c r="F53" s="152">
        <v>103</v>
      </c>
      <c r="G53" s="152">
        <v>203.8</v>
      </c>
      <c r="H53" s="152">
        <v>108.5</v>
      </c>
    </row>
    <row r="54" spans="1:8" x14ac:dyDescent="0.2">
      <c r="A54" s="144" t="s">
        <v>714</v>
      </c>
      <c r="B54" s="143" t="s">
        <v>713</v>
      </c>
      <c r="C54" s="17">
        <v>305</v>
      </c>
      <c r="D54" s="17">
        <v>5</v>
      </c>
      <c r="E54" s="17">
        <v>310</v>
      </c>
      <c r="F54" s="152">
        <v>95.3</v>
      </c>
      <c r="G54" s="152">
        <v>83.3</v>
      </c>
      <c r="H54" s="152">
        <v>94.8</v>
      </c>
    </row>
    <row r="55" spans="1:8" ht="22.5" x14ac:dyDescent="0.2">
      <c r="A55" s="144">
        <v>106</v>
      </c>
      <c r="B55" s="143" t="s">
        <v>712</v>
      </c>
      <c r="C55" s="17">
        <v>2638</v>
      </c>
      <c r="D55" s="17">
        <v>270</v>
      </c>
      <c r="E55" s="17">
        <v>2908</v>
      </c>
      <c r="F55" s="152">
        <v>102.1</v>
      </c>
      <c r="G55" s="152">
        <v>197.1</v>
      </c>
      <c r="H55" s="152">
        <v>106.9</v>
      </c>
    </row>
    <row r="56" spans="1:8" ht="22.5" x14ac:dyDescent="0.2">
      <c r="A56" s="144" t="s">
        <v>711</v>
      </c>
      <c r="B56" s="143" t="s">
        <v>710</v>
      </c>
      <c r="C56" s="17">
        <v>17458</v>
      </c>
      <c r="D56" s="17">
        <v>5261</v>
      </c>
      <c r="E56" s="17">
        <v>22719</v>
      </c>
      <c r="F56" s="152">
        <v>93.6</v>
      </c>
      <c r="G56" s="152">
        <v>185.5</v>
      </c>
      <c r="H56" s="152">
        <v>105.7</v>
      </c>
    </row>
    <row r="57" spans="1:8" ht="22.5" x14ac:dyDescent="0.2">
      <c r="A57" s="144" t="s">
        <v>709</v>
      </c>
      <c r="B57" s="143" t="s">
        <v>708</v>
      </c>
      <c r="C57" s="17">
        <v>3210</v>
      </c>
      <c r="D57" s="17">
        <v>208</v>
      </c>
      <c r="E57" s="17">
        <v>3418</v>
      </c>
      <c r="F57" s="152">
        <v>94.8</v>
      </c>
      <c r="G57" s="152">
        <v>137.69999999999999</v>
      </c>
      <c r="H57" s="152">
        <v>96.7</v>
      </c>
    </row>
    <row r="58" spans="1:8" ht="22.5" x14ac:dyDescent="0.2">
      <c r="A58" s="144" t="s">
        <v>707</v>
      </c>
      <c r="B58" s="143" t="s">
        <v>706</v>
      </c>
      <c r="C58" s="17">
        <v>988</v>
      </c>
      <c r="D58" s="17">
        <v>224</v>
      </c>
      <c r="E58" s="17">
        <v>1213</v>
      </c>
      <c r="F58" s="152">
        <v>89.5</v>
      </c>
      <c r="G58" s="152">
        <v>142.69999999999999</v>
      </c>
      <c r="H58" s="152">
        <v>96.2</v>
      </c>
    </row>
    <row r="59" spans="1:8" ht="11.25" customHeight="1" x14ac:dyDescent="0.2">
      <c r="A59" s="144">
        <v>107</v>
      </c>
      <c r="B59" s="143" t="s">
        <v>705</v>
      </c>
      <c r="C59" s="17">
        <v>21656</v>
      </c>
      <c r="D59" s="17">
        <v>5693</v>
      </c>
      <c r="E59" s="17">
        <v>27349</v>
      </c>
      <c r="F59" s="152">
        <v>93.6</v>
      </c>
      <c r="G59" s="152">
        <v>181.1</v>
      </c>
      <c r="H59" s="152">
        <v>104</v>
      </c>
    </row>
    <row r="60" spans="1:8" x14ac:dyDescent="0.2">
      <c r="A60" s="144" t="s">
        <v>704</v>
      </c>
      <c r="B60" s="143" t="s">
        <v>703</v>
      </c>
      <c r="C60" s="17" t="s">
        <v>228</v>
      </c>
      <c r="D60" s="17" t="s">
        <v>228</v>
      </c>
      <c r="E60" s="17" t="s">
        <v>228</v>
      </c>
      <c r="F60" s="152" t="s">
        <v>228</v>
      </c>
      <c r="G60" s="152" t="s">
        <v>228</v>
      </c>
      <c r="H60" s="152" t="s">
        <v>228</v>
      </c>
    </row>
    <row r="61" spans="1:8" ht="22.5" x14ac:dyDescent="0.2">
      <c r="A61" s="144" t="s">
        <v>702</v>
      </c>
      <c r="B61" s="143" t="s">
        <v>701</v>
      </c>
      <c r="C61" s="17">
        <v>2448</v>
      </c>
      <c r="D61" s="17">
        <v>378</v>
      </c>
      <c r="E61" s="17">
        <v>2826</v>
      </c>
      <c r="F61" s="152">
        <v>108.6</v>
      </c>
      <c r="G61" s="152">
        <v>151.80000000000001</v>
      </c>
      <c r="H61" s="152">
        <v>112.9</v>
      </c>
    </row>
    <row r="62" spans="1:8" x14ac:dyDescent="0.2">
      <c r="A62" s="144" t="s">
        <v>700</v>
      </c>
      <c r="B62" s="143" t="s">
        <v>699</v>
      </c>
      <c r="C62" s="17">
        <v>1954</v>
      </c>
      <c r="D62" s="17">
        <v>46</v>
      </c>
      <c r="E62" s="17">
        <v>2001</v>
      </c>
      <c r="F62" s="152">
        <v>97</v>
      </c>
      <c r="G62" s="152">
        <v>97.9</v>
      </c>
      <c r="H62" s="152">
        <v>97</v>
      </c>
    </row>
    <row r="63" spans="1:8" x14ac:dyDescent="0.2">
      <c r="A63" s="144" t="s">
        <v>698</v>
      </c>
      <c r="B63" s="143" t="s">
        <v>697</v>
      </c>
      <c r="C63" s="17">
        <v>1096</v>
      </c>
      <c r="D63" s="17">
        <v>152</v>
      </c>
      <c r="E63" s="17">
        <v>1247</v>
      </c>
      <c r="F63" s="152">
        <v>95.7</v>
      </c>
      <c r="G63" s="152">
        <v>111.8</v>
      </c>
      <c r="H63" s="152">
        <v>97.3</v>
      </c>
    </row>
    <row r="64" spans="1:8" x14ac:dyDescent="0.2">
      <c r="A64" s="144" t="s">
        <v>696</v>
      </c>
      <c r="B64" s="143" t="s">
        <v>695</v>
      </c>
      <c r="C64" s="17">
        <v>467</v>
      </c>
      <c r="D64" s="17">
        <v>67</v>
      </c>
      <c r="E64" s="17">
        <v>534</v>
      </c>
      <c r="F64" s="152">
        <v>68.2</v>
      </c>
      <c r="G64" s="152">
        <v>609.1</v>
      </c>
      <c r="H64" s="152">
        <v>76.7</v>
      </c>
    </row>
    <row r="65" spans="1:8" ht="22.5" x14ac:dyDescent="0.2">
      <c r="A65" s="144" t="s">
        <v>694</v>
      </c>
      <c r="B65" s="143" t="s">
        <v>693</v>
      </c>
      <c r="C65" s="17">
        <v>264</v>
      </c>
      <c r="D65" s="17">
        <v>14</v>
      </c>
      <c r="E65" s="17">
        <v>277</v>
      </c>
      <c r="F65" s="152">
        <v>95.3</v>
      </c>
      <c r="G65" s="152">
        <v>116.7</v>
      </c>
      <c r="H65" s="152">
        <v>95.5</v>
      </c>
    </row>
    <row r="66" spans="1:8" x14ac:dyDescent="0.2">
      <c r="A66" s="144" t="s">
        <v>692</v>
      </c>
      <c r="B66" s="143" t="s">
        <v>691</v>
      </c>
      <c r="C66" s="17">
        <v>1164</v>
      </c>
      <c r="D66" s="17">
        <v>191</v>
      </c>
      <c r="E66" s="17">
        <v>1355</v>
      </c>
      <c r="F66" s="152">
        <v>89.7</v>
      </c>
      <c r="G66" s="152">
        <v>137.4</v>
      </c>
      <c r="H66" s="152">
        <v>94.3</v>
      </c>
    </row>
    <row r="67" spans="1:8" x14ac:dyDescent="0.2">
      <c r="A67" s="144">
        <v>108</v>
      </c>
      <c r="B67" s="143" t="s">
        <v>690</v>
      </c>
      <c r="C67" s="17">
        <v>7604</v>
      </c>
      <c r="D67" s="17">
        <v>852</v>
      </c>
      <c r="E67" s="17">
        <v>8457</v>
      </c>
      <c r="F67" s="152">
        <v>96.4</v>
      </c>
      <c r="G67" s="152">
        <v>143</v>
      </c>
      <c r="H67" s="152">
        <v>99.7</v>
      </c>
    </row>
    <row r="68" spans="1:8" ht="22.5" x14ac:dyDescent="0.2">
      <c r="A68" s="144" t="s">
        <v>689</v>
      </c>
      <c r="B68" s="143" t="s">
        <v>688</v>
      </c>
      <c r="C68" s="17">
        <v>2757</v>
      </c>
      <c r="D68" s="17">
        <v>304</v>
      </c>
      <c r="E68" s="17">
        <v>3060</v>
      </c>
      <c r="F68" s="152">
        <v>111.5</v>
      </c>
      <c r="G68" s="152">
        <v>146.9</v>
      </c>
      <c r="H68" s="152">
        <v>114.2</v>
      </c>
    </row>
    <row r="69" spans="1:8" x14ac:dyDescent="0.2">
      <c r="A69" s="144" t="s">
        <v>687</v>
      </c>
      <c r="B69" s="143" t="s">
        <v>686</v>
      </c>
      <c r="C69" s="17">
        <v>1352</v>
      </c>
      <c r="D69" s="17">
        <v>53</v>
      </c>
      <c r="E69" s="17">
        <v>1404</v>
      </c>
      <c r="F69" s="152">
        <v>100.5</v>
      </c>
      <c r="G69" s="152">
        <v>189.3</v>
      </c>
      <c r="H69" s="152">
        <v>102.3</v>
      </c>
    </row>
    <row r="70" spans="1:8" x14ac:dyDescent="0.2">
      <c r="A70" s="144">
        <v>109</v>
      </c>
      <c r="B70" s="143" t="s">
        <v>685</v>
      </c>
      <c r="C70" s="17">
        <v>4108</v>
      </c>
      <c r="D70" s="17">
        <v>357</v>
      </c>
      <c r="E70" s="17">
        <v>4465</v>
      </c>
      <c r="F70" s="152">
        <v>107.6</v>
      </c>
      <c r="G70" s="152">
        <v>151.9</v>
      </c>
      <c r="H70" s="152">
        <v>110.1</v>
      </c>
    </row>
    <row r="71" spans="1:8" x14ac:dyDescent="0.2">
      <c r="A71" s="144">
        <v>10</v>
      </c>
      <c r="B71" s="143" t="s">
        <v>151</v>
      </c>
      <c r="C71" s="17">
        <v>72917</v>
      </c>
      <c r="D71" s="17">
        <v>10984</v>
      </c>
      <c r="E71" s="17">
        <v>83900</v>
      </c>
      <c r="F71" s="152">
        <v>96.8</v>
      </c>
      <c r="G71" s="152">
        <v>152.30000000000001</v>
      </c>
      <c r="H71" s="152">
        <v>101.6</v>
      </c>
    </row>
    <row r="72" spans="1:8" s="8" customFormat="1" x14ac:dyDescent="0.2">
      <c r="A72" s="144" t="s">
        <v>684</v>
      </c>
      <c r="B72" s="143" t="s">
        <v>683</v>
      </c>
      <c r="C72" s="17">
        <v>1001</v>
      </c>
      <c r="D72" s="17">
        <v>131</v>
      </c>
      <c r="E72" s="17">
        <v>1132</v>
      </c>
      <c r="F72" s="152">
        <v>99.3</v>
      </c>
      <c r="G72" s="152">
        <v>97.8</v>
      </c>
      <c r="H72" s="152">
        <v>99.1</v>
      </c>
    </row>
    <row r="73" spans="1:8" x14ac:dyDescent="0.2">
      <c r="A73" s="144" t="s">
        <v>682</v>
      </c>
      <c r="B73" s="143" t="s">
        <v>681</v>
      </c>
      <c r="C73" s="17">
        <v>3028</v>
      </c>
      <c r="D73" s="17">
        <v>402</v>
      </c>
      <c r="E73" s="17">
        <v>3429</v>
      </c>
      <c r="F73" s="152">
        <v>106.1</v>
      </c>
      <c r="G73" s="152">
        <v>75.3</v>
      </c>
      <c r="H73" s="152">
        <v>101.2</v>
      </c>
    </row>
    <row r="74" spans="1:8" x14ac:dyDescent="0.2">
      <c r="A74" s="144" t="s">
        <v>680</v>
      </c>
      <c r="B74" s="143" t="s">
        <v>679</v>
      </c>
      <c r="C74" s="17" t="s">
        <v>228</v>
      </c>
      <c r="D74" s="17" t="s">
        <v>228</v>
      </c>
      <c r="E74" s="17" t="s">
        <v>228</v>
      </c>
      <c r="F74" s="152" t="s">
        <v>228</v>
      </c>
      <c r="G74" s="152" t="s">
        <v>228</v>
      </c>
      <c r="H74" s="152" t="s">
        <v>228</v>
      </c>
    </row>
    <row r="75" spans="1:8" ht="22.5" x14ac:dyDescent="0.2">
      <c r="A75" s="144" t="s">
        <v>678</v>
      </c>
      <c r="B75" s="143" t="s">
        <v>677</v>
      </c>
      <c r="C75" s="17" t="s">
        <v>43</v>
      </c>
      <c r="D75" s="17" t="s">
        <v>43</v>
      </c>
      <c r="E75" s="17" t="s">
        <v>43</v>
      </c>
      <c r="F75" s="152" t="s">
        <v>43</v>
      </c>
      <c r="G75" s="152" t="s">
        <v>43</v>
      </c>
      <c r="H75" s="152" t="s">
        <v>43</v>
      </c>
    </row>
    <row r="76" spans="1:8" x14ac:dyDescent="0.2">
      <c r="A76" s="144" t="s">
        <v>676</v>
      </c>
      <c r="B76" s="143" t="s">
        <v>675</v>
      </c>
      <c r="C76" s="17">
        <v>1698</v>
      </c>
      <c r="D76" s="17">
        <v>23</v>
      </c>
      <c r="E76" s="17">
        <v>1721</v>
      </c>
      <c r="F76" s="152">
        <v>97.1</v>
      </c>
      <c r="G76" s="152">
        <v>36.5</v>
      </c>
      <c r="H76" s="152">
        <v>95</v>
      </c>
    </row>
    <row r="77" spans="1:8" x14ac:dyDescent="0.2">
      <c r="A77" s="144" t="s">
        <v>674</v>
      </c>
      <c r="B77" s="143" t="s">
        <v>673</v>
      </c>
      <c r="C77" s="17" t="s">
        <v>228</v>
      </c>
      <c r="D77" s="17" t="s">
        <v>228</v>
      </c>
      <c r="E77" s="17" t="s">
        <v>228</v>
      </c>
      <c r="F77" s="152" t="s">
        <v>228</v>
      </c>
      <c r="G77" s="152" t="s">
        <v>228</v>
      </c>
      <c r="H77" s="152" t="s">
        <v>228</v>
      </c>
    </row>
    <row r="78" spans="1:8" ht="22.5" x14ac:dyDescent="0.2">
      <c r="A78" s="144" t="s">
        <v>672</v>
      </c>
      <c r="B78" s="143" t="s">
        <v>671</v>
      </c>
      <c r="C78" s="17">
        <v>3777</v>
      </c>
      <c r="D78" s="17">
        <v>159</v>
      </c>
      <c r="E78" s="17">
        <v>3935</v>
      </c>
      <c r="F78" s="152">
        <v>94</v>
      </c>
      <c r="G78" s="152">
        <v>55.4</v>
      </c>
      <c r="H78" s="152">
        <v>91.4</v>
      </c>
    </row>
    <row r="79" spans="1:8" x14ac:dyDescent="0.2">
      <c r="A79" s="144">
        <v>110</v>
      </c>
      <c r="B79" s="143" t="s">
        <v>150</v>
      </c>
      <c r="C79" s="17">
        <v>9544</v>
      </c>
      <c r="D79" s="17">
        <v>720</v>
      </c>
      <c r="E79" s="17">
        <v>10264</v>
      </c>
      <c r="F79" s="152">
        <v>97.8</v>
      </c>
      <c r="G79" s="152">
        <v>70.2</v>
      </c>
      <c r="H79" s="152">
        <v>95.2</v>
      </c>
    </row>
    <row r="80" spans="1:8" x14ac:dyDescent="0.2">
      <c r="A80" s="144">
        <v>11</v>
      </c>
      <c r="B80" s="143" t="s">
        <v>150</v>
      </c>
      <c r="C80" s="17">
        <v>9544</v>
      </c>
      <c r="D80" s="17">
        <v>720</v>
      </c>
      <c r="E80" s="17">
        <v>10264</v>
      </c>
      <c r="F80" s="152">
        <v>97.8</v>
      </c>
      <c r="G80" s="152">
        <v>70.2</v>
      </c>
      <c r="H80" s="152">
        <v>95.2</v>
      </c>
    </row>
    <row r="81" spans="1:8" x14ac:dyDescent="0.2">
      <c r="A81" s="144" t="s">
        <v>670</v>
      </c>
      <c r="B81" s="143" t="s">
        <v>149</v>
      </c>
      <c r="C81" s="17">
        <v>1045</v>
      </c>
      <c r="D81" s="17">
        <v>33</v>
      </c>
      <c r="E81" s="17">
        <v>1078</v>
      </c>
      <c r="F81" s="152">
        <v>105.3</v>
      </c>
      <c r="G81" s="152">
        <v>275</v>
      </c>
      <c r="H81" s="152">
        <v>107.4</v>
      </c>
    </row>
    <row r="82" spans="1:8" x14ac:dyDescent="0.2">
      <c r="A82" s="144">
        <v>120</v>
      </c>
      <c r="B82" s="143" t="s">
        <v>149</v>
      </c>
      <c r="C82" s="17">
        <v>1045</v>
      </c>
      <c r="D82" s="17">
        <v>33</v>
      </c>
      <c r="E82" s="17">
        <v>1078</v>
      </c>
      <c r="F82" s="152">
        <v>105.3</v>
      </c>
      <c r="G82" s="152">
        <v>275</v>
      </c>
      <c r="H82" s="152">
        <v>107.4</v>
      </c>
    </row>
    <row r="83" spans="1:8" x14ac:dyDescent="0.2">
      <c r="A83" s="144">
        <v>12</v>
      </c>
      <c r="B83" s="143" t="s">
        <v>149</v>
      </c>
      <c r="C83" s="17">
        <v>1045</v>
      </c>
      <c r="D83" s="17">
        <v>33</v>
      </c>
      <c r="E83" s="17">
        <v>1078</v>
      </c>
      <c r="F83" s="152">
        <v>105.3</v>
      </c>
      <c r="G83" s="152">
        <v>275</v>
      </c>
      <c r="H83" s="152">
        <v>107.4</v>
      </c>
    </row>
    <row r="84" spans="1:8" ht="30" customHeight="1" x14ac:dyDescent="0.2">
      <c r="A84" s="147" t="s">
        <v>148</v>
      </c>
      <c r="B84" s="146" t="s">
        <v>147</v>
      </c>
      <c r="C84" s="12">
        <v>83506</v>
      </c>
      <c r="D84" s="12">
        <v>11737</v>
      </c>
      <c r="E84" s="12">
        <v>95243</v>
      </c>
      <c r="F84" s="137">
        <v>97</v>
      </c>
      <c r="G84" s="137">
        <v>142.30000000000001</v>
      </c>
      <c r="H84" s="137">
        <v>101</v>
      </c>
    </row>
    <row r="85" spans="1:8" x14ac:dyDescent="0.2">
      <c r="A85" s="144" t="s">
        <v>669</v>
      </c>
      <c r="B85" s="143" t="s">
        <v>668</v>
      </c>
      <c r="C85" s="17">
        <v>1647</v>
      </c>
      <c r="D85" s="17">
        <v>46</v>
      </c>
      <c r="E85" s="17">
        <v>1693</v>
      </c>
      <c r="F85" s="152">
        <v>103.2</v>
      </c>
      <c r="G85" s="152">
        <v>50.5</v>
      </c>
      <c r="H85" s="152">
        <v>100.4</v>
      </c>
    </row>
    <row r="86" spans="1:8" x14ac:dyDescent="0.2">
      <c r="A86" s="144">
        <v>131</v>
      </c>
      <c r="B86" s="143" t="s">
        <v>668</v>
      </c>
      <c r="C86" s="17">
        <v>1647</v>
      </c>
      <c r="D86" s="17">
        <v>46</v>
      </c>
      <c r="E86" s="17">
        <v>1693</v>
      </c>
      <c r="F86" s="152">
        <v>103.2</v>
      </c>
      <c r="G86" s="152">
        <v>50.5</v>
      </c>
      <c r="H86" s="152">
        <v>100.4</v>
      </c>
    </row>
    <row r="87" spans="1:8" x14ac:dyDescent="0.2">
      <c r="A87" s="144" t="s">
        <v>667</v>
      </c>
      <c r="B87" s="143" t="s">
        <v>666</v>
      </c>
      <c r="C87" s="17">
        <v>837</v>
      </c>
      <c r="D87" s="17">
        <v>28</v>
      </c>
      <c r="E87" s="17">
        <v>865</v>
      </c>
      <c r="F87" s="152">
        <v>93.1</v>
      </c>
      <c r="G87" s="152">
        <v>73.7</v>
      </c>
      <c r="H87" s="152">
        <v>92.3</v>
      </c>
    </row>
    <row r="88" spans="1:8" x14ac:dyDescent="0.2">
      <c r="A88" s="144">
        <v>132</v>
      </c>
      <c r="B88" s="143" t="s">
        <v>666</v>
      </c>
      <c r="C88" s="17">
        <v>837</v>
      </c>
      <c r="D88" s="17">
        <v>28</v>
      </c>
      <c r="E88" s="17">
        <v>865</v>
      </c>
      <c r="F88" s="152">
        <v>93.1</v>
      </c>
      <c r="G88" s="152">
        <v>73.7</v>
      </c>
      <c r="H88" s="152">
        <v>92.3</v>
      </c>
    </row>
    <row r="89" spans="1:8" x14ac:dyDescent="0.2">
      <c r="A89" s="144" t="s">
        <v>665</v>
      </c>
      <c r="B89" s="143" t="s">
        <v>664</v>
      </c>
      <c r="C89" s="17">
        <v>185</v>
      </c>
      <c r="D89" s="17">
        <v>20</v>
      </c>
      <c r="E89" s="17">
        <v>205</v>
      </c>
      <c r="F89" s="152">
        <v>86</v>
      </c>
      <c r="G89" s="152">
        <v>42.6</v>
      </c>
      <c r="H89" s="152">
        <v>77.900000000000006</v>
      </c>
    </row>
    <row r="90" spans="1:8" x14ac:dyDescent="0.2">
      <c r="A90" s="144">
        <v>133</v>
      </c>
      <c r="B90" s="143" t="s">
        <v>664</v>
      </c>
      <c r="C90" s="17">
        <v>185</v>
      </c>
      <c r="D90" s="17">
        <v>20</v>
      </c>
      <c r="E90" s="17">
        <v>205</v>
      </c>
      <c r="F90" s="152">
        <v>86</v>
      </c>
      <c r="G90" s="152">
        <v>42.6</v>
      </c>
      <c r="H90" s="152">
        <v>77.900000000000006</v>
      </c>
    </row>
    <row r="91" spans="1:8" s="8" customFormat="1" x14ac:dyDescent="0.2">
      <c r="A91" s="144" t="s">
        <v>663</v>
      </c>
      <c r="B91" s="143" t="s">
        <v>662</v>
      </c>
      <c r="C91" s="17">
        <v>151</v>
      </c>
      <c r="D91" s="17">
        <v>59</v>
      </c>
      <c r="E91" s="17">
        <v>210</v>
      </c>
      <c r="F91" s="152">
        <v>70.2</v>
      </c>
      <c r="G91" s="152">
        <v>78.7</v>
      </c>
      <c r="H91" s="152">
        <v>72.400000000000006</v>
      </c>
    </row>
    <row r="92" spans="1:8" ht="12.75" customHeight="1" x14ac:dyDescent="0.2">
      <c r="A92" s="144" t="s">
        <v>661</v>
      </c>
      <c r="B92" s="143" t="s">
        <v>660</v>
      </c>
      <c r="C92" s="17">
        <v>2072</v>
      </c>
      <c r="D92" s="17">
        <v>772</v>
      </c>
      <c r="E92" s="17">
        <v>2844</v>
      </c>
      <c r="F92" s="152">
        <v>90.2</v>
      </c>
      <c r="G92" s="152">
        <v>78.099999999999994</v>
      </c>
      <c r="H92" s="152">
        <v>86.6</v>
      </c>
    </row>
    <row r="93" spans="1:8" x14ac:dyDescent="0.2">
      <c r="A93" s="144" t="s">
        <v>659</v>
      </c>
      <c r="B93" s="143" t="s">
        <v>658</v>
      </c>
      <c r="C93" s="17">
        <v>90</v>
      </c>
      <c r="D93" s="17">
        <v>40</v>
      </c>
      <c r="E93" s="17">
        <v>130</v>
      </c>
      <c r="F93" s="152">
        <v>60.4</v>
      </c>
      <c r="G93" s="152">
        <v>50</v>
      </c>
      <c r="H93" s="152">
        <v>57</v>
      </c>
    </row>
    <row r="94" spans="1:8" ht="11.25" customHeight="1" x14ac:dyDescent="0.2">
      <c r="A94" s="144" t="s">
        <v>657</v>
      </c>
      <c r="B94" s="143" t="s">
        <v>656</v>
      </c>
      <c r="C94" s="17">
        <v>171</v>
      </c>
      <c r="D94" s="17">
        <v>29</v>
      </c>
      <c r="E94" s="17">
        <v>200</v>
      </c>
      <c r="F94" s="152">
        <v>112.5</v>
      </c>
      <c r="G94" s="152">
        <v>111.5</v>
      </c>
      <c r="H94" s="152">
        <v>111.7</v>
      </c>
    </row>
    <row r="95" spans="1:8" ht="22.5" x14ac:dyDescent="0.2">
      <c r="A95" s="144" t="s">
        <v>655</v>
      </c>
      <c r="B95" s="143" t="s">
        <v>654</v>
      </c>
      <c r="C95" s="17">
        <v>301</v>
      </c>
      <c r="D95" s="17">
        <v>21</v>
      </c>
      <c r="E95" s="17">
        <v>322</v>
      </c>
      <c r="F95" s="152">
        <v>100.7</v>
      </c>
      <c r="G95" s="152">
        <v>84</v>
      </c>
      <c r="H95" s="152">
        <v>99.4</v>
      </c>
    </row>
    <row r="96" spans="1:8" ht="22.5" x14ac:dyDescent="0.2">
      <c r="A96" s="144" t="s">
        <v>653</v>
      </c>
      <c r="B96" s="143" t="s">
        <v>652</v>
      </c>
      <c r="C96" s="17">
        <v>68</v>
      </c>
      <c r="D96" s="17">
        <v>14</v>
      </c>
      <c r="E96" s="17">
        <v>82</v>
      </c>
      <c r="F96" s="152">
        <v>56.7</v>
      </c>
      <c r="G96" s="152">
        <v>73.7</v>
      </c>
      <c r="H96" s="152">
        <v>59</v>
      </c>
    </row>
    <row r="97" spans="1:8" x14ac:dyDescent="0.2">
      <c r="A97" s="144" t="s">
        <v>651</v>
      </c>
      <c r="B97" s="143" t="s">
        <v>650</v>
      </c>
      <c r="C97" s="17">
        <v>370</v>
      </c>
      <c r="D97" s="17">
        <v>121</v>
      </c>
      <c r="E97" s="17">
        <v>491</v>
      </c>
      <c r="F97" s="152">
        <v>49.4</v>
      </c>
      <c r="G97" s="152">
        <v>65.400000000000006</v>
      </c>
      <c r="H97" s="152">
        <v>52.6</v>
      </c>
    </row>
    <row r="98" spans="1:8" x14ac:dyDescent="0.2">
      <c r="A98" s="144">
        <v>139</v>
      </c>
      <c r="B98" s="143" t="s">
        <v>649</v>
      </c>
      <c r="C98" s="17">
        <v>3223</v>
      </c>
      <c r="D98" s="17">
        <v>1055</v>
      </c>
      <c r="E98" s="17">
        <v>4278</v>
      </c>
      <c r="F98" s="152">
        <v>81</v>
      </c>
      <c r="G98" s="152">
        <v>75.5</v>
      </c>
      <c r="H98" s="152">
        <v>79.599999999999994</v>
      </c>
    </row>
    <row r="99" spans="1:8" x14ac:dyDescent="0.2">
      <c r="A99" s="144">
        <v>13</v>
      </c>
      <c r="B99" s="143" t="s">
        <v>146</v>
      </c>
      <c r="C99" s="17">
        <v>5891</v>
      </c>
      <c r="D99" s="17">
        <v>1150</v>
      </c>
      <c r="E99" s="17">
        <v>7041</v>
      </c>
      <c r="F99" s="152">
        <v>88.1</v>
      </c>
      <c r="G99" s="152">
        <v>73</v>
      </c>
      <c r="H99" s="152">
        <v>85.2</v>
      </c>
    </row>
    <row r="100" spans="1:8" x14ac:dyDescent="0.2">
      <c r="A100" s="144" t="s">
        <v>648</v>
      </c>
      <c r="B100" s="143" t="s">
        <v>647</v>
      </c>
      <c r="C100" s="17">
        <v>99</v>
      </c>
      <c r="D100" s="17">
        <v>64</v>
      </c>
      <c r="E100" s="17">
        <v>163</v>
      </c>
      <c r="F100" s="152">
        <v>135.6</v>
      </c>
      <c r="G100" s="152">
        <v>228.6</v>
      </c>
      <c r="H100" s="152">
        <v>163</v>
      </c>
    </row>
    <row r="101" spans="1:8" x14ac:dyDescent="0.2">
      <c r="A101" s="144" t="s">
        <v>646</v>
      </c>
      <c r="B101" s="143" t="s">
        <v>645</v>
      </c>
      <c r="C101" s="17">
        <v>1322</v>
      </c>
      <c r="D101" s="17">
        <v>496</v>
      </c>
      <c r="E101" s="17">
        <v>1818</v>
      </c>
      <c r="F101" s="152">
        <v>93.4</v>
      </c>
      <c r="G101" s="152">
        <v>95.2</v>
      </c>
      <c r="H101" s="152">
        <v>94</v>
      </c>
    </row>
    <row r="102" spans="1:8" x14ac:dyDescent="0.2">
      <c r="A102" s="144" t="s">
        <v>644</v>
      </c>
      <c r="B102" s="143" t="s">
        <v>643</v>
      </c>
      <c r="C102" s="17">
        <v>6859</v>
      </c>
      <c r="D102" s="17">
        <v>2202</v>
      </c>
      <c r="E102" s="17">
        <v>9061</v>
      </c>
      <c r="F102" s="152">
        <v>84.2</v>
      </c>
      <c r="G102" s="152">
        <v>95.7</v>
      </c>
      <c r="H102" s="152">
        <v>86.8</v>
      </c>
    </row>
    <row r="103" spans="1:8" x14ac:dyDescent="0.2">
      <c r="A103" s="144" t="s">
        <v>642</v>
      </c>
      <c r="B103" s="143" t="s">
        <v>641</v>
      </c>
      <c r="C103" s="17">
        <v>5261</v>
      </c>
      <c r="D103" s="17">
        <v>647</v>
      </c>
      <c r="E103" s="17">
        <v>5908</v>
      </c>
      <c r="F103" s="152">
        <v>87.5</v>
      </c>
      <c r="G103" s="152">
        <v>98.3</v>
      </c>
      <c r="H103" s="152">
        <v>88.5</v>
      </c>
    </row>
    <row r="104" spans="1:8" ht="22.5" x14ac:dyDescent="0.2">
      <c r="A104" s="144" t="s">
        <v>640</v>
      </c>
      <c r="B104" s="143" t="s">
        <v>639</v>
      </c>
      <c r="C104" s="17">
        <v>1487</v>
      </c>
      <c r="D104" s="17">
        <v>600</v>
      </c>
      <c r="E104" s="17">
        <v>2086</v>
      </c>
      <c r="F104" s="152">
        <v>106.6</v>
      </c>
      <c r="G104" s="152">
        <v>102.4</v>
      </c>
      <c r="H104" s="152">
        <v>105.3</v>
      </c>
    </row>
    <row r="105" spans="1:8" ht="22.5" x14ac:dyDescent="0.2">
      <c r="A105" s="144">
        <v>141</v>
      </c>
      <c r="B105" s="143" t="s">
        <v>638</v>
      </c>
      <c r="C105" s="17">
        <v>15027</v>
      </c>
      <c r="D105" s="17">
        <v>4010</v>
      </c>
      <c r="E105" s="17">
        <v>19036</v>
      </c>
      <c r="F105" s="152">
        <v>88.2</v>
      </c>
      <c r="G105" s="152">
        <v>98</v>
      </c>
      <c r="H105" s="152">
        <v>90.1</v>
      </c>
    </row>
    <row r="106" spans="1:8" s="8" customFormat="1" x14ac:dyDescent="0.2">
      <c r="A106" s="144" t="s">
        <v>637</v>
      </c>
      <c r="B106" s="143" t="s">
        <v>636</v>
      </c>
      <c r="C106" s="17">
        <v>13</v>
      </c>
      <c r="D106" s="17">
        <v>14</v>
      </c>
      <c r="E106" s="17">
        <v>26</v>
      </c>
      <c r="F106" s="152">
        <v>130</v>
      </c>
      <c r="G106" s="152">
        <v>175</v>
      </c>
      <c r="H106" s="152">
        <v>144.4</v>
      </c>
    </row>
    <row r="107" spans="1:8" s="8" customFormat="1" x14ac:dyDescent="0.2">
      <c r="A107" s="144">
        <v>142</v>
      </c>
      <c r="B107" s="143" t="s">
        <v>636</v>
      </c>
      <c r="C107" s="17">
        <v>13</v>
      </c>
      <c r="D107" s="17">
        <v>14</v>
      </c>
      <c r="E107" s="17">
        <v>26</v>
      </c>
      <c r="F107" s="152">
        <v>130</v>
      </c>
      <c r="G107" s="152">
        <v>175</v>
      </c>
      <c r="H107" s="152">
        <v>144.4</v>
      </c>
    </row>
    <row r="108" spans="1:8" x14ac:dyDescent="0.2">
      <c r="A108" s="144" t="s">
        <v>635</v>
      </c>
      <c r="B108" s="143" t="s">
        <v>634</v>
      </c>
      <c r="C108" s="17">
        <v>169</v>
      </c>
      <c r="D108" s="17">
        <v>71</v>
      </c>
      <c r="E108" s="17">
        <v>241</v>
      </c>
      <c r="F108" s="152">
        <v>49</v>
      </c>
      <c r="G108" s="152">
        <v>151.1</v>
      </c>
      <c r="H108" s="152">
        <v>61.5</v>
      </c>
    </row>
    <row r="109" spans="1:8" ht="22.5" x14ac:dyDescent="0.2">
      <c r="A109" s="144" t="s">
        <v>633</v>
      </c>
      <c r="B109" s="143" t="s">
        <v>632</v>
      </c>
      <c r="C109" s="17">
        <v>1512</v>
      </c>
      <c r="D109" s="17">
        <v>609</v>
      </c>
      <c r="E109" s="17">
        <v>2121</v>
      </c>
      <c r="F109" s="152">
        <v>88.9</v>
      </c>
      <c r="G109" s="152">
        <v>94.7</v>
      </c>
      <c r="H109" s="152">
        <v>90.5</v>
      </c>
    </row>
    <row r="110" spans="1:8" x14ac:dyDescent="0.2">
      <c r="A110" s="144">
        <v>143</v>
      </c>
      <c r="B110" s="143" t="s">
        <v>631</v>
      </c>
      <c r="C110" s="17">
        <v>1681</v>
      </c>
      <c r="D110" s="17">
        <v>680</v>
      </c>
      <c r="E110" s="17">
        <v>2362</v>
      </c>
      <c r="F110" s="152">
        <v>82.2</v>
      </c>
      <c r="G110" s="152">
        <v>98.6</v>
      </c>
      <c r="H110" s="152">
        <v>86.4</v>
      </c>
    </row>
    <row r="111" spans="1:8" x14ac:dyDescent="0.2">
      <c r="A111" s="144">
        <v>14</v>
      </c>
      <c r="B111" s="143" t="s">
        <v>145</v>
      </c>
      <c r="C111" s="17">
        <v>16721</v>
      </c>
      <c r="D111" s="17">
        <v>4704</v>
      </c>
      <c r="E111" s="17">
        <v>21424</v>
      </c>
      <c r="F111" s="152">
        <v>87.6</v>
      </c>
      <c r="G111" s="152">
        <v>98.2</v>
      </c>
      <c r="H111" s="152">
        <v>89.7</v>
      </c>
    </row>
    <row r="112" spans="1:8" s="8" customFormat="1" ht="22.5" x14ac:dyDescent="0.2">
      <c r="A112" s="144" t="s">
        <v>630</v>
      </c>
      <c r="B112" s="143" t="s">
        <v>629</v>
      </c>
      <c r="C112" s="17">
        <v>65</v>
      </c>
      <c r="D112" s="17">
        <v>15</v>
      </c>
      <c r="E112" s="17">
        <v>81</v>
      </c>
      <c r="F112" s="152">
        <v>116.1</v>
      </c>
      <c r="G112" s="152">
        <v>375</v>
      </c>
      <c r="H112" s="152">
        <v>137.30000000000001</v>
      </c>
    </row>
    <row r="113" spans="1:8" ht="22.5" x14ac:dyDescent="0.2">
      <c r="A113" s="144" t="s">
        <v>628</v>
      </c>
      <c r="B113" s="143" t="s">
        <v>627</v>
      </c>
      <c r="C113" s="17">
        <v>3068</v>
      </c>
      <c r="D113" s="17">
        <v>200</v>
      </c>
      <c r="E113" s="17">
        <v>3268</v>
      </c>
      <c r="F113" s="152">
        <v>104</v>
      </c>
      <c r="G113" s="152">
        <v>53.1</v>
      </c>
      <c r="H113" s="152">
        <v>98.3</v>
      </c>
    </row>
    <row r="114" spans="1:8" ht="22.5" x14ac:dyDescent="0.2">
      <c r="A114" s="144">
        <v>151</v>
      </c>
      <c r="B114" s="143" t="s">
        <v>626</v>
      </c>
      <c r="C114" s="17">
        <v>3133</v>
      </c>
      <c r="D114" s="17">
        <v>215</v>
      </c>
      <c r="E114" s="17">
        <v>3348</v>
      </c>
      <c r="F114" s="152">
        <v>104.3</v>
      </c>
      <c r="G114" s="152">
        <v>56.4</v>
      </c>
      <c r="H114" s="152">
        <v>98.9</v>
      </c>
    </row>
    <row r="115" spans="1:8" x14ac:dyDescent="0.2">
      <c r="A115" s="144" t="s">
        <v>625</v>
      </c>
      <c r="B115" s="143" t="s">
        <v>624</v>
      </c>
      <c r="C115" s="17">
        <v>5731</v>
      </c>
      <c r="D115" s="17">
        <v>955</v>
      </c>
      <c r="E115" s="17">
        <v>6685</v>
      </c>
      <c r="F115" s="152">
        <v>109.2</v>
      </c>
      <c r="G115" s="152">
        <v>115.2</v>
      </c>
      <c r="H115" s="152">
        <v>110</v>
      </c>
    </row>
    <row r="116" spans="1:8" x14ac:dyDescent="0.2">
      <c r="A116" s="144">
        <v>152</v>
      </c>
      <c r="B116" s="143" t="s">
        <v>624</v>
      </c>
      <c r="C116" s="17">
        <v>5731</v>
      </c>
      <c r="D116" s="17">
        <v>955</v>
      </c>
      <c r="E116" s="17">
        <v>6685</v>
      </c>
      <c r="F116" s="152">
        <v>109.2</v>
      </c>
      <c r="G116" s="152">
        <v>115.2</v>
      </c>
      <c r="H116" s="152">
        <v>110</v>
      </c>
    </row>
    <row r="117" spans="1:8" x14ac:dyDescent="0.2">
      <c r="A117" s="144">
        <v>15</v>
      </c>
      <c r="B117" s="143" t="s">
        <v>144</v>
      </c>
      <c r="C117" s="17">
        <v>8864</v>
      </c>
      <c r="D117" s="17">
        <v>1170</v>
      </c>
      <c r="E117" s="17">
        <v>10034</v>
      </c>
      <c r="F117" s="152">
        <v>107.4</v>
      </c>
      <c r="G117" s="152">
        <v>96.8</v>
      </c>
      <c r="H117" s="152">
        <v>106.1</v>
      </c>
    </row>
    <row r="118" spans="1:8" ht="30" customHeight="1" x14ac:dyDescent="0.2">
      <c r="A118" s="147" t="s">
        <v>143</v>
      </c>
      <c r="B118" s="146" t="s">
        <v>142</v>
      </c>
      <c r="C118" s="12">
        <v>31476</v>
      </c>
      <c r="D118" s="12">
        <v>7023</v>
      </c>
      <c r="E118" s="12">
        <v>38499</v>
      </c>
      <c r="F118" s="137">
        <v>92.5</v>
      </c>
      <c r="G118" s="137">
        <v>92.7</v>
      </c>
      <c r="H118" s="137">
        <v>92.5</v>
      </c>
    </row>
    <row r="119" spans="1:8" x14ac:dyDescent="0.2">
      <c r="A119" s="144" t="s">
        <v>623</v>
      </c>
      <c r="B119" s="143" t="s">
        <v>622</v>
      </c>
      <c r="C119" s="17">
        <v>3157</v>
      </c>
      <c r="D119" s="17">
        <v>328</v>
      </c>
      <c r="E119" s="17">
        <v>3485</v>
      </c>
      <c r="F119" s="152">
        <v>111.6</v>
      </c>
      <c r="G119" s="152">
        <v>115.1</v>
      </c>
      <c r="H119" s="152">
        <v>112</v>
      </c>
    </row>
    <row r="120" spans="1:8" x14ac:dyDescent="0.2">
      <c r="A120" s="144">
        <v>161</v>
      </c>
      <c r="B120" s="143" t="s">
        <v>622</v>
      </c>
      <c r="C120" s="17">
        <v>3157</v>
      </c>
      <c r="D120" s="17">
        <v>328</v>
      </c>
      <c r="E120" s="17">
        <v>3485</v>
      </c>
      <c r="F120" s="152">
        <v>111.6</v>
      </c>
      <c r="G120" s="152">
        <v>115.1</v>
      </c>
      <c r="H120" s="152">
        <v>112</v>
      </c>
    </row>
    <row r="121" spans="1:8" s="8" customFormat="1" ht="22.5" x14ac:dyDescent="0.2">
      <c r="A121" s="144" t="s">
        <v>621</v>
      </c>
      <c r="B121" s="143" t="s">
        <v>620</v>
      </c>
      <c r="C121" s="17">
        <v>1128</v>
      </c>
      <c r="D121" s="17">
        <v>24</v>
      </c>
      <c r="E121" s="17">
        <v>1153</v>
      </c>
      <c r="F121" s="152">
        <v>98.2</v>
      </c>
      <c r="G121" s="152">
        <v>48</v>
      </c>
      <c r="H121" s="152">
        <v>96.2</v>
      </c>
    </row>
    <row r="122" spans="1:8" x14ac:dyDescent="0.2">
      <c r="A122" s="144" t="s">
        <v>619</v>
      </c>
      <c r="B122" s="143" t="s">
        <v>618</v>
      </c>
      <c r="C122" s="17">
        <v>178</v>
      </c>
      <c r="D122" s="17">
        <v>7</v>
      </c>
      <c r="E122" s="17">
        <v>185</v>
      </c>
      <c r="F122" s="152">
        <v>306.89999999999998</v>
      </c>
      <c r="G122" s="152">
        <v>0</v>
      </c>
      <c r="H122" s="152">
        <v>319</v>
      </c>
    </row>
    <row r="123" spans="1:8" ht="22.5" x14ac:dyDescent="0.2">
      <c r="A123" s="144" t="s">
        <v>617</v>
      </c>
      <c r="B123" s="143" t="s">
        <v>616</v>
      </c>
      <c r="C123" s="17">
        <v>4723</v>
      </c>
      <c r="D123" s="17">
        <v>812</v>
      </c>
      <c r="E123" s="17">
        <v>5536</v>
      </c>
      <c r="F123" s="152">
        <v>97.3</v>
      </c>
      <c r="G123" s="152">
        <v>115.8</v>
      </c>
      <c r="H123" s="152">
        <v>99.7</v>
      </c>
    </row>
    <row r="124" spans="1:8" x14ac:dyDescent="0.2">
      <c r="A124" s="144" t="s">
        <v>615</v>
      </c>
      <c r="B124" s="143" t="s">
        <v>614</v>
      </c>
      <c r="C124" s="17">
        <v>1769</v>
      </c>
      <c r="D124" s="17">
        <v>212</v>
      </c>
      <c r="E124" s="17">
        <v>1981</v>
      </c>
      <c r="F124" s="152">
        <v>104.3</v>
      </c>
      <c r="G124" s="152">
        <v>85.8</v>
      </c>
      <c r="H124" s="152">
        <v>102</v>
      </c>
    </row>
    <row r="125" spans="1:8" ht="33.75" x14ac:dyDescent="0.2">
      <c r="A125" s="144" t="s">
        <v>613</v>
      </c>
      <c r="B125" s="143" t="s">
        <v>612</v>
      </c>
      <c r="C125" s="17">
        <v>788</v>
      </c>
      <c r="D125" s="17">
        <v>115</v>
      </c>
      <c r="E125" s="17">
        <v>902</v>
      </c>
      <c r="F125" s="152">
        <v>91.1</v>
      </c>
      <c r="G125" s="152">
        <v>109.5</v>
      </c>
      <c r="H125" s="152">
        <v>93</v>
      </c>
    </row>
    <row r="126" spans="1:8" ht="22.5" x14ac:dyDescent="0.2">
      <c r="A126" s="144">
        <v>162</v>
      </c>
      <c r="B126" s="143" t="s">
        <v>611</v>
      </c>
      <c r="C126" s="17">
        <v>8586</v>
      </c>
      <c r="D126" s="17">
        <v>1171</v>
      </c>
      <c r="E126" s="17">
        <v>9756</v>
      </c>
      <c r="F126" s="152">
        <v>99.6</v>
      </c>
      <c r="G126" s="152">
        <v>106.1</v>
      </c>
      <c r="H126" s="152">
        <v>100.3</v>
      </c>
    </row>
    <row r="127" spans="1:8" ht="11.25" customHeight="1" x14ac:dyDescent="0.2">
      <c r="A127" s="144">
        <v>16</v>
      </c>
      <c r="B127" s="143" t="s">
        <v>141</v>
      </c>
      <c r="C127" s="17">
        <v>11743</v>
      </c>
      <c r="D127" s="17">
        <v>1499</v>
      </c>
      <c r="E127" s="17">
        <v>13241</v>
      </c>
      <c r="F127" s="152">
        <v>102.6</v>
      </c>
      <c r="G127" s="152">
        <v>107.9</v>
      </c>
      <c r="H127" s="152">
        <v>103.2</v>
      </c>
    </row>
    <row r="128" spans="1:8" x14ac:dyDescent="0.2">
      <c r="A128" s="144" t="s">
        <v>610</v>
      </c>
      <c r="B128" s="143" t="s">
        <v>609</v>
      </c>
      <c r="C128" s="17">
        <v>135</v>
      </c>
      <c r="D128" s="17">
        <v>3</v>
      </c>
      <c r="E128" s="17">
        <v>139</v>
      </c>
      <c r="F128" s="152">
        <v>114.4</v>
      </c>
      <c r="G128" s="152">
        <v>150</v>
      </c>
      <c r="H128" s="152">
        <v>116.8</v>
      </c>
    </row>
    <row r="129" spans="1:8" x14ac:dyDescent="0.2">
      <c r="A129" s="144" t="s">
        <v>608</v>
      </c>
      <c r="B129" s="143" t="s">
        <v>607</v>
      </c>
      <c r="C129" s="17">
        <v>717</v>
      </c>
      <c r="D129" s="17">
        <v>14</v>
      </c>
      <c r="E129" s="17">
        <v>732</v>
      </c>
      <c r="F129" s="152">
        <v>111</v>
      </c>
      <c r="G129" s="152">
        <v>66.7</v>
      </c>
      <c r="H129" s="152">
        <v>109.7</v>
      </c>
    </row>
    <row r="130" spans="1:8" x14ac:dyDescent="0.2">
      <c r="A130" s="144">
        <v>171</v>
      </c>
      <c r="B130" s="143" t="s">
        <v>606</v>
      </c>
      <c r="C130" s="17">
        <v>852</v>
      </c>
      <c r="D130" s="17">
        <v>18</v>
      </c>
      <c r="E130" s="17">
        <v>870</v>
      </c>
      <c r="F130" s="152">
        <v>111.7</v>
      </c>
      <c r="G130" s="152">
        <v>81.8</v>
      </c>
      <c r="H130" s="152">
        <v>110.7</v>
      </c>
    </row>
    <row r="131" spans="1:8" ht="33.75" x14ac:dyDescent="0.2">
      <c r="A131" s="144" t="s">
        <v>605</v>
      </c>
      <c r="B131" s="143" t="s">
        <v>604</v>
      </c>
      <c r="C131" s="17">
        <v>4597</v>
      </c>
      <c r="D131" s="17">
        <v>380</v>
      </c>
      <c r="E131" s="17">
        <v>4977</v>
      </c>
      <c r="F131" s="152">
        <v>109.9</v>
      </c>
      <c r="G131" s="152">
        <v>98.4</v>
      </c>
      <c r="H131" s="152">
        <v>108.9</v>
      </c>
    </row>
    <row r="132" spans="1:8" ht="22.5" x14ac:dyDescent="0.2">
      <c r="A132" s="144" t="s">
        <v>603</v>
      </c>
      <c r="B132" s="143" t="s">
        <v>602</v>
      </c>
      <c r="C132" s="17">
        <v>1314</v>
      </c>
      <c r="D132" s="17">
        <v>489</v>
      </c>
      <c r="E132" s="17">
        <v>1803</v>
      </c>
      <c r="F132" s="152">
        <v>99.3</v>
      </c>
      <c r="G132" s="152">
        <v>153.80000000000001</v>
      </c>
      <c r="H132" s="152">
        <v>109.9</v>
      </c>
    </row>
    <row r="133" spans="1:8" x14ac:dyDescent="0.2">
      <c r="A133" s="144" t="s">
        <v>601</v>
      </c>
      <c r="B133" s="143" t="s">
        <v>600</v>
      </c>
      <c r="C133" s="17">
        <v>1214</v>
      </c>
      <c r="D133" s="17">
        <v>313</v>
      </c>
      <c r="E133" s="17">
        <v>1527</v>
      </c>
      <c r="F133" s="152">
        <v>109.7</v>
      </c>
      <c r="G133" s="152">
        <v>186.3</v>
      </c>
      <c r="H133" s="152">
        <v>119.8</v>
      </c>
    </row>
    <row r="134" spans="1:8" x14ac:dyDescent="0.2">
      <c r="A134" s="144" t="s">
        <v>599</v>
      </c>
      <c r="B134" s="143" t="s">
        <v>598</v>
      </c>
      <c r="C134" s="17" t="s">
        <v>228</v>
      </c>
      <c r="D134" s="17" t="s">
        <v>228</v>
      </c>
      <c r="E134" s="17" t="s">
        <v>228</v>
      </c>
      <c r="F134" s="152" t="s">
        <v>228</v>
      </c>
      <c r="G134" s="152" t="s">
        <v>228</v>
      </c>
      <c r="H134" s="152" t="s">
        <v>228</v>
      </c>
    </row>
    <row r="135" spans="1:8" ht="22.5" x14ac:dyDescent="0.2">
      <c r="A135" s="144" t="s">
        <v>597</v>
      </c>
      <c r="B135" s="143" t="s">
        <v>596</v>
      </c>
      <c r="C135" s="17">
        <v>1423</v>
      </c>
      <c r="D135" s="17">
        <v>179</v>
      </c>
      <c r="E135" s="17">
        <v>1602</v>
      </c>
      <c r="F135" s="152">
        <v>124.7</v>
      </c>
      <c r="G135" s="152">
        <v>30</v>
      </c>
      <c r="H135" s="152">
        <v>92.2</v>
      </c>
    </row>
    <row r="136" spans="1:8" ht="11.25" customHeight="1" x14ac:dyDescent="0.2">
      <c r="A136" s="144">
        <v>172</v>
      </c>
      <c r="B136" s="143" t="s">
        <v>595</v>
      </c>
      <c r="C136" s="17">
        <v>8561</v>
      </c>
      <c r="D136" s="17">
        <v>1361</v>
      </c>
      <c r="E136" s="17">
        <v>9922</v>
      </c>
      <c r="F136" s="152">
        <v>110.2</v>
      </c>
      <c r="G136" s="152">
        <v>92.6</v>
      </c>
      <c r="H136" s="152">
        <v>107.4</v>
      </c>
    </row>
    <row r="137" spans="1:8" x14ac:dyDescent="0.2">
      <c r="A137" s="144">
        <v>17</v>
      </c>
      <c r="B137" s="143" t="s">
        <v>140</v>
      </c>
      <c r="C137" s="17">
        <v>9414</v>
      </c>
      <c r="D137" s="17">
        <v>1379</v>
      </c>
      <c r="E137" s="17">
        <v>10792</v>
      </c>
      <c r="F137" s="152">
        <v>110.3</v>
      </c>
      <c r="G137" s="152">
        <v>92.5</v>
      </c>
      <c r="H137" s="152">
        <v>107.7</v>
      </c>
    </row>
    <row r="138" spans="1:8" x14ac:dyDescent="0.2">
      <c r="A138" s="144" t="s">
        <v>594</v>
      </c>
      <c r="B138" s="143" t="s">
        <v>593</v>
      </c>
      <c r="C138" s="17">
        <v>287</v>
      </c>
      <c r="D138" s="17">
        <v>12</v>
      </c>
      <c r="E138" s="17">
        <v>299</v>
      </c>
      <c r="F138" s="152">
        <v>120.6</v>
      </c>
      <c r="G138" s="152">
        <v>300</v>
      </c>
      <c r="H138" s="152">
        <v>123.6</v>
      </c>
    </row>
    <row r="139" spans="1:8" x14ac:dyDescent="0.2">
      <c r="A139" s="144" t="s">
        <v>592</v>
      </c>
      <c r="B139" s="143" t="s">
        <v>591</v>
      </c>
      <c r="C139" s="17">
        <v>8024</v>
      </c>
      <c r="D139" s="17">
        <v>760</v>
      </c>
      <c r="E139" s="17">
        <v>8785</v>
      </c>
      <c r="F139" s="152">
        <v>87</v>
      </c>
      <c r="G139" s="152">
        <v>157.69999999999999</v>
      </c>
      <c r="H139" s="152">
        <v>90.5</v>
      </c>
    </row>
    <row r="140" spans="1:8" x14ac:dyDescent="0.2">
      <c r="A140" s="144" t="s">
        <v>590</v>
      </c>
      <c r="B140" s="143" t="s">
        <v>589</v>
      </c>
      <c r="C140" s="17">
        <v>1106</v>
      </c>
      <c r="D140" s="17">
        <v>211</v>
      </c>
      <c r="E140" s="17">
        <v>1317</v>
      </c>
      <c r="F140" s="152">
        <v>105.3</v>
      </c>
      <c r="G140" s="152">
        <v>251.2</v>
      </c>
      <c r="H140" s="152">
        <v>116.1</v>
      </c>
    </row>
    <row r="141" spans="1:8" x14ac:dyDescent="0.2">
      <c r="A141" s="144" t="s">
        <v>588</v>
      </c>
      <c r="B141" s="143" t="s">
        <v>587</v>
      </c>
      <c r="C141" s="17">
        <v>426</v>
      </c>
      <c r="D141" s="17">
        <v>258</v>
      </c>
      <c r="E141" s="17">
        <v>684</v>
      </c>
      <c r="F141" s="152">
        <v>76.3</v>
      </c>
      <c r="G141" s="152">
        <v>161.30000000000001</v>
      </c>
      <c r="H141" s="152">
        <v>95.4</v>
      </c>
    </row>
    <row r="142" spans="1:8" x14ac:dyDescent="0.2">
      <c r="A142" s="144">
        <v>181</v>
      </c>
      <c r="B142" s="143" t="s">
        <v>586</v>
      </c>
      <c r="C142" s="17">
        <v>9844</v>
      </c>
      <c r="D142" s="17">
        <v>1241</v>
      </c>
      <c r="E142" s="17">
        <v>11085</v>
      </c>
      <c r="F142" s="152">
        <v>89</v>
      </c>
      <c r="G142" s="152">
        <v>170</v>
      </c>
      <c r="H142" s="152">
        <v>94</v>
      </c>
    </row>
    <row r="143" spans="1:8" x14ac:dyDescent="0.2">
      <c r="A143" s="144" t="s">
        <v>585</v>
      </c>
      <c r="B143" s="143" t="s">
        <v>584</v>
      </c>
      <c r="C143" s="17">
        <v>107</v>
      </c>
      <c r="D143" s="17">
        <v>8</v>
      </c>
      <c r="E143" s="17">
        <v>115</v>
      </c>
      <c r="F143" s="152">
        <v>50.2</v>
      </c>
      <c r="G143" s="152">
        <v>114.3</v>
      </c>
      <c r="H143" s="152">
        <v>52.3</v>
      </c>
    </row>
    <row r="144" spans="1:8" x14ac:dyDescent="0.2">
      <c r="A144" s="144">
        <v>182</v>
      </c>
      <c r="B144" s="143" t="s">
        <v>584</v>
      </c>
      <c r="C144" s="17">
        <v>107</v>
      </c>
      <c r="D144" s="17">
        <v>8</v>
      </c>
      <c r="E144" s="17">
        <v>115</v>
      </c>
      <c r="F144" s="152">
        <v>50.2</v>
      </c>
      <c r="G144" s="152">
        <v>114.3</v>
      </c>
      <c r="H144" s="152">
        <v>52.3</v>
      </c>
    </row>
    <row r="145" spans="1:8" x14ac:dyDescent="0.2">
      <c r="A145" s="144">
        <v>18</v>
      </c>
      <c r="B145" s="143" t="s">
        <v>139</v>
      </c>
      <c r="C145" s="17">
        <v>9951</v>
      </c>
      <c r="D145" s="17">
        <v>1249</v>
      </c>
      <c r="E145" s="17">
        <v>11200</v>
      </c>
      <c r="F145" s="152">
        <v>88.2</v>
      </c>
      <c r="G145" s="152">
        <v>169.5</v>
      </c>
      <c r="H145" s="152">
        <v>93.2</v>
      </c>
    </row>
    <row r="146" spans="1:8" ht="30" customHeight="1" x14ac:dyDescent="0.2">
      <c r="A146" s="147" t="s">
        <v>138</v>
      </c>
      <c r="B146" s="146" t="s">
        <v>137</v>
      </c>
      <c r="C146" s="12">
        <v>31107</v>
      </c>
      <c r="D146" s="12">
        <v>4126</v>
      </c>
      <c r="E146" s="12">
        <v>35234</v>
      </c>
      <c r="F146" s="137">
        <v>99.5</v>
      </c>
      <c r="G146" s="137">
        <v>114.1</v>
      </c>
      <c r="H146" s="137">
        <v>101</v>
      </c>
    </row>
    <row r="147" spans="1:8" x14ac:dyDescent="0.2">
      <c r="A147" s="144" t="s">
        <v>583</v>
      </c>
      <c r="B147" s="143" t="s">
        <v>582</v>
      </c>
      <c r="C147" s="17">
        <v>734</v>
      </c>
      <c r="D147" s="17">
        <v>5</v>
      </c>
      <c r="E147" s="17">
        <v>739</v>
      </c>
      <c r="F147" s="152">
        <v>97.7</v>
      </c>
      <c r="G147" s="152">
        <v>125</v>
      </c>
      <c r="H147" s="152">
        <v>97.9</v>
      </c>
    </row>
    <row r="148" spans="1:8" x14ac:dyDescent="0.2">
      <c r="A148" s="144">
        <v>191</v>
      </c>
      <c r="B148" s="143" t="s">
        <v>582</v>
      </c>
      <c r="C148" s="17">
        <v>734</v>
      </c>
      <c r="D148" s="17">
        <v>5</v>
      </c>
      <c r="E148" s="17">
        <v>739</v>
      </c>
      <c r="F148" s="152">
        <v>97.7</v>
      </c>
      <c r="G148" s="152">
        <v>125</v>
      </c>
      <c r="H148" s="152">
        <v>97.9</v>
      </c>
    </row>
    <row r="149" spans="1:8" s="8" customFormat="1" x14ac:dyDescent="0.2">
      <c r="A149" s="144" t="s">
        <v>581</v>
      </c>
      <c r="B149" s="143" t="s">
        <v>580</v>
      </c>
      <c r="C149" s="17">
        <v>5502</v>
      </c>
      <c r="D149" s="17">
        <v>62</v>
      </c>
      <c r="E149" s="17">
        <v>5563</v>
      </c>
      <c r="F149" s="152">
        <v>99.1</v>
      </c>
      <c r="G149" s="152">
        <v>103.3</v>
      </c>
      <c r="H149" s="152">
        <v>99.1</v>
      </c>
    </row>
    <row r="150" spans="1:8" x14ac:dyDescent="0.2">
      <c r="A150" s="144">
        <v>192</v>
      </c>
      <c r="B150" s="143" t="s">
        <v>580</v>
      </c>
      <c r="C150" s="17">
        <v>5502</v>
      </c>
      <c r="D150" s="17">
        <v>62</v>
      </c>
      <c r="E150" s="17">
        <v>5563</v>
      </c>
      <c r="F150" s="152">
        <v>99.1</v>
      </c>
      <c r="G150" s="152">
        <v>103.3</v>
      </c>
      <c r="H150" s="152">
        <v>99.1</v>
      </c>
    </row>
    <row r="151" spans="1:8" ht="22.5" x14ac:dyDescent="0.2">
      <c r="A151" s="144">
        <v>19</v>
      </c>
      <c r="B151" s="143" t="s">
        <v>136</v>
      </c>
      <c r="C151" s="17">
        <v>6236</v>
      </c>
      <c r="D151" s="17">
        <v>66</v>
      </c>
      <c r="E151" s="17">
        <v>6302</v>
      </c>
      <c r="F151" s="152">
        <v>98.9</v>
      </c>
      <c r="G151" s="152">
        <v>103.1</v>
      </c>
      <c r="H151" s="152">
        <v>98.9</v>
      </c>
    </row>
    <row r="152" spans="1:8" ht="30" customHeight="1" x14ac:dyDescent="0.2">
      <c r="A152" s="147" t="s">
        <v>135</v>
      </c>
      <c r="B152" s="146" t="s">
        <v>134</v>
      </c>
      <c r="C152" s="12">
        <v>6236</v>
      </c>
      <c r="D152" s="12">
        <v>66</v>
      </c>
      <c r="E152" s="12">
        <v>6302</v>
      </c>
      <c r="F152" s="137">
        <v>98.9</v>
      </c>
      <c r="G152" s="137">
        <v>103.1</v>
      </c>
      <c r="H152" s="137">
        <v>98.9</v>
      </c>
    </row>
    <row r="153" spans="1:8" x14ac:dyDescent="0.2">
      <c r="A153" s="144" t="s">
        <v>579</v>
      </c>
      <c r="B153" s="143" t="s">
        <v>578</v>
      </c>
      <c r="C153" s="17">
        <v>1096</v>
      </c>
      <c r="D153" s="17">
        <v>24</v>
      </c>
      <c r="E153" s="17">
        <v>1120</v>
      </c>
      <c r="F153" s="152">
        <v>99.3</v>
      </c>
      <c r="G153" s="152">
        <v>75</v>
      </c>
      <c r="H153" s="152">
        <v>98.6</v>
      </c>
    </row>
    <row r="154" spans="1:8" s="8" customFormat="1" x14ac:dyDescent="0.2">
      <c r="A154" s="144" t="s">
        <v>577</v>
      </c>
      <c r="B154" s="143" t="s">
        <v>576</v>
      </c>
      <c r="C154" s="17">
        <v>187</v>
      </c>
      <c r="D154" s="17">
        <v>10</v>
      </c>
      <c r="E154" s="17">
        <v>197</v>
      </c>
      <c r="F154" s="152">
        <v>214.9</v>
      </c>
      <c r="G154" s="152">
        <v>37</v>
      </c>
      <c r="H154" s="152">
        <v>172.8</v>
      </c>
    </row>
    <row r="155" spans="1:8" x14ac:dyDescent="0.2">
      <c r="A155" s="144" t="s">
        <v>575</v>
      </c>
      <c r="B155" s="143" t="s">
        <v>574</v>
      </c>
      <c r="C155" s="17">
        <v>249</v>
      </c>
      <c r="D155" s="17">
        <v>21</v>
      </c>
      <c r="E155" s="17">
        <v>270</v>
      </c>
      <c r="F155" s="152">
        <v>114.2</v>
      </c>
      <c r="G155" s="152">
        <v>46.7</v>
      </c>
      <c r="H155" s="152">
        <v>103.1</v>
      </c>
    </row>
    <row r="156" spans="1:8" x14ac:dyDescent="0.2">
      <c r="A156" s="144" t="s">
        <v>573</v>
      </c>
      <c r="B156" s="143" t="s">
        <v>572</v>
      </c>
      <c r="C156" s="17">
        <v>995</v>
      </c>
      <c r="D156" s="17">
        <v>85</v>
      </c>
      <c r="E156" s="17">
        <v>1079</v>
      </c>
      <c r="F156" s="152">
        <v>99.5</v>
      </c>
      <c r="G156" s="152">
        <v>160.4</v>
      </c>
      <c r="H156" s="152">
        <v>102.5</v>
      </c>
    </row>
    <row r="157" spans="1:8" ht="22.5" x14ac:dyDescent="0.2">
      <c r="A157" s="144" t="s">
        <v>571</v>
      </c>
      <c r="B157" s="143" t="s">
        <v>570</v>
      </c>
      <c r="C157" s="17">
        <v>830</v>
      </c>
      <c r="D157" s="17">
        <v>24</v>
      </c>
      <c r="E157" s="17">
        <v>853</v>
      </c>
      <c r="F157" s="152">
        <v>109.8</v>
      </c>
      <c r="G157" s="152">
        <v>126.3</v>
      </c>
      <c r="H157" s="152">
        <v>110.2</v>
      </c>
    </row>
    <row r="158" spans="1:8" x14ac:dyDescent="0.2">
      <c r="A158" s="144" t="s">
        <v>569</v>
      </c>
      <c r="B158" s="143" t="s">
        <v>568</v>
      </c>
      <c r="C158" s="17">
        <v>4331</v>
      </c>
      <c r="D158" s="17">
        <v>46</v>
      </c>
      <c r="E158" s="17">
        <v>4377</v>
      </c>
      <c r="F158" s="152">
        <v>100.1</v>
      </c>
      <c r="G158" s="152">
        <v>48.4</v>
      </c>
      <c r="H158" s="152">
        <v>99</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7687</v>
      </c>
      <c r="D160" s="17">
        <v>210</v>
      </c>
      <c r="E160" s="17">
        <v>7897</v>
      </c>
      <c r="F160" s="152">
        <v>102.6</v>
      </c>
      <c r="G160" s="152">
        <v>77.8</v>
      </c>
      <c r="H160" s="152">
        <v>101.8</v>
      </c>
    </row>
    <row r="161" spans="1:8" ht="22.5" x14ac:dyDescent="0.2">
      <c r="A161" s="144" t="s">
        <v>564</v>
      </c>
      <c r="B161" s="143" t="s">
        <v>563</v>
      </c>
      <c r="C161" s="17">
        <v>530</v>
      </c>
      <c r="D161" s="17">
        <v>44</v>
      </c>
      <c r="E161" s="17">
        <v>574</v>
      </c>
      <c r="F161" s="152">
        <v>94.8</v>
      </c>
      <c r="G161" s="152">
        <v>80</v>
      </c>
      <c r="H161" s="152">
        <v>93.5</v>
      </c>
    </row>
    <row r="162" spans="1:8" ht="22.5" x14ac:dyDescent="0.2">
      <c r="A162" s="144">
        <v>202</v>
      </c>
      <c r="B162" s="143" t="s">
        <v>563</v>
      </c>
      <c r="C162" s="17">
        <v>530</v>
      </c>
      <c r="D162" s="17">
        <v>44</v>
      </c>
      <c r="E162" s="17">
        <v>574</v>
      </c>
      <c r="F162" s="152">
        <v>94.8</v>
      </c>
      <c r="G162" s="152">
        <v>80</v>
      </c>
      <c r="H162" s="152">
        <v>93.5</v>
      </c>
    </row>
    <row r="163" spans="1:8" ht="22.5" x14ac:dyDescent="0.2">
      <c r="A163" s="144" t="s">
        <v>562</v>
      </c>
      <c r="B163" s="143" t="s">
        <v>561</v>
      </c>
      <c r="C163" s="17">
        <v>1250</v>
      </c>
      <c r="D163" s="17">
        <v>163</v>
      </c>
      <c r="E163" s="17">
        <v>1413</v>
      </c>
      <c r="F163" s="152">
        <v>106.8</v>
      </c>
      <c r="G163" s="152">
        <v>123.5</v>
      </c>
      <c r="H163" s="152">
        <v>108.4</v>
      </c>
    </row>
    <row r="164" spans="1:8" ht="22.5" x14ac:dyDescent="0.2">
      <c r="A164" s="144">
        <v>203</v>
      </c>
      <c r="B164" s="143" t="s">
        <v>561</v>
      </c>
      <c r="C164" s="17">
        <v>1250</v>
      </c>
      <c r="D164" s="17">
        <v>163</v>
      </c>
      <c r="E164" s="17">
        <v>1413</v>
      </c>
      <c r="F164" s="152">
        <v>106.8</v>
      </c>
      <c r="G164" s="152">
        <v>123.5</v>
      </c>
      <c r="H164" s="152">
        <v>108.4</v>
      </c>
    </row>
    <row r="165" spans="1:8" ht="22.5" x14ac:dyDescent="0.2">
      <c r="A165" s="144" t="s">
        <v>560</v>
      </c>
      <c r="B165" s="143" t="s">
        <v>559</v>
      </c>
      <c r="C165" s="17">
        <v>1290</v>
      </c>
      <c r="D165" s="17">
        <v>63</v>
      </c>
      <c r="E165" s="17">
        <v>1353</v>
      </c>
      <c r="F165" s="152">
        <v>73.8</v>
      </c>
      <c r="G165" s="152">
        <v>34.6</v>
      </c>
      <c r="H165" s="152">
        <v>70.099999999999994</v>
      </c>
    </row>
    <row r="166" spans="1:8" ht="22.5" x14ac:dyDescent="0.2">
      <c r="A166" s="144" t="s">
        <v>558</v>
      </c>
      <c r="B166" s="143" t="s">
        <v>557</v>
      </c>
      <c r="C166" s="17">
        <v>443</v>
      </c>
      <c r="D166" s="17">
        <v>58</v>
      </c>
      <c r="E166" s="17">
        <v>501</v>
      </c>
      <c r="F166" s="152">
        <v>111.6</v>
      </c>
      <c r="G166" s="152">
        <v>76.3</v>
      </c>
      <c r="H166" s="152">
        <v>105.7</v>
      </c>
    </row>
    <row r="167" spans="1:8" ht="33.75" x14ac:dyDescent="0.2">
      <c r="A167" s="144">
        <v>204</v>
      </c>
      <c r="B167" s="143" t="s">
        <v>556</v>
      </c>
      <c r="C167" s="17">
        <v>1733</v>
      </c>
      <c r="D167" s="17">
        <v>121</v>
      </c>
      <c r="E167" s="17">
        <v>1854</v>
      </c>
      <c r="F167" s="152">
        <v>80.8</v>
      </c>
      <c r="G167" s="152">
        <v>46.7</v>
      </c>
      <c r="H167" s="152">
        <v>77.099999999999994</v>
      </c>
    </row>
    <row r="168" spans="1:8" x14ac:dyDescent="0.2">
      <c r="A168" s="144" t="s">
        <v>555</v>
      </c>
      <c r="B168" s="143" t="s">
        <v>554</v>
      </c>
      <c r="C168" s="17">
        <v>131</v>
      </c>
      <c r="D168" s="17">
        <v>12</v>
      </c>
      <c r="E168" s="17">
        <v>143</v>
      </c>
      <c r="F168" s="152">
        <v>97.8</v>
      </c>
      <c r="G168" s="152">
        <v>52.2</v>
      </c>
      <c r="H168" s="152">
        <v>91.1</v>
      </c>
    </row>
    <row r="169" spans="1:8" x14ac:dyDescent="0.2">
      <c r="A169" s="144" t="s">
        <v>553</v>
      </c>
      <c r="B169" s="143" t="s">
        <v>552</v>
      </c>
      <c r="C169" s="17">
        <v>49</v>
      </c>
      <c r="D169" s="17">
        <v>6</v>
      </c>
      <c r="E169" s="17">
        <v>54</v>
      </c>
      <c r="F169" s="152">
        <v>94.2</v>
      </c>
      <c r="G169" s="152">
        <v>54.5</v>
      </c>
      <c r="H169" s="152">
        <v>85.7</v>
      </c>
    </row>
    <row r="170" spans="1:8" x14ac:dyDescent="0.2">
      <c r="A170" s="144" t="s">
        <v>551</v>
      </c>
      <c r="B170" s="143" t="s">
        <v>550</v>
      </c>
      <c r="C170" s="17">
        <v>120</v>
      </c>
      <c r="D170" s="17">
        <v>21</v>
      </c>
      <c r="E170" s="17">
        <v>141</v>
      </c>
      <c r="F170" s="152">
        <v>141.19999999999999</v>
      </c>
      <c r="G170" s="152">
        <v>58.3</v>
      </c>
      <c r="H170" s="152">
        <v>116.5</v>
      </c>
    </row>
    <row r="171" spans="1:8" x14ac:dyDescent="0.2">
      <c r="A171" s="144" t="s">
        <v>549</v>
      </c>
      <c r="B171" s="143" t="s">
        <v>548</v>
      </c>
      <c r="C171" s="17">
        <v>347</v>
      </c>
      <c r="D171" s="17">
        <v>44</v>
      </c>
      <c r="E171" s="17">
        <v>391</v>
      </c>
      <c r="F171" s="152">
        <v>70.099999999999994</v>
      </c>
      <c r="G171" s="152">
        <v>47.3</v>
      </c>
      <c r="H171" s="152">
        <v>66.5</v>
      </c>
    </row>
    <row r="172" spans="1:8" x14ac:dyDescent="0.2">
      <c r="A172" s="144">
        <v>205</v>
      </c>
      <c r="B172" s="143" t="s">
        <v>547</v>
      </c>
      <c r="C172" s="17">
        <v>646</v>
      </c>
      <c r="D172" s="17">
        <v>83</v>
      </c>
      <c r="E172" s="17">
        <v>729</v>
      </c>
      <c r="F172" s="152">
        <v>84.3</v>
      </c>
      <c r="G172" s="152">
        <v>50.9</v>
      </c>
      <c r="H172" s="152">
        <v>78.5</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11854</v>
      </c>
      <c r="D175" s="17">
        <v>622</v>
      </c>
      <c r="E175" s="17">
        <v>12475</v>
      </c>
      <c r="F175" s="152">
        <v>97.6</v>
      </c>
      <c r="G175" s="152">
        <v>70.599999999999994</v>
      </c>
      <c r="H175" s="152">
        <v>95.7</v>
      </c>
    </row>
    <row r="176" spans="1:8" ht="30" customHeight="1" x14ac:dyDescent="0.2">
      <c r="A176" s="147" t="s">
        <v>133</v>
      </c>
      <c r="B176" s="146" t="s">
        <v>132</v>
      </c>
      <c r="C176" s="12">
        <v>11854</v>
      </c>
      <c r="D176" s="12">
        <v>622</v>
      </c>
      <c r="E176" s="12">
        <v>12475</v>
      </c>
      <c r="F176" s="137">
        <v>97.6</v>
      </c>
      <c r="G176" s="137">
        <v>70.599999999999994</v>
      </c>
      <c r="H176" s="137">
        <v>95.7</v>
      </c>
    </row>
    <row r="177" spans="1:8" x14ac:dyDescent="0.2">
      <c r="A177" s="144" t="s">
        <v>544</v>
      </c>
      <c r="B177" s="143" t="s">
        <v>543</v>
      </c>
      <c r="C177" s="17">
        <v>702</v>
      </c>
      <c r="D177" s="17">
        <v>20</v>
      </c>
      <c r="E177" s="17">
        <v>722</v>
      </c>
      <c r="F177" s="152">
        <v>90</v>
      </c>
      <c r="G177" s="152">
        <v>153.80000000000001</v>
      </c>
      <c r="H177" s="152">
        <v>91</v>
      </c>
    </row>
    <row r="178" spans="1:8" x14ac:dyDescent="0.2">
      <c r="A178" s="144">
        <v>211</v>
      </c>
      <c r="B178" s="143" t="s">
        <v>543</v>
      </c>
      <c r="C178" s="17">
        <v>702</v>
      </c>
      <c r="D178" s="17">
        <v>20</v>
      </c>
      <c r="E178" s="17">
        <v>722</v>
      </c>
      <c r="F178" s="152">
        <v>90</v>
      </c>
      <c r="G178" s="152">
        <v>153.80000000000001</v>
      </c>
      <c r="H178" s="152">
        <v>91</v>
      </c>
    </row>
    <row r="179" spans="1:8" x14ac:dyDescent="0.2">
      <c r="A179" s="144" t="s">
        <v>542</v>
      </c>
      <c r="B179" s="143" t="s">
        <v>541</v>
      </c>
      <c r="C179" s="17">
        <v>14891</v>
      </c>
      <c r="D179" s="17">
        <v>246</v>
      </c>
      <c r="E179" s="17">
        <v>15137</v>
      </c>
      <c r="F179" s="152">
        <v>101.4</v>
      </c>
      <c r="G179" s="152">
        <v>113.9</v>
      </c>
      <c r="H179" s="152">
        <v>101.6</v>
      </c>
    </row>
    <row r="180" spans="1:8" s="8" customFormat="1" x14ac:dyDescent="0.2">
      <c r="A180" s="144">
        <v>212</v>
      </c>
      <c r="B180" s="143" t="s">
        <v>541</v>
      </c>
      <c r="C180" s="17">
        <v>14891</v>
      </c>
      <c r="D180" s="17">
        <v>246</v>
      </c>
      <c r="E180" s="17">
        <v>15137</v>
      </c>
      <c r="F180" s="152">
        <v>101.4</v>
      </c>
      <c r="G180" s="152">
        <v>113.9</v>
      </c>
      <c r="H180" s="152">
        <v>101.6</v>
      </c>
    </row>
    <row r="181" spans="1:8" ht="22.5" x14ac:dyDescent="0.2">
      <c r="A181" s="144">
        <v>21</v>
      </c>
      <c r="B181" s="143" t="s">
        <v>131</v>
      </c>
      <c r="C181" s="17">
        <v>15593</v>
      </c>
      <c r="D181" s="17">
        <v>266</v>
      </c>
      <c r="E181" s="17">
        <v>15859</v>
      </c>
      <c r="F181" s="152">
        <v>100.9</v>
      </c>
      <c r="G181" s="152">
        <v>116.2</v>
      </c>
      <c r="H181" s="152">
        <v>101.1</v>
      </c>
    </row>
    <row r="182" spans="1:8" ht="30" customHeight="1" x14ac:dyDescent="0.2">
      <c r="A182" s="147" t="s">
        <v>130</v>
      </c>
      <c r="B182" s="146" t="s">
        <v>129</v>
      </c>
      <c r="C182" s="12">
        <v>15593</v>
      </c>
      <c r="D182" s="12">
        <v>266</v>
      </c>
      <c r="E182" s="12">
        <v>15859</v>
      </c>
      <c r="F182" s="137">
        <v>100.9</v>
      </c>
      <c r="G182" s="137">
        <v>116.2</v>
      </c>
      <c r="H182" s="137">
        <v>101.1</v>
      </c>
    </row>
    <row r="183" spans="1:8" ht="22.5" x14ac:dyDescent="0.2">
      <c r="A183" s="144" t="s">
        <v>540</v>
      </c>
      <c r="B183" s="143" t="s">
        <v>539</v>
      </c>
      <c r="C183" s="17">
        <v>3542</v>
      </c>
      <c r="D183" s="17">
        <v>24</v>
      </c>
      <c r="E183" s="17">
        <v>3566</v>
      </c>
      <c r="F183" s="152">
        <v>115.7</v>
      </c>
      <c r="G183" s="152">
        <v>9.3000000000000007</v>
      </c>
      <c r="H183" s="152">
        <v>107.4</v>
      </c>
    </row>
    <row r="184" spans="1:8" x14ac:dyDescent="0.2">
      <c r="A184" s="144" t="s">
        <v>538</v>
      </c>
      <c r="B184" s="143" t="s">
        <v>537</v>
      </c>
      <c r="C184" s="17">
        <v>5805</v>
      </c>
      <c r="D184" s="17">
        <v>208</v>
      </c>
      <c r="E184" s="17">
        <v>6013</v>
      </c>
      <c r="F184" s="152">
        <v>112.3</v>
      </c>
      <c r="G184" s="152">
        <v>27.4</v>
      </c>
      <c r="H184" s="152">
        <v>101.4</v>
      </c>
    </row>
    <row r="185" spans="1:8" x14ac:dyDescent="0.2">
      <c r="A185" s="144">
        <v>221</v>
      </c>
      <c r="B185" s="143" t="s">
        <v>536</v>
      </c>
      <c r="C185" s="17">
        <v>9347</v>
      </c>
      <c r="D185" s="17">
        <v>231</v>
      </c>
      <c r="E185" s="17">
        <v>9578</v>
      </c>
      <c r="F185" s="152">
        <v>113.5</v>
      </c>
      <c r="G185" s="152">
        <v>22.7</v>
      </c>
      <c r="H185" s="152">
        <v>103.5</v>
      </c>
    </row>
    <row r="186" spans="1:8" ht="22.5" x14ac:dyDescent="0.2">
      <c r="A186" s="144" t="s">
        <v>535</v>
      </c>
      <c r="B186" s="143" t="s">
        <v>534</v>
      </c>
      <c r="C186" s="17">
        <v>3271</v>
      </c>
      <c r="D186" s="17">
        <v>343</v>
      </c>
      <c r="E186" s="17">
        <v>3614</v>
      </c>
      <c r="F186" s="152">
        <v>87.7</v>
      </c>
      <c r="G186" s="152">
        <v>105.9</v>
      </c>
      <c r="H186" s="152">
        <v>89.2</v>
      </c>
    </row>
    <row r="187" spans="1:8" x14ac:dyDescent="0.2">
      <c r="A187" s="144" t="s">
        <v>533</v>
      </c>
      <c r="B187" s="143" t="s">
        <v>532</v>
      </c>
      <c r="C187" s="17">
        <v>6135</v>
      </c>
      <c r="D187" s="17">
        <v>468</v>
      </c>
      <c r="E187" s="17">
        <v>6603</v>
      </c>
      <c r="F187" s="152">
        <v>100.9</v>
      </c>
      <c r="G187" s="152">
        <v>74.099999999999994</v>
      </c>
      <c r="H187" s="152">
        <v>98.4</v>
      </c>
    </row>
    <row r="188" spans="1:8" x14ac:dyDescent="0.2">
      <c r="A188" s="144" t="s">
        <v>531</v>
      </c>
      <c r="B188" s="143" t="s">
        <v>530</v>
      </c>
      <c r="C188" s="17">
        <v>3837</v>
      </c>
      <c r="D188" s="17">
        <v>513</v>
      </c>
      <c r="E188" s="17">
        <v>4350</v>
      </c>
      <c r="F188" s="152">
        <v>111.9</v>
      </c>
      <c r="G188" s="152">
        <v>47.2</v>
      </c>
      <c r="H188" s="152">
        <v>96.3</v>
      </c>
    </row>
    <row r="189" spans="1:8" x14ac:dyDescent="0.2">
      <c r="A189" s="144" t="s">
        <v>529</v>
      </c>
      <c r="B189" s="143" t="s">
        <v>528</v>
      </c>
      <c r="C189" s="17">
        <v>14161</v>
      </c>
      <c r="D189" s="17">
        <v>1358</v>
      </c>
      <c r="E189" s="17">
        <v>15519</v>
      </c>
      <c r="F189" s="152">
        <v>102.3</v>
      </c>
      <c r="G189" s="152">
        <v>91.4</v>
      </c>
      <c r="H189" s="152">
        <v>101.3</v>
      </c>
    </row>
    <row r="190" spans="1:8" x14ac:dyDescent="0.2">
      <c r="A190" s="144">
        <v>222</v>
      </c>
      <c r="B190" s="143" t="s">
        <v>527</v>
      </c>
      <c r="C190" s="17">
        <v>27404</v>
      </c>
      <c r="D190" s="17">
        <v>2682</v>
      </c>
      <c r="E190" s="17">
        <v>30086</v>
      </c>
      <c r="F190" s="152">
        <v>101.2</v>
      </c>
      <c r="G190" s="152">
        <v>76</v>
      </c>
      <c r="H190" s="152">
        <v>98.3</v>
      </c>
    </row>
    <row r="191" spans="1:8" s="8" customFormat="1" x14ac:dyDescent="0.2">
      <c r="A191" s="144">
        <v>22</v>
      </c>
      <c r="B191" s="143" t="s">
        <v>128</v>
      </c>
      <c r="C191" s="17">
        <v>36751</v>
      </c>
      <c r="D191" s="17">
        <v>2914</v>
      </c>
      <c r="E191" s="17">
        <v>39664</v>
      </c>
      <c r="F191" s="152">
        <v>104.1</v>
      </c>
      <c r="G191" s="152">
        <v>64.099999999999994</v>
      </c>
      <c r="H191" s="152">
        <v>99.5</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1934</v>
      </c>
      <c r="D193" s="17">
        <v>98</v>
      </c>
      <c r="E193" s="17">
        <v>2031</v>
      </c>
      <c r="F193" s="152">
        <v>93.1</v>
      </c>
      <c r="G193" s="152">
        <v>119.5</v>
      </c>
      <c r="H193" s="152">
        <v>94</v>
      </c>
    </row>
    <row r="194" spans="1:8" x14ac:dyDescent="0.2">
      <c r="A194" s="144" t="s">
        <v>522</v>
      </c>
      <c r="B194" s="143" t="s">
        <v>521</v>
      </c>
      <c r="C194" s="17">
        <v>596</v>
      </c>
      <c r="D194" s="17">
        <v>8</v>
      </c>
      <c r="E194" s="17">
        <v>605</v>
      </c>
      <c r="F194" s="152">
        <v>72.3</v>
      </c>
      <c r="G194" s="152">
        <v>57.1</v>
      </c>
      <c r="H194" s="152">
        <v>72.2</v>
      </c>
    </row>
    <row r="195" spans="1:8" x14ac:dyDescent="0.2">
      <c r="A195" s="144" t="s">
        <v>520</v>
      </c>
      <c r="B195" s="143" t="s">
        <v>519</v>
      </c>
      <c r="C195" s="17" t="s">
        <v>43</v>
      </c>
      <c r="D195" s="17" t="s">
        <v>43</v>
      </c>
      <c r="E195" s="17" t="s">
        <v>43</v>
      </c>
      <c r="F195" s="152" t="s">
        <v>43</v>
      </c>
      <c r="G195" s="152" t="s">
        <v>43</v>
      </c>
      <c r="H195" s="152" t="s">
        <v>43</v>
      </c>
    </row>
    <row r="196" spans="1:8" ht="22.5" x14ac:dyDescent="0.2">
      <c r="A196" s="144" t="s">
        <v>518</v>
      </c>
      <c r="B196" s="143" t="s">
        <v>517</v>
      </c>
      <c r="C196" s="17">
        <v>753</v>
      </c>
      <c r="D196" s="17">
        <v>17</v>
      </c>
      <c r="E196" s="17">
        <v>770</v>
      </c>
      <c r="F196" s="152">
        <v>94.1</v>
      </c>
      <c r="G196" s="152">
        <v>70.8</v>
      </c>
      <c r="H196" s="152">
        <v>93.4</v>
      </c>
    </row>
    <row r="197" spans="1:8" x14ac:dyDescent="0.2">
      <c r="A197" s="144">
        <v>231</v>
      </c>
      <c r="B197" s="143" t="s">
        <v>516</v>
      </c>
      <c r="C197" s="17">
        <v>3564</v>
      </c>
      <c r="D197" s="17">
        <v>123</v>
      </c>
      <c r="E197" s="17">
        <v>3687</v>
      </c>
      <c r="F197" s="152">
        <v>88</v>
      </c>
      <c r="G197" s="152">
        <v>102.5</v>
      </c>
      <c r="H197" s="152">
        <v>88.4</v>
      </c>
    </row>
    <row r="198" spans="1:8" x14ac:dyDescent="0.2">
      <c r="A198" s="144" t="s">
        <v>515</v>
      </c>
      <c r="B198" s="143" t="s">
        <v>514</v>
      </c>
      <c r="C198" s="17">
        <v>759</v>
      </c>
      <c r="D198" s="17">
        <v>26</v>
      </c>
      <c r="E198" s="17">
        <v>785</v>
      </c>
      <c r="F198" s="152">
        <v>102.8</v>
      </c>
      <c r="G198" s="152">
        <v>27.4</v>
      </c>
      <c r="H198" s="152">
        <v>94.2</v>
      </c>
    </row>
    <row r="199" spans="1:8" x14ac:dyDescent="0.2">
      <c r="A199" s="144">
        <v>232</v>
      </c>
      <c r="B199" s="143" t="s">
        <v>514</v>
      </c>
      <c r="C199" s="17">
        <v>759</v>
      </c>
      <c r="D199" s="17">
        <v>26</v>
      </c>
      <c r="E199" s="17">
        <v>785</v>
      </c>
      <c r="F199" s="152">
        <v>102.8</v>
      </c>
      <c r="G199" s="152">
        <v>27.4</v>
      </c>
      <c r="H199" s="152">
        <v>94.2</v>
      </c>
    </row>
    <row r="200" spans="1:8" x14ac:dyDescent="0.2">
      <c r="A200" s="144" t="s">
        <v>513</v>
      </c>
      <c r="B200" s="143" t="s">
        <v>512</v>
      </c>
      <c r="C200" s="17">
        <v>704</v>
      </c>
      <c r="D200" s="17">
        <v>138</v>
      </c>
      <c r="E200" s="17">
        <v>842</v>
      </c>
      <c r="F200" s="152">
        <v>78.3</v>
      </c>
      <c r="G200" s="152">
        <v>657.1</v>
      </c>
      <c r="H200" s="152">
        <v>91.5</v>
      </c>
    </row>
    <row r="201" spans="1:8" ht="22.5" x14ac:dyDescent="0.2">
      <c r="A201" s="144" t="s">
        <v>511</v>
      </c>
      <c r="B201" s="143" t="s">
        <v>510</v>
      </c>
      <c r="C201" s="17">
        <v>1455</v>
      </c>
      <c r="D201" s="17">
        <v>55</v>
      </c>
      <c r="E201" s="17">
        <v>1510</v>
      </c>
      <c r="F201" s="152">
        <v>79.5</v>
      </c>
      <c r="G201" s="152">
        <v>127.9</v>
      </c>
      <c r="H201" s="152">
        <v>80.599999999999994</v>
      </c>
    </row>
    <row r="202" spans="1:8" x14ac:dyDescent="0.2">
      <c r="A202" s="144">
        <v>233</v>
      </c>
      <c r="B202" s="143" t="s">
        <v>509</v>
      </c>
      <c r="C202" s="17">
        <v>2159</v>
      </c>
      <c r="D202" s="17">
        <v>193</v>
      </c>
      <c r="E202" s="17">
        <v>2353</v>
      </c>
      <c r="F202" s="152">
        <v>79.099999999999994</v>
      </c>
      <c r="G202" s="152">
        <v>301.60000000000002</v>
      </c>
      <c r="H202" s="152">
        <v>84.2</v>
      </c>
    </row>
    <row r="203" spans="1:8" ht="22.5" x14ac:dyDescent="0.2">
      <c r="A203" s="144" t="s">
        <v>508</v>
      </c>
      <c r="B203" s="143" t="s">
        <v>507</v>
      </c>
      <c r="C203" s="17">
        <v>1557</v>
      </c>
      <c r="D203" s="17">
        <v>182</v>
      </c>
      <c r="E203" s="17">
        <v>1739</v>
      </c>
      <c r="F203" s="152">
        <v>103.8</v>
      </c>
      <c r="G203" s="152">
        <v>55.8</v>
      </c>
      <c r="H203" s="152">
        <v>95.2</v>
      </c>
    </row>
    <row r="204" spans="1:8" x14ac:dyDescent="0.2">
      <c r="A204" s="144" t="s">
        <v>506</v>
      </c>
      <c r="B204" s="143" t="s">
        <v>505</v>
      </c>
      <c r="C204" s="17">
        <v>911</v>
      </c>
      <c r="D204" s="17">
        <v>5</v>
      </c>
      <c r="E204" s="17">
        <v>916</v>
      </c>
      <c r="F204" s="152">
        <v>103.5</v>
      </c>
      <c r="G204" s="152">
        <v>20.8</v>
      </c>
      <c r="H204" s="152">
        <v>101.2</v>
      </c>
    </row>
    <row r="205" spans="1:8" ht="22.5" x14ac:dyDescent="0.2">
      <c r="A205" s="144" t="s">
        <v>504</v>
      </c>
      <c r="B205" s="143" t="s">
        <v>503</v>
      </c>
      <c r="C205" s="17">
        <v>1360</v>
      </c>
      <c r="D205" s="17">
        <v>16</v>
      </c>
      <c r="E205" s="17">
        <v>1376</v>
      </c>
      <c r="F205" s="152">
        <v>128.1</v>
      </c>
      <c r="G205" s="152">
        <v>88.9</v>
      </c>
      <c r="H205" s="152">
        <v>127.4</v>
      </c>
    </row>
    <row r="206" spans="1:8" ht="11.25" customHeight="1" x14ac:dyDescent="0.2">
      <c r="A206" s="144" t="s">
        <v>502</v>
      </c>
      <c r="B206" s="143" t="s">
        <v>501</v>
      </c>
      <c r="C206" s="17">
        <v>573</v>
      </c>
      <c r="D206" s="17">
        <v>19</v>
      </c>
      <c r="E206" s="17">
        <v>592</v>
      </c>
      <c r="F206" s="152">
        <v>105.5</v>
      </c>
      <c r="G206" s="152">
        <v>118.8</v>
      </c>
      <c r="H206" s="152">
        <v>106.1</v>
      </c>
    </row>
    <row r="207" spans="1:8" x14ac:dyDescent="0.2">
      <c r="A207" s="144" t="s">
        <v>500</v>
      </c>
      <c r="B207" s="143" t="s">
        <v>499</v>
      </c>
      <c r="C207" s="17">
        <v>46</v>
      </c>
      <c r="D207" s="17">
        <v>10</v>
      </c>
      <c r="E207" s="17">
        <v>56</v>
      </c>
      <c r="F207" s="152">
        <v>57.5</v>
      </c>
      <c r="G207" s="152">
        <v>111.1</v>
      </c>
      <c r="H207" s="152">
        <v>62.9</v>
      </c>
    </row>
    <row r="208" spans="1:8" ht="22.5" x14ac:dyDescent="0.2">
      <c r="A208" s="144">
        <v>234</v>
      </c>
      <c r="B208" s="143" t="s">
        <v>498</v>
      </c>
      <c r="C208" s="17">
        <v>4447</v>
      </c>
      <c r="D208" s="17">
        <v>232</v>
      </c>
      <c r="E208" s="17">
        <v>4679</v>
      </c>
      <c r="F208" s="152">
        <v>109.4</v>
      </c>
      <c r="G208" s="152">
        <v>59</v>
      </c>
      <c r="H208" s="152">
        <v>105</v>
      </c>
    </row>
    <row r="209" spans="1:8" x14ac:dyDescent="0.2">
      <c r="A209" s="144" t="s">
        <v>497</v>
      </c>
      <c r="B209" s="143" t="s">
        <v>496</v>
      </c>
      <c r="C209" s="17">
        <v>1002</v>
      </c>
      <c r="D209" s="17">
        <v>6</v>
      </c>
      <c r="E209" s="17">
        <v>1008</v>
      </c>
      <c r="F209" s="152">
        <v>92.9</v>
      </c>
      <c r="G209" s="152">
        <v>120</v>
      </c>
      <c r="H209" s="152">
        <v>93</v>
      </c>
    </row>
    <row r="210" spans="1:8" x14ac:dyDescent="0.2">
      <c r="A210" s="144" t="s">
        <v>495</v>
      </c>
      <c r="B210" s="143" t="s">
        <v>494</v>
      </c>
      <c r="C210" s="17">
        <v>148</v>
      </c>
      <c r="D210" s="17">
        <v>8</v>
      </c>
      <c r="E210" s="17">
        <v>155</v>
      </c>
      <c r="F210" s="152">
        <v>88.1</v>
      </c>
      <c r="G210" s="152">
        <v>88.9</v>
      </c>
      <c r="H210" s="152">
        <v>87.6</v>
      </c>
    </row>
    <row r="211" spans="1:8" x14ac:dyDescent="0.2">
      <c r="A211" s="144">
        <v>235</v>
      </c>
      <c r="B211" s="143" t="s">
        <v>493</v>
      </c>
      <c r="C211" s="17">
        <v>1150</v>
      </c>
      <c r="D211" s="17">
        <v>13</v>
      </c>
      <c r="E211" s="17">
        <v>1163</v>
      </c>
      <c r="F211" s="152">
        <v>92.1</v>
      </c>
      <c r="G211" s="152">
        <v>92.9</v>
      </c>
      <c r="H211" s="152">
        <v>92.2</v>
      </c>
    </row>
    <row r="212" spans="1:8" ht="22.5" x14ac:dyDescent="0.2">
      <c r="A212" s="144" t="s">
        <v>492</v>
      </c>
      <c r="B212" s="143" t="s">
        <v>491</v>
      </c>
      <c r="C212" s="17">
        <v>3801</v>
      </c>
      <c r="D212" s="17">
        <v>245</v>
      </c>
      <c r="E212" s="17">
        <v>4046</v>
      </c>
      <c r="F212" s="152">
        <v>82.6</v>
      </c>
      <c r="G212" s="152">
        <v>141.6</v>
      </c>
      <c r="H212" s="152">
        <v>84.7</v>
      </c>
    </row>
    <row r="213" spans="1:8" ht="22.5" x14ac:dyDescent="0.2">
      <c r="A213" s="144" t="s">
        <v>490</v>
      </c>
      <c r="B213" s="143" t="s">
        <v>489</v>
      </c>
      <c r="C213" s="17">
        <v>41</v>
      </c>
      <c r="D213" s="17">
        <v>5</v>
      </c>
      <c r="E213" s="17">
        <v>46</v>
      </c>
      <c r="F213" s="152">
        <v>146.4</v>
      </c>
      <c r="G213" s="152">
        <v>125</v>
      </c>
      <c r="H213" s="152">
        <v>143.80000000000001</v>
      </c>
    </row>
    <row r="214" spans="1:8" x14ac:dyDescent="0.2">
      <c r="A214" s="144" t="s">
        <v>488</v>
      </c>
      <c r="B214" s="143" t="s">
        <v>487</v>
      </c>
      <c r="C214" s="17">
        <v>956</v>
      </c>
      <c r="D214" s="17">
        <v>87</v>
      </c>
      <c r="E214" s="17">
        <v>1043</v>
      </c>
      <c r="F214" s="152">
        <v>79.900000000000006</v>
      </c>
      <c r="G214" s="152">
        <v>122.5</v>
      </c>
      <c r="H214" s="152">
        <v>82.3</v>
      </c>
    </row>
    <row r="215" spans="1:8" x14ac:dyDescent="0.2">
      <c r="A215" s="144" t="s">
        <v>486</v>
      </c>
      <c r="B215" s="143" t="s">
        <v>485</v>
      </c>
      <c r="C215" s="17">
        <v>576</v>
      </c>
      <c r="D215" s="17">
        <v>19</v>
      </c>
      <c r="E215" s="17">
        <v>595</v>
      </c>
      <c r="F215" s="152">
        <v>87.9</v>
      </c>
      <c r="G215" s="152">
        <v>190</v>
      </c>
      <c r="H215" s="152">
        <v>89.6</v>
      </c>
    </row>
    <row r="216" spans="1:8" x14ac:dyDescent="0.2">
      <c r="A216" s="144" t="s">
        <v>484</v>
      </c>
      <c r="B216" s="143" t="s">
        <v>483</v>
      </c>
      <c r="C216" s="17" t="s">
        <v>228</v>
      </c>
      <c r="D216" s="17" t="s">
        <v>228</v>
      </c>
      <c r="E216" s="17" t="s">
        <v>228</v>
      </c>
      <c r="F216" s="152" t="s">
        <v>228</v>
      </c>
      <c r="G216" s="152" t="s">
        <v>228</v>
      </c>
      <c r="H216" s="152" t="s">
        <v>228</v>
      </c>
    </row>
    <row r="217" spans="1:8" ht="22.5" x14ac:dyDescent="0.2">
      <c r="A217" s="144" t="s">
        <v>482</v>
      </c>
      <c r="B217" s="143" t="s">
        <v>481</v>
      </c>
      <c r="C217" s="17">
        <v>113</v>
      </c>
      <c r="D217" s="17">
        <v>12</v>
      </c>
      <c r="E217" s="17">
        <v>124</v>
      </c>
      <c r="F217" s="152">
        <v>66.5</v>
      </c>
      <c r="G217" s="152">
        <v>92.3</v>
      </c>
      <c r="H217" s="152">
        <v>67.8</v>
      </c>
    </row>
    <row r="218" spans="1:8" ht="22.5" x14ac:dyDescent="0.2">
      <c r="A218" s="144">
        <v>236</v>
      </c>
      <c r="B218" s="143" t="s">
        <v>480</v>
      </c>
      <c r="C218" s="17">
        <v>5526</v>
      </c>
      <c r="D218" s="17">
        <v>367</v>
      </c>
      <c r="E218" s="17">
        <v>5893</v>
      </c>
      <c r="F218" s="152">
        <v>80.900000000000006</v>
      </c>
      <c r="G218" s="152">
        <v>133.9</v>
      </c>
      <c r="H218" s="152">
        <v>82.9</v>
      </c>
    </row>
    <row r="219" spans="1:8" x14ac:dyDescent="0.2">
      <c r="A219" s="144" t="s">
        <v>479</v>
      </c>
      <c r="B219" s="143" t="s">
        <v>478</v>
      </c>
      <c r="C219" s="17">
        <v>586</v>
      </c>
      <c r="D219" s="17">
        <v>67</v>
      </c>
      <c r="E219" s="17">
        <v>652</v>
      </c>
      <c r="F219" s="152">
        <v>71.2</v>
      </c>
      <c r="G219" s="152">
        <v>82.7</v>
      </c>
      <c r="H219" s="152">
        <v>72.099999999999994</v>
      </c>
    </row>
    <row r="220" spans="1:8" x14ac:dyDescent="0.2">
      <c r="A220" s="144">
        <v>237</v>
      </c>
      <c r="B220" s="143" t="s">
        <v>478</v>
      </c>
      <c r="C220" s="17">
        <v>586</v>
      </c>
      <c r="D220" s="17">
        <v>67</v>
      </c>
      <c r="E220" s="17">
        <v>652</v>
      </c>
      <c r="F220" s="152">
        <v>71.2</v>
      </c>
      <c r="G220" s="152">
        <v>82.7</v>
      </c>
      <c r="H220" s="152">
        <v>72.099999999999994</v>
      </c>
    </row>
    <row r="221" spans="1:8" x14ac:dyDescent="0.2">
      <c r="A221" s="144" t="s">
        <v>477</v>
      </c>
      <c r="B221" s="143" t="s">
        <v>476</v>
      </c>
      <c r="C221" s="17">
        <v>291</v>
      </c>
      <c r="D221" s="17">
        <v>24</v>
      </c>
      <c r="E221" s="17">
        <v>315</v>
      </c>
      <c r="F221" s="152">
        <v>137.30000000000001</v>
      </c>
      <c r="G221" s="152">
        <v>35.799999999999997</v>
      </c>
      <c r="H221" s="152">
        <v>112.9</v>
      </c>
    </row>
    <row r="222" spans="1:8" ht="22.5" x14ac:dyDescent="0.2">
      <c r="A222" s="144" t="s">
        <v>475</v>
      </c>
      <c r="B222" s="143" t="s">
        <v>474</v>
      </c>
      <c r="C222" s="17">
        <v>1477</v>
      </c>
      <c r="D222" s="17">
        <v>38</v>
      </c>
      <c r="E222" s="17">
        <v>1514</v>
      </c>
      <c r="F222" s="152">
        <v>86.5</v>
      </c>
      <c r="G222" s="152">
        <v>108.6</v>
      </c>
      <c r="H222" s="152">
        <v>86.9</v>
      </c>
    </row>
    <row r="223" spans="1:8" s="8" customFormat="1" ht="22.5" x14ac:dyDescent="0.2">
      <c r="A223" s="144">
        <v>239</v>
      </c>
      <c r="B223" s="143" t="s">
        <v>473</v>
      </c>
      <c r="C223" s="17">
        <v>1768</v>
      </c>
      <c r="D223" s="17">
        <v>62</v>
      </c>
      <c r="E223" s="17">
        <v>1830</v>
      </c>
      <c r="F223" s="152">
        <v>92.1</v>
      </c>
      <c r="G223" s="152">
        <v>60.8</v>
      </c>
      <c r="H223" s="152">
        <v>90.5</v>
      </c>
    </row>
    <row r="224" spans="1:8" ht="22.5" x14ac:dyDescent="0.2">
      <c r="A224" s="144">
        <v>23</v>
      </c>
      <c r="B224" s="143" t="s">
        <v>127</v>
      </c>
      <c r="C224" s="17">
        <v>19959</v>
      </c>
      <c r="D224" s="17">
        <v>1082</v>
      </c>
      <c r="E224" s="17">
        <v>21042</v>
      </c>
      <c r="F224" s="152">
        <v>89.1</v>
      </c>
      <c r="G224" s="152">
        <v>94.6</v>
      </c>
      <c r="H224" s="152">
        <v>89.4</v>
      </c>
    </row>
    <row r="225" spans="1:8" ht="30" customHeight="1" x14ac:dyDescent="0.2">
      <c r="A225" s="147" t="s">
        <v>126</v>
      </c>
      <c r="B225" s="146" t="s">
        <v>125</v>
      </c>
      <c r="C225" s="12">
        <v>56710</v>
      </c>
      <c r="D225" s="12">
        <v>3996</v>
      </c>
      <c r="E225" s="12">
        <v>60706</v>
      </c>
      <c r="F225" s="137">
        <v>98.3</v>
      </c>
      <c r="G225" s="137">
        <v>70.2</v>
      </c>
      <c r="H225" s="137">
        <v>95.7</v>
      </c>
    </row>
    <row r="226" spans="1:8" ht="22.5" x14ac:dyDescent="0.2">
      <c r="A226" s="144" t="s">
        <v>472</v>
      </c>
      <c r="B226" s="143" t="s">
        <v>471</v>
      </c>
      <c r="C226" s="17">
        <v>5983</v>
      </c>
      <c r="D226" s="17">
        <v>8</v>
      </c>
      <c r="E226" s="17">
        <v>5992</v>
      </c>
      <c r="F226" s="152">
        <v>85</v>
      </c>
      <c r="G226" s="152">
        <v>28.6</v>
      </c>
      <c r="H226" s="152">
        <v>84.8</v>
      </c>
    </row>
    <row r="227" spans="1:8" ht="22.5" x14ac:dyDescent="0.2">
      <c r="A227" s="144">
        <v>241</v>
      </c>
      <c r="B227" s="143" t="s">
        <v>471</v>
      </c>
      <c r="C227" s="17">
        <v>5983</v>
      </c>
      <c r="D227" s="17">
        <v>8</v>
      </c>
      <c r="E227" s="17">
        <v>5992</v>
      </c>
      <c r="F227" s="152">
        <v>85</v>
      </c>
      <c r="G227" s="152">
        <v>28.6</v>
      </c>
      <c r="H227" s="152">
        <v>84.8</v>
      </c>
    </row>
    <row r="228" spans="1:8" ht="22.5" x14ac:dyDescent="0.2">
      <c r="A228" s="144" t="s">
        <v>470</v>
      </c>
      <c r="B228" s="143" t="s">
        <v>469</v>
      </c>
      <c r="C228" s="17">
        <v>52</v>
      </c>
      <c r="D228" s="17">
        <v>16</v>
      </c>
      <c r="E228" s="17">
        <v>68</v>
      </c>
      <c r="F228" s="152">
        <v>80</v>
      </c>
      <c r="G228" s="152">
        <v>106.7</v>
      </c>
      <c r="H228" s="152">
        <v>86.1</v>
      </c>
    </row>
    <row r="229" spans="1:8" ht="22.5" x14ac:dyDescent="0.2">
      <c r="A229" s="144">
        <v>242</v>
      </c>
      <c r="B229" s="143" t="s">
        <v>469</v>
      </c>
      <c r="C229" s="17">
        <v>52</v>
      </c>
      <c r="D229" s="17">
        <v>16</v>
      </c>
      <c r="E229" s="17">
        <v>68</v>
      </c>
      <c r="F229" s="152">
        <v>80</v>
      </c>
      <c r="G229" s="152">
        <v>106.7</v>
      </c>
      <c r="H229" s="152">
        <v>86.1</v>
      </c>
    </row>
    <row r="230" spans="1:8" x14ac:dyDescent="0.2">
      <c r="A230" s="144" t="s">
        <v>468</v>
      </c>
      <c r="B230" s="143" t="s">
        <v>467</v>
      </c>
      <c r="C230" s="17">
        <v>113</v>
      </c>
      <c r="D230" s="17">
        <v>60</v>
      </c>
      <c r="E230" s="17">
        <v>173</v>
      </c>
      <c r="F230" s="152">
        <v>80.099999999999994</v>
      </c>
      <c r="G230" s="152">
        <v>57.7</v>
      </c>
      <c r="H230" s="152">
        <v>70.599999999999994</v>
      </c>
    </row>
    <row r="231" spans="1:8" x14ac:dyDescent="0.2">
      <c r="A231" s="144" t="s">
        <v>466</v>
      </c>
      <c r="B231" s="143" t="s">
        <v>465</v>
      </c>
      <c r="C231" s="17">
        <v>46</v>
      </c>
      <c r="D231" s="17">
        <v>2</v>
      </c>
      <c r="E231" s="17">
        <v>48</v>
      </c>
      <c r="F231" s="152">
        <v>143.80000000000001</v>
      </c>
      <c r="G231" s="152">
        <v>25</v>
      </c>
      <c r="H231" s="152">
        <v>120</v>
      </c>
    </row>
    <row r="232" spans="1:8" x14ac:dyDescent="0.2">
      <c r="A232" s="144" t="s">
        <v>464</v>
      </c>
      <c r="B232" s="143" t="s">
        <v>463</v>
      </c>
      <c r="C232" s="17">
        <v>341</v>
      </c>
      <c r="D232" s="17">
        <v>35</v>
      </c>
      <c r="E232" s="17">
        <v>376</v>
      </c>
      <c r="F232" s="152">
        <v>97.7</v>
      </c>
      <c r="G232" s="152">
        <v>63.6</v>
      </c>
      <c r="H232" s="152">
        <v>93.1</v>
      </c>
    </row>
    <row r="233" spans="1:8" x14ac:dyDescent="0.2">
      <c r="A233" s="144" t="s">
        <v>462</v>
      </c>
      <c r="B233" s="143" t="s">
        <v>461</v>
      </c>
      <c r="C233" s="17">
        <v>286</v>
      </c>
      <c r="D233" s="17">
        <v>60</v>
      </c>
      <c r="E233" s="17">
        <v>346</v>
      </c>
      <c r="F233" s="152">
        <v>92</v>
      </c>
      <c r="G233" s="152">
        <v>58.8</v>
      </c>
      <c r="H233" s="152">
        <v>83.8</v>
      </c>
    </row>
    <row r="234" spans="1:8" ht="22.5" x14ac:dyDescent="0.2">
      <c r="A234" s="144">
        <v>243</v>
      </c>
      <c r="B234" s="143" t="s">
        <v>460</v>
      </c>
      <c r="C234" s="17">
        <v>786</v>
      </c>
      <c r="D234" s="17">
        <v>156</v>
      </c>
      <c r="E234" s="17">
        <v>942</v>
      </c>
      <c r="F234" s="152">
        <v>94.4</v>
      </c>
      <c r="G234" s="152">
        <v>58.2</v>
      </c>
      <c r="H234" s="152">
        <v>85.5</v>
      </c>
    </row>
    <row r="235" spans="1:8" x14ac:dyDescent="0.2">
      <c r="A235" s="144" t="s">
        <v>459</v>
      </c>
      <c r="B235" s="143" t="s">
        <v>458</v>
      </c>
      <c r="C235" s="17">
        <v>153</v>
      </c>
      <c r="D235" s="17">
        <v>25</v>
      </c>
      <c r="E235" s="17">
        <v>178</v>
      </c>
      <c r="F235" s="152">
        <v>96.2</v>
      </c>
      <c r="G235" s="152">
        <v>138.9</v>
      </c>
      <c r="H235" s="152">
        <v>101.1</v>
      </c>
    </row>
    <row r="236" spans="1:8" x14ac:dyDescent="0.2">
      <c r="A236" s="144" t="s">
        <v>457</v>
      </c>
      <c r="B236" s="143" t="s">
        <v>456</v>
      </c>
      <c r="C236" s="17">
        <v>3906</v>
      </c>
      <c r="D236" s="17">
        <v>69</v>
      </c>
      <c r="E236" s="17">
        <v>3975</v>
      </c>
      <c r="F236" s="152">
        <v>86.5</v>
      </c>
      <c r="G236" s="152">
        <v>38.1</v>
      </c>
      <c r="H236" s="152">
        <v>84.7</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304</v>
      </c>
      <c r="D238" s="17">
        <v>12</v>
      </c>
      <c r="E238" s="17">
        <v>316</v>
      </c>
      <c r="F238" s="152">
        <v>95.3</v>
      </c>
      <c r="G238" s="152">
        <v>200</v>
      </c>
      <c r="H238" s="152">
        <v>97.5</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228</v>
      </c>
      <c r="D240" s="17" t="s">
        <v>228</v>
      </c>
      <c r="E240" s="17" t="s">
        <v>228</v>
      </c>
      <c r="F240" s="152" t="s">
        <v>228</v>
      </c>
      <c r="G240" s="152" t="s">
        <v>228</v>
      </c>
      <c r="H240" s="152" t="s">
        <v>228</v>
      </c>
    </row>
    <row r="241" spans="1:8" ht="22.5" x14ac:dyDescent="0.2">
      <c r="A241" s="144">
        <v>244</v>
      </c>
      <c r="B241" s="143" t="s">
        <v>447</v>
      </c>
      <c r="C241" s="17">
        <v>4403</v>
      </c>
      <c r="D241" s="17">
        <v>109</v>
      </c>
      <c r="E241" s="17">
        <v>4512</v>
      </c>
      <c r="F241" s="152">
        <v>87.8</v>
      </c>
      <c r="G241" s="152">
        <v>51.4</v>
      </c>
      <c r="H241" s="152">
        <v>86.3</v>
      </c>
    </row>
    <row r="242" spans="1:8" x14ac:dyDescent="0.2">
      <c r="A242" s="144" t="s">
        <v>446</v>
      </c>
      <c r="B242" s="143" t="s">
        <v>445</v>
      </c>
      <c r="C242" s="17">
        <v>963</v>
      </c>
      <c r="D242" s="17">
        <v>83</v>
      </c>
      <c r="E242" s="17">
        <v>1045</v>
      </c>
      <c r="F242" s="152">
        <v>143.9</v>
      </c>
      <c r="G242" s="152">
        <v>24.6</v>
      </c>
      <c r="H242" s="152">
        <v>103.9</v>
      </c>
    </row>
    <row r="243" spans="1:8" x14ac:dyDescent="0.2">
      <c r="A243" s="144" t="s">
        <v>444</v>
      </c>
      <c r="B243" s="143" t="s">
        <v>443</v>
      </c>
      <c r="C243" s="17">
        <v>532</v>
      </c>
      <c r="D243" s="17">
        <v>29</v>
      </c>
      <c r="E243" s="17">
        <v>561</v>
      </c>
      <c r="F243" s="152">
        <v>80.2</v>
      </c>
      <c r="G243" s="152">
        <v>53.7</v>
      </c>
      <c r="H243" s="152">
        <v>78.2</v>
      </c>
    </row>
    <row r="244" spans="1:8" x14ac:dyDescent="0.2">
      <c r="A244" s="144" t="s">
        <v>442</v>
      </c>
      <c r="B244" s="143" t="s">
        <v>441</v>
      </c>
      <c r="C244" s="17">
        <v>2577</v>
      </c>
      <c r="D244" s="17">
        <v>117</v>
      </c>
      <c r="E244" s="17">
        <v>2694</v>
      </c>
      <c r="F244" s="152">
        <v>112.6</v>
      </c>
      <c r="G244" s="152">
        <v>47.4</v>
      </c>
      <c r="H244" s="152">
        <v>106.2</v>
      </c>
    </row>
    <row r="245" spans="1:8" x14ac:dyDescent="0.2">
      <c r="A245" s="144" t="s">
        <v>440</v>
      </c>
      <c r="B245" s="143" t="s">
        <v>439</v>
      </c>
      <c r="C245" s="17">
        <v>414</v>
      </c>
      <c r="D245" s="17">
        <v>18</v>
      </c>
      <c r="E245" s="17">
        <v>432</v>
      </c>
      <c r="F245" s="152">
        <v>145.80000000000001</v>
      </c>
      <c r="G245" s="152">
        <v>22.5</v>
      </c>
      <c r="H245" s="152">
        <v>118.7</v>
      </c>
    </row>
    <row r="246" spans="1:8" x14ac:dyDescent="0.2">
      <c r="A246" s="144">
        <v>245</v>
      </c>
      <c r="B246" s="143" t="s">
        <v>438</v>
      </c>
      <c r="C246" s="17">
        <v>4486</v>
      </c>
      <c r="D246" s="17">
        <v>247</v>
      </c>
      <c r="E246" s="17">
        <v>4733</v>
      </c>
      <c r="F246" s="152">
        <v>114.9</v>
      </c>
      <c r="G246" s="152">
        <v>34.4</v>
      </c>
      <c r="H246" s="152">
        <v>102.4</v>
      </c>
    </row>
    <row r="247" spans="1:8" x14ac:dyDescent="0.2">
      <c r="A247" s="144">
        <v>24</v>
      </c>
      <c r="B247" s="143" t="s">
        <v>124</v>
      </c>
      <c r="C247" s="17">
        <v>15711</v>
      </c>
      <c r="D247" s="17">
        <v>536</v>
      </c>
      <c r="E247" s="17">
        <v>16246</v>
      </c>
      <c r="F247" s="152">
        <v>93.2</v>
      </c>
      <c r="G247" s="152">
        <v>43.2</v>
      </c>
      <c r="H247" s="152">
        <v>89.8</v>
      </c>
    </row>
    <row r="248" spans="1:8" ht="22.5" x14ac:dyDescent="0.2">
      <c r="A248" s="144" t="s">
        <v>437</v>
      </c>
      <c r="B248" s="143" t="s">
        <v>436</v>
      </c>
      <c r="C248" s="17">
        <v>16198</v>
      </c>
      <c r="D248" s="17">
        <v>1550</v>
      </c>
      <c r="E248" s="17">
        <v>17748</v>
      </c>
      <c r="F248" s="152">
        <v>89.2</v>
      </c>
      <c r="G248" s="152">
        <v>94.1</v>
      </c>
      <c r="H248" s="152">
        <v>89.6</v>
      </c>
    </row>
    <row r="249" spans="1:8" x14ac:dyDescent="0.2">
      <c r="A249" s="144" t="s">
        <v>435</v>
      </c>
      <c r="B249" s="143" t="s">
        <v>434</v>
      </c>
      <c r="C249" s="17">
        <v>1429</v>
      </c>
      <c r="D249" s="17">
        <v>161</v>
      </c>
      <c r="E249" s="17">
        <v>1590</v>
      </c>
      <c r="F249" s="152">
        <v>106.7</v>
      </c>
      <c r="G249" s="152">
        <v>46.8</v>
      </c>
      <c r="H249" s="152">
        <v>94.5</v>
      </c>
    </row>
    <row r="250" spans="1:8" x14ac:dyDescent="0.2">
      <c r="A250" s="144">
        <v>251</v>
      </c>
      <c r="B250" s="143" t="s">
        <v>433</v>
      </c>
      <c r="C250" s="17">
        <v>17627</v>
      </c>
      <c r="D250" s="17">
        <v>1711</v>
      </c>
      <c r="E250" s="17">
        <v>19338</v>
      </c>
      <c r="F250" s="152">
        <v>90.4</v>
      </c>
      <c r="G250" s="152">
        <v>85.9</v>
      </c>
      <c r="H250" s="152">
        <v>90</v>
      </c>
    </row>
    <row r="251" spans="1:8" ht="22.5" x14ac:dyDescent="0.2">
      <c r="A251" s="144" t="s">
        <v>432</v>
      </c>
      <c r="B251" s="143" t="s">
        <v>431</v>
      </c>
      <c r="C251" s="17">
        <v>880</v>
      </c>
      <c r="D251" s="17">
        <v>84</v>
      </c>
      <c r="E251" s="17">
        <v>964</v>
      </c>
      <c r="F251" s="152">
        <v>96</v>
      </c>
      <c r="G251" s="152">
        <v>144.80000000000001</v>
      </c>
      <c r="H251" s="152">
        <v>99</v>
      </c>
    </row>
    <row r="252" spans="1:8" ht="22.5" x14ac:dyDescent="0.2">
      <c r="A252" s="144" t="s">
        <v>430</v>
      </c>
      <c r="B252" s="143" t="s">
        <v>429</v>
      </c>
      <c r="C252" s="17">
        <v>1527</v>
      </c>
      <c r="D252" s="17">
        <v>126</v>
      </c>
      <c r="E252" s="17">
        <v>1653</v>
      </c>
      <c r="F252" s="152">
        <v>95</v>
      </c>
      <c r="G252" s="152">
        <v>95.5</v>
      </c>
      <c r="H252" s="152">
        <v>95</v>
      </c>
    </row>
    <row r="253" spans="1:8" ht="22.5" x14ac:dyDescent="0.2">
      <c r="A253" s="144">
        <v>252</v>
      </c>
      <c r="B253" s="143" t="s">
        <v>428</v>
      </c>
      <c r="C253" s="17">
        <v>2407</v>
      </c>
      <c r="D253" s="17">
        <v>210</v>
      </c>
      <c r="E253" s="17">
        <v>2617</v>
      </c>
      <c r="F253" s="152">
        <v>95.4</v>
      </c>
      <c r="G253" s="152">
        <v>110.5</v>
      </c>
      <c r="H253" s="152">
        <v>96.4</v>
      </c>
    </row>
    <row r="254" spans="1:8" ht="22.5" x14ac:dyDescent="0.2">
      <c r="A254" s="144" t="s">
        <v>427</v>
      </c>
      <c r="B254" s="143" t="s">
        <v>426</v>
      </c>
      <c r="C254" s="17">
        <v>458</v>
      </c>
      <c r="D254" s="17">
        <v>33</v>
      </c>
      <c r="E254" s="17">
        <v>490</v>
      </c>
      <c r="F254" s="152">
        <v>70.7</v>
      </c>
      <c r="G254" s="152">
        <v>103.1</v>
      </c>
      <c r="H254" s="152">
        <v>72.099999999999994</v>
      </c>
    </row>
    <row r="255" spans="1:8" ht="22.5" x14ac:dyDescent="0.2">
      <c r="A255" s="144">
        <v>253</v>
      </c>
      <c r="B255" s="143" t="s">
        <v>426</v>
      </c>
      <c r="C255" s="17">
        <v>458</v>
      </c>
      <c r="D255" s="17">
        <v>33</v>
      </c>
      <c r="E255" s="17">
        <v>490</v>
      </c>
      <c r="F255" s="152">
        <v>70.7</v>
      </c>
      <c r="G255" s="152">
        <v>103.1</v>
      </c>
      <c r="H255" s="152">
        <v>72.099999999999994</v>
      </c>
    </row>
    <row r="256" spans="1:8" x14ac:dyDescent="0.2">
      <c r="A256" s="144" t="s">
        <v>425</v>
      </c>
      <c r="B256" s="143" t="s">
        <v>424</v>
      </c>
      <c r="C256" s="17">
        <v>314</v>
      </c>
      <c r="D256" s="17">
        <v>6</v>
      </c>
      <c r="E256" s="17">
        <v>320</v>
      </c>
      <c r="F256" s="152">
        <v>112.1</v>
      </c>
      <c r="G256" s="152">
        <v>200</v>
      </c>
      <c r="H256" s="152">
        <v>113.1</v>
      </c>
    </row>
    <row r="257" spans="1:8" x14ac:dyDescent="0.2">
      <c r="A257" s="144">
        <v>254</v>
      </c>
      <c r="B257" s="143" t="s">
        <v>424</v>
      </c>
      <c r="C257" s="17">
        <v>314</v>
      </c>
      <c r="D257" s="17">
        <v>6</v>
      </c>
      <c r="E257" s="17">
        <v>320</v>
      </c>
      <c r="F257" s="152">
        <v>112.1</v>
      </c>
      <c r="G257" s="152">
        <v>200</v>
      </c>
      <c r="H257" s="152">
        <v>113.1</v>
      </c>
    </row>
    <row r="258" spans="1:8" ht="22.5" x14ac:dyDescent="0.2">
      <c r="A258" s="144" t="s">
        <v>423</v>
      </c>
      <c r="B258" s="143" t="s">
        <v>422</v>
      </c>
      <c r="C258" s="17">
        <v>1727</v>
      </c>
      <c r="D258" s="17">
        <v>101</v>
      </c>
      <c r="E258" s="17">
        <v>1827</v>
      </c>
      <c r="F258" s="152">
        <v>112.7</v>
      </c>
      <c r="G258" s="152">
        <v>69.2</v>
      </c>
      <c r="H258" s="152">
        <v>108.8</v>
      </c>
    </row>
    <row r="259" spans="1:8" ht="22.5" x14ac:dyDescent="0.2">
      <c r="A259" s="144">
        <v>255</v>
      </c>
      <c r="B259" s="143" t="s">
        <v>422</v>
      </c>
      <c r="C259" s="17">
        <v>1727</v>
      </c>
      <c r="D259" s="17">
        <v>101</v>
      </c>
      <c r="E259" s="17">
        <v>1827</v>
      </c>
      <c r="F259" s="152">
        <v>112.7</v>
      </c>
      <c r="G259" s="152">
        <v>69.2</v>
      </c>
      <c r="H259" s="152">
        <v>108.8</v>
      </c>
    </row>
    <row r="260" spans="1:8" x14ac:dyDescent="0.2">
      <c r="A260" s="144" t="s">
        <v>421</v>
      </c>
      <c r="B260" s="143" t="s">
        <v>420</v>
      </c>
      <c r="C260" s="17">
        <v>2731</v>
      </c>
      <c r="D260" s="17">
        <v>293</v>
      </c>
      <c r="E260" s="17">
        <v>3023</v>
      </c>
      <c r="F260" s="152">
        <v>110.7</v>
      </c>
      <c r="G260" s="152">
        <v>100</v>
      </c>
      <c r="H260" s="152">
        <v>109.5</v>
      </c>
    </row>
    <row r="261" spans="1:8" x14ac:dyDescent="0.2">
      <c r="A261" s="144" t="s">
        <v>419</v>
      </c>
      <c r="B261" s="143" t="s">
        <v>418</v>
      </c>
      <c r="C261" s="17">
        <v>11600</v>
      </c>
      <c r="D261" s="17">
        <v>1240</v>
      </c>
      <c r="E261" s="17">
        <v>12840</v>
      </c>
      <c r="F261" s="152">
        <v>107.2</v>
      </c>
      <c r="G261" s="152">
        <v>111.4</v>
      </c>
      <c r="H261" s="152">
        <v>107.6</v>
      </c>
    </row>
    <row r="262" spans="1:8" x14ac:dyDescent="0.2">
      <c r="A262" s="144">
        <v>256</v>
      </c>
      <c r="B262" s="143" t="s">
        <v>417</v>
      </c>
      <c r="C262" s="17">
        <v>14331</v>
      </c>
      <c r="D262" s="17">
        <v>1532</v>
      </c>
      <c r="E262" s="17">
        <v>15863</v>
      </c>
      <c r="F262" s="152">
        <v>107.8</v>
      </c>
      <c r="G262" s="152">
        <v>109</v>
      </c>
      <c r="H262" s="152">
        <v>107.9</v>
      </c>
    </row>
    <row r="263" spans="1:8" x14ac:dyDescent="0.2">
      <c r="A263" s="144" t="s">
        <v>416</v>
      </c>
      <c r="B263" s="143" t="s">
        <v>415</v>
      </c>
      <c r="C263" s="17">
        <v>10</v>
      </c>
      <c r="D263" s="17">
        <v>2</v>
      </c>
      <c r="E263" s="17">
        <v>11</v>
      </c>
      <c r="F263" s="152">
        <v>250</v>
      </c>
      <c r="G263" s="152">
        <v>0</v>
      </c>
      <c r="H263" s="152">
        <v>275</v>
      </c>
    </row>
    <row r="264" spans="1:8" x14ac:dyDescent="0.2">
      <c r="A264" s="144" t="s">
        <v>414</v>
      </c>
      <c r="B264" s="143" t="s">
        <v>413</v>
      </c>
      <c r="C264" s="17">
        <v>1379</v>
      </c>
      <c r="D264" s="17">
        <v>38</v>
      </c>
      <c r="E264" s="17">
        <v>1417</v>
      </c>
      <c r="F264" s="152">
        <v>103.4</v>
      </c>
      <c r="G264" s="152">
        <v>23.8</v>
      </c>
      <c r="H264" s="152">
        <v>94.8</v>
      </c>
    </row>
    <row r="265" spans="1:8" x14ac:dyDescent="0.2">
      <c r="A265" s="144" t="s">
        <v>412</v>
      </c>
      <c r="B265" s="143" t="s">
        <v>411</v>
      </c>
      <c r="C265" s="17">
        <v>2606</v>
      </c>
      <c r="D265" s="17">
        <v>252</v>
      </c>
      <c r="E265" s="17">
        <v>2858</v>
      </c>
      <c r="F265" s="152">
        <v>96.8</v>
      </c>
      <c r="G265" s="152">
        <v>115.6</v>
      </c>
      <c r="H265" s="152">
        <v>98.3</v>
      </c>
    </row>
    <row r="266" spans="1:8" ht="11.25" customHeight="1" x14ac:dyDescent="0.2">
      <c r="A266" s="144">
        <v>257</v>
      </c>
      <c r="B266" s="143" t="s">
        <v>410</v>
      </c>
      <c r="C266" s="17">
        <v>3994</v>
      </c>
      <c r="D266" s="17">
        <v>292</v>
      </c>
      <c r="E266" s="17">
        <v>4286</v>
      </c>
      <c r="F266" s="152">
        <v>99.2</v>
      </c>
      <c r="G266" s="152">
        <v>77.2</v>
      </c>
      <c r="H266" s="152">
        <v>97.3</v>
      </c>
    </row>
    <row r="267" spans="1:8" s="8" customFormat="1" ht="22.5" x14ac:dyDescent="0.2">
      <c r="A267" s="144" t="s">
        <v>409</v>
      </c>
      <c r="B267" s="143" t="s">
        <v>408</v>
      </c>
      <c r="C267" s="17">
        <v>332</v>
      </c>
      <c r="D267" s="17">
        <v>24</v>
      </c>
      <c r="E267" s="17">
        <v>357</v>
      </c>
      <c r="F267" s="152">
        <v>108.9</v>
      </c>
      <c r="G267" s="152">
        <v>200</v>
      </c>
      <c r="H267" s="152">
        <v>112.6</v>
      </c>
    </row>
    <row r="268" spans="1:8" x14ac:dyDescent="0.2">
      <c r="A268" s="144" t="s">
        <v>407</v>
      </c>
      <c r="B268" s="143" t="s">
        <v>406</v>
      </c>
      <c r="C268" s="17">
        <v>1415</v>
      </c>
      <c r="D268" s="17">
        <v>38</v>
      </c>
      <c r="E268" s="17">
        <v>1453</v>
      </c>
      <c r="F268" s="152">
        <v>103.5</v>
      </c>
      <c r="G268" s="152">
        <v>126.7</v>
      </c>
      <c r="H268" s="152">
        <v>104.1</v>
      </c>
    </row>
    <row r="269" spans="1:8" ht="11.25" customHeight="1" x14ac:dyDescent="0.2">
      <c r="A269" s="144" t="s">
        <v>405</v>
      </c>
      <c r="B269" s="143" t="s">
        <v>404</v>
      </c>
      <c r="C269" s="17">
        <v>1662</v>
      </c>
      <c r="D269" s="17">
        <v>55</v>
      </c>
      <c r="E269" s="17">
        <v>1718</v>
      </c>
      <c r="F269" s="152">
        <v>114.1</v>
      </c>
      <c r="G269" s="152">
        <v>119.6</v>
      </c>
      <c r="H269" s="152">
        <v>114.3</v>
      </c>
    </row>
    <row r="270" spans="1:8" ht="22.5" x14ac:dyDescent="0.2">
      <c r="A270" s="144" t="s">
        <v>403</v>
      </c>
      <c r="B270" s="143" t="s">
        <v>402</v>
      </c>
      <c r="C270" s="17">
        <v>413</v>
      </c>
      <c r="D270" s="17">
        <v>43</v>
      </c>
      <c r="E270" s="17">
        <v>456</v>
      </c>
      <c r="F270" s="152">
        <v>109.8</v>
      </c>
      <c r="G270" s="152">
        <v>153.6</v>
      </c>
      <c r="H270" s="152">
        <v>113.2</v>
      </c>
    </row>
    <row r="271" spans="1:8" ht="22.5" x14ac:dyDescent="0.2">
      <c r="A271" s="144" t="s">
        <v>401</v>
      </c>
      <c r="B271" s="143" t="s">
        <v>400</v>
      </c>
      <c r="C271" s="17">
        <v>2008</v>
      </c>
      <c r="D271" s="17">
        <v>217</v>
      </c>
      <c r="E271" s="17">
        <v>2226</v>
      </c>
      <c r="F271" s="152">
        <v>67</v>
      </c>
      <c r="G271" s="152">
        <v>62.7</v>
      </c>
      <c r="H271" s="152">
        <v>66.599999999999994</v>
      </c>
    </row>
    <row r="272" spans="1:8" x14ac:dyDescent="0.2">
      <c r="A272" s="144">
        <v>259</v>
      </c>
      <c r="B272" s="143" t="s">
        <v>399</v>
      </c>
      <c r="C272" s="17">
        <v>5831</v>
      </c>
      <c r="D272" s="17">
        <v>378</v>
      </c>
      <c r="E272" s="17">
        <v>6208</v>
      </c>
      <c r="F272" s="152">
        <v>89.7</v>
      </c>
      <c r="G272" s="152">
        <v>81.8</v>
      </c>
      <c r="H272" s="152">
        <v>89.2</v>
      </c>
    </row>
    <row r="273" spans="1:8" ht="22.5" x14ac:dyDescent="0.2">
      <c r="A273" s="144">
        <v>25</v>
      </c>
      <c r="B273" s="143" t="s">
        <v>123</v>
      </c>
      <c r="C273" s="17">
        <v>46689</v>
      </c>
      <c r="D273" s="17">
        <v>4262</v>
      </c>
      <c r="E273" s="17">
        <v>50951</v>
      </c>
      <c r="F273" s="152">
        <v>96.7</v>
      </c>
      <c r="G273" s="152">
        <v>92.5</v>
      </c>
      <c r="H273" s="152">
        <v>96.3</v>
      </c>
    </row>
    <row r="274" spans="1:8" ht="30" customHeight="1" x14ac:dyDescent="0.2">
      <c r="A274" s="147" t="s">
        <v>122</v>
      </c>
      <c r="B274" s="146" t="s">
        <v>121</v>
      </c>
      <c r="C274" s="12">
        <v>62399</v>
      </c>
      <c r="D274" s="12">
        <v>4798</v>
      </c>
      <c r="E274" s="12">
        <v>67197</v>
      </c>
      <c r="F274" s="137">
        <v>95.8</v>
      </c>
      <c r="G274" s="137">
        <v>82</v>
      </c>
      <c r="H274" s="137">
        <v>94.6</v>
      </c>
    </row>
    <row r="275" spans="1:8" x14ac:dyDescent="0.2">
      <c r="A275" s="144" t="s">
        <v>398</v>
      </c>
      <c r="B275" s="143" t="s">
        <v>397</v>
      </c>
      <c r="C275" s="17">
        <v>13926</v>
      </c>
      <c r="D275" s="17">
        <v>300</v>
      </c>
      <c r="E275" s="17">
        <v>14227</v>
      </c>
      <c r="F275" s="152">
        <v>101.5</v>
      </c>
      <c r="G275" s="152">
        <v>33.9</v>
      </c>
      <c r="H275" s="152">
        <v>97.4</v>
      </c>
    </row>
    <row r="276" spans="1:8" x14ac:dyDescent="0.2">
      <c r="A276" s="144" t="s">
        <v>396</v>
      </c>
      <c r="B276" s="143" t="s">
        <v>395</v>
      </c>
      <c r="C276" s="17">
        <v>5673</v>
      </c>
      <c r="D276" s="17">
        <v>48</v>
      </c>
      <c r="E276" s="17">
        <v>5720</v>
      </c>
      <c r="F276" s="152">
        <v>1105.8</v>
      </c>
      <c r="G276" s="152">
        <v>320</v>
      </c>
      <c r="H276" s="152">
        <v>1083.3</v>
      </c>
    </row>
    <row r="277" spans="1:8" ht="22.5" x14ac:dyDescent="0.2">
      <c r="A277" s="144">
        <v>261</v>
      </c>
      <c r="B277" s="143" t="s">
        <v>394</v>
      </c>
      <c r="C277" s="17">
        <v>19599</v>
      </c>
      <c r="D277" s="17">
        <v>348</v>
      </c>
      <c r="E277" s="17">
        <v>19947</v>
      </c>
      <c r="F277" s="152">
        <v>137.69999999999999</v>
      </c>
      <c r="G277" s="152">
        <v>38.700000000000003</v>
      </c>
      <c r="H277" s="152">
        <v>131.80000000000001</v>
      </c>
    </row>
    <row r="278" spans="1:8" ht="22.5" x14ac:dyDescent="0.2">
      <c r="A278" s="144" t="s">
        <v>393</v>
      </c>
      <c r="B278" s="143" t="s">
        <v>392</v>
      </c>
      <c r="C278" s="17">
        <v>7933</v>
      </c>
      <c r="D278" s="17">
        <v>113</v>
      </c>
      <c r="E278" s="17">
        <v>8047</v>
      </c>
      <c r="F278" s="152">
        <v>105.3</v>
      </c>
      <c r="G278" s="152">
        <v>21.1</v>
      </c>
      <c r="H278" s="152">
        <v>99.7</v>
      </c>
    </row>
    <row r="279" spans="1:8" ht="22.5" x14ac:dyDescent="0.2">
      <c r="A279" s="144">
        <v>262</v>
      </c>
      <c r="B279" s="143" t="s">
        <v>392</v>
      </c>
      <c r="C279" s="17">
        <v>7933</v>
      </c>
      <c r="D279" s="17">
        <v>113</v>
      </c>
      <c r="E279" s="17">
        <v>8047</v>
      </c>
      <c r="F279" s="152">
        <v>105.3</v>
      </c>
      <c r="G279" s="152">
        <v>21.1</v>
      </c>
      <c r="H279" s="152">
        <v>99.7</v>
      </c>
    </row>
    <row r="280" spans="1:8" x14ac:dyDescent="0.2">
      <c r="A280" s="144" t="s">
        <v>391</v>
      </c>
      <c r="B280" s="143" t="s">
        <v>390</v>
      </c>
      <c r="C280" s="17">
        <v>15575</v>
      </c>
      <c r="D280" s="17">
        <v>222</v>
      </c>
      <c r="E280" s="17">
        <v>15797</v>
      </c>
      <c r="F280" s="152">
        <v>98.8</v>
      </c>
      <c r="G280" s="152">
        <v>96.9</v>
      </c>
      <c r="H280" s="152">
        <v>98.7</v>
      </c>
    </row>
    <row r="281" spans="1:8" x14ac:dyDescent="0.2">
      <c r="A281" s="144">
        <v>263</v>
      </c>
      <c r="B281" s="143" t="s">
        <v>390</v>
      </c>
      <c r="C281" s="17">
        <v>15575</v>
      </c>
      <c r="D281" s="17">
        <v>222</v>
      </c>
      <c r="E281" s="17">
        <v>15797</v>
      </c>
      <c r="F281" s="152">
        <v>98.8</v>
      </c>
      <c r="G281" s="152">
        <v>96.9</v>
      </c>
      <c r="H281" s="152">
        <v>98.7</v>
      </c>
    </row>
    <row r="282" spans="1:8" x14ac:dyDescent="0.2">
      <c r="A282" s="144" t="s">
        <v>389</v>
      </c>
      <c r="B282" s="143" t="s">
        <v>388</v>
      </c>
      <c r="C282" s="17">
        <v>8223</v>
      </c>
      <c r="D282" s="17">
        <v>47</v>
      </c>
      <c r="E282" s="17">
        <v>8270</v>
      </c>
      <c r="F282" s="152">
        <v>114.7</v>
      </c>
      <c r="G282" s="152">
        <v>23.3</v>
      </c>
      <c r="H282" s="152">
        <v>112.2</v>
      </c>
    </row>
    <row r="283" spans="1:8" x14ac:dyDescent="0.2">
      <c r="A283" s="144">
        <v>264</v>
      </c>
      <c r="B283" s="143" t="s">
        <v>388</v>
      </c>
      <c r="C283" s="17">
        <v>8223</v>
      </c>
      <c r="D283" s="17">
        <v>47</v>
      </c>
      <c r="E283" s="17">
        <v>8270</v>
      </c>
      <c r="F283" s="152">
        <v>114.7</v>
      </c>
      <c r="G283" s="152">
        <v>23.3</v>
      </c>
      <c r="H283" s="152">
        <v>112.2</v>
      </c>
    </row>
    <row r="284" spans="1:8" ht="22.5" x14ac:dyDescent="0.2">
      <c r="A284" s="144" t="s">
        <v>387</v>
      </c>
      <c r="B284" s="143" t="s">
        <v>386</v>
      </c>
      <c r="C284" s="17">
        <v>3954</v>
      </c>
      <c r="D284" s="17">
        <v>306</v>
      </c>
      <c r="E284" s="17">
        <v>4260</v>
      </c>
      <c r="F284" s="152">
        <v>137.9</v>
      </c>
      <c r="G284" s="152">
        <v>98.7</v>
      </c>
      <c r="H284" s="152">
        <v>134</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3960</v>
      </c>
      <c r="D286" s="17">
        <v>307</v>
      </c>
      <c r="E286" s="17">
        <v>4267</v>
      </c>
      <c r="F286" s="152">
        <v>137.1</v>
      </c>
      <c r="G286" s="152">
        <v>97.5</v>
      </c>
      <c r="H286" s="152">
        <v>133.19999999999999</v>
      </c>
    </row>
    <row r="287" spans="1:8" ht="22.5" x14ac:dyDescent="0.2">
      <c r="A287" s="144" t="s">
        <v>382</v>
      </c>
      <c r="B287" s="143" t="s">
        <v>381</v>
      </c>
      <c r="C287" s="17">
        <v>680</v>
      </c>
      <c r="D287" s="17">
        <v>38</v>
      </c>
      <c r="E287" s="17">
        <v>718</v>
      </c>
      <c r="F287" s="152">
        <v>122.7</v>
      </c>
      <c r="G287" s="152">
        <v>23.9</v>
      </c>
      <c r="H287" s="152">
        <v>100.7</v>
      </c>
    </row>
    <row r="288" spans="1:8" ht="22.5" x14ac:dyDescent="0.2">
      <c r="A288" s="144">
        <v>266</v>
      </c>
      <c r="B288" s="143" t="s">
        <v>381</v>
      </c>
      <c r="C288" s="17">
        <v>680</v>
      </c>
      <c r="D288" s="17">
        <v>38</v>
      </c>
      <c r="E288" s="17">
        <v>718</v>
      </c>
      <c r="F288" s="152">
        <v>122.7</v>
      </c>
      <c r="G288" s="152">
        <v>23.9</v>
      </c>
      <c r="H288" s="152">
        <v>100.7</v>
      </c>
    </row>
    <row r="289" spans="1:8" ht="22.5" x14ac:dyDescent="0.2">
      <c r="A289" s="144" t="s">
        <v>380</v>
      </c>
      <c r="B289" s="143" t="s">
        <v>379</v>
      </c>
      <c r="C289" s="17">
        <v>527</v>
      </c>
      <c r="D289" s="17">
        <v>38</v>
      </c>
      <c r="E289" s="17">
        <v>565</v>
      </c>
      <c r="F289" s="152">
        <v>53</v>
      </c>
      <c r="G289" s="152">
        <v>55.1</v>
      </c>
      <c r="H289" s="152">
        <v>53.2</v>
      </c>
    </row>
    <row r="290" spans="1:8" ht="22.5" x14ac:dyDescent="0.2">
      <c r="A290" s="144">
        <v>267</v>
      </c>
      <c r="B290" s="143" t="s">
        <v>379</v>
      </c>
      <c r="C290" s="17">
        <v>527</v>
      </c>
      <c r="D290" s="17">
        <v>38</v>
      </c>
      <c r="E290" s="17">
        <v>565</v>
      </c>
      <c r="F290" s="152">
        <v>53</v>
      </c>
      <c r="G290" s="152">
        <v>55.1</v>
      </c>
      <c r="H290" s="152">
        <v>53.2</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56497</v>
      </c>
      <c r="D293" s="17">
        <v>1113</v>
      </c>
      <c r="E293" s="17">
        <v>57610</v>
      </c>
      <c r="F293" s="152">
        <v>115</v>
      </c>
      <c r="G293" s="152">
        <v>46.2</v>
      </c>
      <c r="H293" s="152">
        <v>111.8</v>
      </c>
    </row>
    <row r="294" spans="1:8" ht="30" customHeight="1" x14ac:dyDescent="0.2">
      <c r="A294" s="147" t="s">
        <v>119</v>
      </c>
      <c r="B294" s="146" t="s">
        <v>118</v>
      </c>
      <c r="C294" s="12">
        <v>56497</v>
      </c>
      <c r="D294" s="12">
        <v>1113</v>
      </c>
      <c r="E294" s="12">
        <v>57610</v>
      </c>
      <c r="F294" s="137">
        <v>115</v>
      </c>
      <c r="G294" s="137">
        <v>46.2</v>
      </c>
      <c r="H294" s="137">
        <v>111.8</v>
      </c>
    </row>
    <row r="295" spans="1:8" ht="22.5" x14ac:dyDescent="0.2">
      <c r="A295" s="144" t="s">
        <v>376</v>
      </c>
      <c r="B295" s="143" t="s">
        <v>375</v>
      </c>
      <c r="C295" s="17">
        <v>6398</v>
      </c>
      <c r="D295" s="17">
        <v>157</v>
      </c>
      <c r="E295" s="17">
        <v>6555</v>
      </c>
      <c r="F295" s="152">
        <v>121.3</v>
      </c>
      <c r="G295" s="152">
        <v>30.7</v>
      </c>
      <c r="H295" s="152">
        <v>113.3</v>
      </c>
    </row>
    <row r="296" spans="1:8" ht="22.5" x14ac:dyDescent="0.2">
      <c r="A296" s="144" t="s">
        <v>374</v>
      </c>
      <c r="B296" s="143" t="s">
        <v>373</v>
      </c>
      <c r="C296" s="17">
        <v>6079</v>
      </c>
      <c r="D296" s="17">
        <v>977</v>
      </c>
      <c r="E296" s="17">
        <v>7056</v>
      </c>
      <c r="F296" s="152">
        <v>112.7</v>
      </c>
      <c r="G296" s="152">
        <v>98.2</v>
      </c>
      <c r="H296" s="152">
        <v>110.4</v>
      </c>
    </row>
    <row r="297" spans="1:8" s="8" customFormat="1" ht="33.75" x14ac:dyDescent="0.2">
      <c r="A297" s="144">
        <v>271</v>
      </c>
      <c r="B297" s="143" t="s">
        <v>372</v>
      </c>
      <c r="C297" s="17">
        <v>12477</v>
      </c>
      <c r="D297" s="17">
        <v>1134</v>
      </c>
      <c r="E297" s="17">
        <v>13611</v>
      </c>
      <c r="F297" s="152">
        <v>116.9</v>
      </c>
      <c r="G297" s="152">
        <v>75.2</v>
      </c>
      <c r="H297" s="152">
        <v>111.8</v>
      </c>
    </row>
    <row r="298" spans="1:8" x14ac:dyDescent="0.2">
      <c r="A298" s="144" t="s">
        <v>371</v>
      </c>
      <c r="B298" s="143" t="s">
        <v>370</v>
      </c>
      <c r="C298" s="17">
        <v>982</v>
      </c>
      <c r="D298" s="17">
        <v>4</v>
      </c>
      <c r="E298" s="17">
        <v>986</v>
      </c>
      <c r="F298" s="152">
        <v>108.9</v>
      </c>
      <c r="G298" s="152">
        <v>50</v>
      </c>
      <c r="H298" s="152">
        <v>108.4</v>
      </c>
    </row>
    <row r="299" spans="1:8" x14ac:dyDescent="0.2">
      <c r="A299" s="144">
        <v>272</v>
      </c>
      <c r="B299" s="143" t="s">
        <v>370</v>
      </c>
      <c r="C299" s="17">
        <v>982</v>
      </c>
      <c r="D299" s="17">
        <v>4</v>
      </c>
      <c r="E299" s="17">
        <v>986</v>
      </c>
      <c r="F299" s="152">
        <v>108.9</v>
      </c>
      <c r="G299" s="152">
        <v>50</v>
      </c>
      <c r="H299" s="152">
        <v>108.4</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3927</v>
      </c>
      <c r="D301" s="17">
        <v>143</v>
      </c>
      <c r="E301" s="17">
        <v>4070</v>
      </c>
      <c r="F301" s="152">
        <v>88.2</v>
      </c>
      <c r="G301" s="152">
        <v>47.7</v>
      </c>
      <c r="H301" s="152">
        <v>85.6</v>
      </c>
    </row>
    <row r="302" spans="1:8" x14ac:dyDescent="0.2">
      <c r="A302" s="144" t="s">
        <v>365</v>
      </c>
      <c r="B302" s="143" t="s">
        <v>364</v>
      </c>
      <c r="C302" s="17">
        <v>2318</v>
      </c>
      <c r="D302" s="17">
        <v>128</v>
      </c>
      <c r="E302" s="17">
        <v>2447</v>
      </c>
      <c r="F302" s="152">
        <v>144.6</v>
      </c>
      <c r="G302" s="152">
        <v>15.2</v>
      </c>
      <c r="H302" s="152">
        <v>100.1</v>
      </c>
    </row>
    <row r="303" spans="1:8" x14ac:dyDescent="0.2">
      <c r="A303" s="144">
        <v>273</v>
      </c>
      <c r="B303" s="143" t="s">
        <v>363</v>
      </c>
      <c r="C303" s="17">
        <v>6428</v>
      </c>
      <c r="D303" s="17">
        <v>273</v>
      </c>
      <c r="E303" s="17">
        <v>6702</v>
      </c>
      <c r="F303" s="152">
        <v>103.8</v>
      </c>
      <c r="G303" s="152">
        <v>23.9</v>
      </c>
      <c r="H303" s="152">
        <v>91.4</v>
      </c>
    </row>
    <row r="304" spans="1:8" x14ac:dyDescent="0.2">
      <c r="A304" s="144" t="s">
        <v>362</v>
      </c>
      <c r="B304" s="143" t="s">
        <v>361</v>
      </c>
      <c r="C304" s="17">
        <v>2361</v>
      </c>
      <c r="D304" s="17">
        <v>103</v>
      </c>
      <c r="E304" s="17">
        <v>2464</v>
      </c>
      <c r="F304" s="152">
        <v>21.7</v>
      </c>
      <c r="G304" s="152">
        <v>12</v>
      </c>
      <c r="H304" s="152">
        <v>21</v>
      </c>
    </row>
    <row r="305" spans="1:8" x14ac:dyDescent="0.2">
      <c r="A305" s="144">
        <v>274</v>
      </c>
      <c r="B305" s="143" t="s">
        <v>361</v>
      </c>
      <c r="C305" s="17">
        <v>2361</v>
      </c>
      <c r="D305" s="17">
        <v>103</v>
      </c>
      <c r="E305" s="17">
        <v>2464</v>
      </c>
      <c r="F305" s="152">
        <v>21.7</v>
      </c>
      <c r="G305" s="152">
        <v>12</v>
      </c>
      <c r="H305" s="152">
        <v>21</v>
      </c>
    </row>
    <row r="306" spans="1:8" x14ac:dyDescent="0.2">
      <c r="A306" s="144" t="s">
        <v>360</v>
      </c>
      <c r="B306" s="143" t="s">
        <v>359</v>
      </c>
      <c r="C306" s="17">
        <v>7154</v>
      </c>
      <c r="D306" s="17">
        <v>66</v>
      </c>
      <c r="E306" s="17">
        <v>7220</v>
      </c>
      <c r="F306" s="152">
        <v>97.5</v>
      </c>
      <c r="G306" s="152">
        <v>20.6</v>
      </c>
      <c r="H306" s="152">
        <v>94.3</v>
      </c>
    </row>
    <row r="307" spans="1:8" ht="11.25" customHeight="1" x14ac:dyDescent="0.2">
      <c r="A307" s="144" t="s">
        <v>358</v>
      </c>
      <c r="B307" s="143" t="s">
        <v>357</v>
      </c>
      <c r="C307" s="17">
        <v>2023</v>
      </c>
      <c r="D307" s="17">
        <v>70</v>
      </c>
      <c r="E307" s="17">
        <v>2093</v>
      </c>
      <c r="F307" s="152">
        <v>88.6</v>
      </c>
      <c r="G307" s="152">
        <v>134.6</v>
      </c>
      <c r="H307" s="152">
        <v>89.6</v>
      </c>
    </row>
    <row r="308" spans="1:8" x14ac:dyDescent="0.2">
      <c r="A308" s="144">
        <v>275</v>
      </c>
      <c r="B308" s="143" t="s">
        <v>356</v>
      </c>
      <c r="C308" s="17">
        <v>9176</v>
      </c>
      <c r="D308" s="17">
        <v>136</v>
      </c>
      <c r="E308" s="17">
        <v>9313</v>
      </c>
      <c r="F308" s="152">
        <v>95.4</v>
      </c>
      <c r="G308" s="152">
        <v>36.5</v>
      </c>
      <c r="H308" s="152">
        <v>93.2</v>
      </c>
    </row>
    <row r="309" spans="1:8" x14ac:dyDescent="0.2">
      <c r="A309" s="144" t="s">
        <v>355</v>
      </c>
      <c r="B309" s="143" t="s">
        <v>354</v>
      </c>
      <c r="C309" s="17">
        <v>3851</v>
      </c>
      <c r="D309" s="17">
        <v>166</v>
      </c>
      <c r="E309" s="17">
        <v>4017</v>
      </c>
      <c r="F309" s="152">
        <v>114.6</v>
      </c>
      <c r="G309" s="152">
        <v>128.69999999999999</v>
      </c>
      <c r="H309" s="152">
        <v>115.2</v>
      </c>
    </row>
    <row r="310" spans="1:8" x14ac:dyDescent="0.2">
      <c r="A310" s="144">
        <v>279</v>
      </c>
      <c r="B310" s="143" t="s">
        <v>354</v>
      </c>
      <c r="C310" s="17">
        <v>3851</v>
      </c>
      <c r="D310" s="17">
        <v>166</v>
      </c>
      <c r="E310" s="17">
        <v>4017</v>
      </c>
      <c r="F310" s="152">
        <v>114.6</v>
      </c>
      <c r="G310" s="152">
        <v>128.69999999999999</v>
      </c>
      <c r="H310" s="152">
        <v>115.2</v>
      </c>
    </row>
    <row r="311" spans="1:8" x14ac:dyDescent="0.2">
      <c r="A311" s="144">
        <v>27</v>
      </c>
      <c r="B311" s="143" t="s">
        <v>116</v>
      </c>
      <c r="C311" s="17">
        <v>35276</v>
      </c>
      <c r="D311" s="17">
        <v>1816</v>
      </c>
      <c r="E311" s="17">
        <v>37092</v>
      </c>
      <c r="F311" s="152">
        <v>84.7</v>
      </c>
      <c r="G311" s="152">
        <v>45.2</v>
      </c>
      <c r="H311" s="152">
        <v>81.3</v>
      </c>
    </row>
    <row r="312" spans="1:8" ht="30" customHeight="1" x14ac:dyDescent="0.2">
      <c r="A312" s="147" t="s">
        <v>117</v>
      </c>
      <c r="B312" s="146" t="s">
        <v>116</v>
      </c>
      <c r="C312" s="12">
        <v>35276</v>
      </c>
      <c r="D312" s="12">
        <v>1816</v>
      </c>
      <c r="E312" s="12">
        <v>37092</v>
      </c>
      <c r="F312" s="137">
        <v>84.7</v>
      </c>
      <c r="G312" s="137">
        <v>45.2</v>
      </c>
      <c r="H312" s="137">
        <v>81.3</v>
      </c>
    </row>
    <row r="313" spans="1:8" ht="22.5" x14ac:dyDescent="0.2">
      <c r="A313" s="144" t="s">
        <v>353</v>
      </c>
      <c r="B313" s="143" t="s">
        <v>352</v>
      </c>
      <c r="C313" s="17">
        <v>12080</v>
      </c>
      <c r="D313" s="17">
        <v>109</v>
      </c>
      <c r="E313" s="17">
        <v>12189</v>
      </c>
      <c r="F313" s="152">
        <v>242.4</v>
      </c>
      <c r="G313" s="152">
        <v>55.6</v>
      </c>
      <c r="H313" s="152">
        <v>235.4</v>
      </c>
    </row>
    <row r="314" spans="1:8" x14ac:dyDescent="0.2">
      <c r="A314" s="144" t="s">
        <v>351</v>
      </c>
      <c r="B314" s="143" t="s">
        <v>350</v>
      </c>
      <c r="C314" s="17">
        <v>650</v>
      </c>
      <c r="D314" s="17">
        <v>35</v>
      </c>
      <c r="E314" s="17">
        <v>685</v>
      </c>
      <c r="F314" s="152">
        <v>76.3</v>
      </c>
      <c r="G314" s="152">
        <v>42.2</v>
      </c>
      <c r="H314" s="152">
        <v>73.3</v>
      </c>
    </row>
    <row r="315" spans="1:8" x14ac:dyDescent="0.2">
      <c r="A315" s="144" t="s">
        <v>349</v>
      </c>
      <c r="B315" s="143" t="s">
        <v>348</v>
      </c>
      <c r="C315" s="17">
        <v>2973</v>
      </c>
      <c r="D315" s="17">
        <v>119</v>
      </c>
      <c r="E315" s="17">
        <v>3092</v>
      </c>
      <c r="F315" s="152">
        <v>121.7</v>
      </c>
      <c r="G315" s="152">
        <v>17.5</v>
      </c>
      <c r="H315" s="152">
        <v>99.1</v>
      </c>
    </row>
    <row r="316" spans="1:8" x14ac:dyDescent="0.2">
      <c r="A316" s="144" t="s">
        <v>347</v>
      </c>
      <c r="B316" s="143" t="s">
        <v>346</v>
      </c>
      <c r="C316" s="17">
        <v>1938</v>
      </c>
      <c r="D316" s="17">
        <v>47</v>
      </c>
      <c r="E316" s="17">
        <v>1985</v>
      </c>
      <c r="F316" s="152">
        <v>114.1</v>
      </c>
      <c r="G316" s="152">
        <v>29.6</v>
      </c>
      <c r="H316" s="152">
        <v>106.9</v>
      </c>
    </row>
    <row r="317" spans="1:8" ht="22.5" x14ac:dyDescent="0.2">
      <c r="A317" s="144" t="s">
        <v>345</v>
      </c>
      <c r="B317" s="143" t="s">
        <v>344</v>
      </c>
      <c r="C317" s="17">
        <v>1751</v>
      </c>
      <c r="D317" s="17">
        <v>100</v>
      </c>
      <c r="E317" s="17">
        <v>1852</v>
      </c>
      <c r="F317" s="152">
        <v>105</v>
      </c>
      <c r="G317" s="152">
        <v>66.2</v>
      </c>
      <c r="H317" s="152">
        <v>101.8</v>
      </c>
    </row>
    <row r="318" spans="1:8" x14ac:dyDescent="0.2">
      <c r="A318" s="144">
        <v>281</v>
      </c>
      <c r="B318" s="143" t="s">
        <v>343</v>
      </c>
      <c r="C318" s="17">
        <v>19393</v>
      </c>
      <c r="D318" s="17">
        <v>410</v>
      </c>
      <c r="E318" s="17">
        <v>19803</v>
      </c>
      <c r="F318" s="152">
        <v>166.6</v>
      </c>
      <c r="G318" s="152">
        <v>32.299999999999997</v>
      </c>
      <c r="H318" s="152">
        <v>153.4</v>
      </c>
    </row>
    <row r="319" spans="1:8" ht="22.5" x14ac:dyDescent="0.2">
      <c r="A319" s="144" t="s">
        <v>342</v>
      </c>
      <c r="B319" s="143" t="s">
        <v>341</v>
      </c>
      <c r="C319" s="17">
        <v>189</v>
      </c>
      <c r="D319" s="17">
        <v>17</v>
      </c>
      <c r="E319" s="17">
        <v>206</v>
      </c>
      <c r="F319" s="152">
        <v>63.9</v>
      </c>
      <c r="G319" s="152">
        <v>70.8</v>
      </c>
      <c r="H319" s="152">
        <v>64.400000000000006</v>
      </c>
    </row>
    <row r="320" spans="1:8" s="8" customFormat="1" x14ac:dyDescent="0.2">
      <c r="A320" s="144" t="s">
        <v>340</v>
      </c>
      <c r="B320" s="143" t="s">
        <v>339</v>
      </c>
      <c r="C320" s="17">
        <v>3192</v>
      </c>
      <c r="D320" s="17">
        <v>196</v>
      </c>
      <c r="E320" s="17">
        <v>3387</v>
      </c>
      <c r="F320" s="152">
        <v>96.4</v>
      </c>
      <c r="G320" s="152">
        <v>74.2</v>
      </c>
      <c r="H320" s="152">
        <v>94.7</v>
      </c>
    </row>
    <row r="321" spans="1:8" ht="22.5" x14ac:dyDescent="0.2">
      <c r="A321" s="144" t="s">
        <v>338</v>
      </c>
      <c r="B321" s="143" t="s">
        <v>337</v>
      </c>
      <c r="C321" s="17">
        <v>421</v>
      </c>
      <c r="D321" s="17">
        <v>10</v>
      </c>
      <c r="E321" s="17">
        <v>431</v>
      </c>
      <c r="F321" s="152">
        <v>105.3</v>
      </c>
      <c r="G321" s="152">
        <v>45.5</v>
      </c>
      <c r="H321" s="152">
        <v>102.4</v>
      </c>
    </row>
    <row r="322" spans="1:8" x14ac:dyDescent="0.2">
      <c r="A322" s="144" t="s">
        <v>336</v>
      </c>
      <c r="B322" s="143" t="s">
        <v>335</v>
      </c>
      <c r="C322" s="17">
        <v>1293</v>
      </c>
      <c r="D322" s="17">
        <v>90</v>
      </c>
      <c r="E322" s="17">
        <v>1383</v>
      </c>
      <c r="F322" s="152">
        <v>98</v>
      </c>
      <c r="G322" s="152">
        <v>116.9</v>
      </c>
      <c r="H322" s="152">
        <v>99.1</v>
      </c>
    </row>
    <row r="323" spans="1:8" ht="22.5" x14ac:dyDescent="0.2">
      <c r="A323" s="144" t="s">
        <v>334</v>
      </c>
      <c r="B323" s="143" t="s">
        <v>333</v>
      </c>
      <c r="C323" s="17">
        <v>4825</v>
      </c>
      <c r="D323" s="17">
        <v>143</v>
      </c>
      <c r="E323" s="17">
        <v>4968</v>
      </c>
      <c r="F323" s="152">
        <v>107.6</v>
      </c>
      <c r="G323" s="152">
        <v>44</v>
      </c>
      <c r="H323" s="152">
        <v>103.3</v>
      </c>
    </row>
    <row r="324" spans="1:8" ht="12.75" customHeight="1" x14ac:dyDescent="0.2">
      <c r="A324" s="144" t="s">
        <v>332</v>
      </c>
      <c r="B324" s="143" t="s">
        <v>331</v>
      </c>
      <c r="C324" s="17">
        <v>3712</v>
      </c>
      <c r="D324" s="17">
        <v>192</v>
      </c>
      <c r="E324" s="17">
        <v>3904</v>
      </c>
      <c r="F324" s="152">
        <v>95.5</v>
      </c>
      <c r="G324" s="152">
        <v>65.099999999999994</v>
      </c>
      <c r="H324" s="152">
        <v>93.4</v>
      </c>
    </row>
    <row r="325" spans="1:8" ht="11.25" customHeight="1" x14ac:dyDescent="0.2">
      <c r="A325" s="144">
        <v>282</v>
      </c>
      <c r="B325" s="143" t="s">
        <v>330</v>
      </c>
      <c r="C325" s="17">
        <v>13632</v>
      </c>
      <c r="D325" s="17">
        <v>648</v>
      </c>
      <c r="E325" s="17">
        <v>14280</v>
      </c>
      <c r="F325" s="152">
        <v>99.6</v>
      </c>
      <c r="G325" s="152">
        <v>64.3</v>
      </c>
      <c r="H325" s="152">
        <v>97.1</v>
      </c>
    </row>
    <row r="326" spans="1:8" ht="22.5" x14ac:dyDescent="0.2">
      <c r="A326" s="144" t="s">
        <v>329</v>
      </c>
      <c r="B326" s="143" t="s">
        <v>328</v>
      </c>
      <c r="C326" s="17">
        <v>4455</v>
      </c>
      <c r="D326" s="17">
        <v>305</v>
      </c>
      <c r="E326" s="17">
        <v>4760</v>
      </c>
      <c r="F326" s="152">
        <v>98.7</v>
      </c>
      <c r="G326" s="152">
        <v>60.4</v>
      </c>
      <c r="H326" s="152">
        <v>94.9</v>
      </c>
    </row>
    <row r="327" spans="1:8" ht="22.5" x14ac:dyDescent="0.2">
      <c r="A327" s="144">
        <v>283</v>
      </c>
      <c r="B327" s="143" t="s">
        <v>328</v>
      </c>
      <c r="C327" s="17">
        <v>4455</v>
      </c>
      <c r="D327" s="17">
        <v>305</v>
      </c>
      <c r="E327" s="17">
        <v>4760</v>
      </c>
      <c r="F327" s="152">
        <v>98.7</v>
      </c>
      <c r="G327" s="152">
        <v>60.4</v>
      </c>
      <c r="H327" s="152">
        <v>94.9</v>
      </c>
    </row>
    <row r="328" spans="1:8" x14ac:dyDescent="0.2">
      <c r="A328" s="144" t="s">
        <v>327</v>
      </c>
      <c r="B328" s="143" t="s">
        <v>326</v>
      </c>
      <c r="C328" s="17">
        <v>867</v>
      </c>
      <c r="D328" s="17">
        <v>116</v>
      </c>
      <c r="E328" s="17">
        <v>983</v>
      </c>
      <c r="F328" s="152">
        <v>110.9</v>
      </c>
      <c r="G328" s="152">
        <v>90.6</v>
      </c>
      <c r="H328" s="152">
        <v>108</v>
      </c>
    </row>
    <row r="329" spans="1:8" x14ac:dyDescent="0.2">
      <c r="A329" s="144" t="s">
        <v>325</v>
      </c>
      <c r="B329" s="143" t="s">
        <v>324</v>
      </c>
      <c r="C329" s="17">
        <v>609</v>
      </c>
      <c r="D329" s="17">
        <v>31</v>
      </c>
      <c r="E329" s="17">
        <v>640</v>
      </c>
      <c r="F329" s="152">
        <v>98.9</v>
      </c>
      <c r="G329" s="152">
        <v>43.7</v>
      </c>
      <c r="H329" s="152">
        <v>93.2</v>
      </c>
    </row>
    <row r="330" spans="1:8" ht="22.5" x14ac:dyDescent="0.2">
      <c r="A330" s="144">
        <v>284</v>
      </c>
      <c r="B330" s="143" t="s">
        <v>323</v>
      </c>
      <c r="C330" s="17">
        <v>1476</v>
      </c>
      <c r="D330" s="17">
        <v>147</v>
      </c>
      <c r="E330" s="17">
        <v>1623</v>
      </c>
      <c r="F330" s="152">
        <v>105.7</v>
      </c>
      <c r="G330" s="152">
        <v>73.900000000000006</v>
      </c>
      <c r="H330" s="152">
        <v>101.7</v>
      </c>
    </row>
    <row r="331" spans="1:8" x14ac:dyDescent="0.2">
      <c r="A331" s="144" t="s">
        <v>322</v>
      </c>
      <c r="B331" s="143" t="s">
        <v>321</v>
      </c>
      <c r="C331" s="17">
        <v>98</v>
      </c>
      <c r="D331" s="17">
        <v>7</v>
      </c>
      <c r="E331" s="17">
        <v>105</v>
      </c>
      <c r="F331" s="152">
        <v>115.3</v>
      </c>
      <c r="G331" s="152">
        <v>12.5</v>
      </c>
      <c r="H331" s="152">
        <v>74.5</v>
      </c>
    </row>
    <row r="332" spans="1:8" ht="22.5" x14ac:dyDescent="0.2">
      <c r="A332" s="144" t="s">
        <v>320</v>
      </c>
      <c r="B332" s="143" t="s">
        <v>319</v>
      </c>
      <c r="C332" s="17">
        <v>1513</v>
      </c>
      <c r="D332" s="17">
        <v>140</v>
      </c>
      <c r="E332" s="17">
        <v>1652</v>
      </c>
      <c r="F332" s="152">
        <v>136.9</v>
      </c>
      <c r="G332" s="152">
        <v>22.4</v>
      </c>
      <c r="H332" s="152">
        <v>95.5</v>
      </c>
    </row>
    <row r="333" spans="1:8" ht="22.5" x14ac:dyDescent="0.2">
      <c r="A333" s="144" t="s">
        <v>318</v>
      </c>
      <c r="B333" s="143" t="s">
        <v>317</v>
      </c>
      <c r="C333" s="17">
        <v>2358</v>
      </c>
      <c r="D333" s="17">
        <v>101</v>
      </c>
      <c r="E333" s="17">
        <v>2459</v>
      </c>
      <c r="F333" s="152">
        <v>88.1</v>
      </c>
      <c r="G333" s="152">
        <v>70.099999999999994</v>
      </c>
      <c r="H333" s="152">
        <v>87.2</v>
      </c>
    </row>
    <row r="334" spans="1:8" ht="22.5" x14ac:dyDescent="0.2">
      <c r="A334" s="144" t="s">
        <v>316</v>
      </c>
      <c r="B334" s="143" t="s">
        <v>315</v>
      </c>
      <c r="C334" s="17">
        <v>266</v>
      </c>
      <c r="D334" s="17">
        <v>51</v>
      </c>
      <c r="E334" s="17">
        <v>317</v>
      </c>
      <c r="F334" s="152">
        <v>97.8</v>
      </c>
      <c r="G334" s="152">
        <v>70.8</v>
      </c>
      <c r="H334" s="152">
        <v>92.2</v>
      </c>
    </row>
    <row r="335" spans="1:8" ht="22.5" x14ac:dyDescent="0.2">
      <c r="A335" s="144" t="s">
        <v>314</v>
      </c>
      <c r="B335" s="143" t="s">
        <v>313</v>
      </c>
      <c r="C335" s="17">
        <v>127</v>
      </c>
      <c r="D335" s="17">
        <v>11</v>
      </c>
      <c r="E335" s="17">
        <v>138</v>
      </c>
      <c r="F335" s="152">
        <v>72.599999999999994</v>
      </c>
      <c r="G335" s="152">
        <v>100</v>
      </c>
      <c r="H335" s="152">
        <v>74.2</v>
      </c>
    </row>
    <row r="336" spans="1:8" s="8" customFormat="1" x14ac:dyDescent="0.2">
      <c r="A336" s="144" t="s">
        <v>312</v>
      </c>
      <c r="B336" s="143" t="s">
        <v>311</v>
      </c>
      <c r="C336" s="17">
        <v>84</v>
      </c>
      <c r="D336" s="17">
        <v>9</v>
      </c>
      <c r="E336" s="17">
        <v>93</v>
      </c>
      <c r="F336" s="152">
        <v>44.9</v>
      </c>
      <c r="G336" s="152">
        <v>180</v>
      </c>
      <c r="H336" s="152">
        <v>48.4</v>
      </c>
    </row>
    <row r="337" spans="1:8" ht="22.5" x14ac:dyDescent="0.2">
      <c r="A337" s="144" t="s">
        <v>310</v>
      </c>
      <c r="B337" s="143" t="s">
        <v>309</v>
      </c>
      <c r="C337" s="17">
        <v>2574</v>
      </c>
      <c r="D337" s="17">
        <v>161</v>
      </c>
      <c r="E337" s="17">
        <v>2735</v>
      </c>
      <c r="F337" s="152">
        <v>82.2</v>
      </c>
      <c r="G337" s="152">
        <v>46.9</v>
      </c>
      <c r="H337" s="152">
        <v>78.7</v>
      </c>
    </row>
    <row r="338" spans="1:8" ht="11.25" customHeight="1" x14ac:dyDescent="0.2">
      <c r="A338" s="144">
        <v>289</v>
      </c>
      <c r="B338" s="143" t="s">
        <v>308</v>
      </c>
      <c r="C338" s="17">
        <v>7019</v>
      </c>
      <c r="D338" s="17">
        <v>480</v>
      </c>
      <c r="E338" s="17">
        <v>7499</v>
      </c>
      <c r="F338" s="152">
        <v>91.9</v>
      </c>
      <c r="G338" s="152">
        <v>38.200000000000003</v>
      </c>
      <c r="H338" s="152">
        <v>84.4</v>
      </c>
    </row>
    <row r="339" spans="1:8" ht="22.5" x14ac:dyDescent="0.2">
      <c r="A339" s="144">
        <v>28</v>
      </c>
      <c r="B339" s="143" t="s">
        <v>115</v>
      </c>
      <c r="C339" s="17">
        <v>45975</v>
      </c>
      <c r="D339" s="17">
        <v>1989</v>
      </c>
      <c r="E339" s="17">
        <v>47964</v>
      </c>
      <c r="F339" s="152">
        <v>118.2</v>
      </c>
      <c r="G339" s="152">
        <v>47</v>
      </c>
      <c r="H339" s="152">
        <v>111.2</v>
      </c>
    </row>
    <row r="340" spans="1:8" ht="30" customHeight="1" x14ac:dyDescent="0.2">
      <c r="A340" s="147" t="s">
        <v>114</v>
      </c>
      <c r="B340" s="146" t="s">
        <v>113</v>
      </c>
      <c r="C340" s="12">
        <v>45975</v>
      </c>
      <c r="D340" s="12">
        <v>1989</v>
      </c>
      <c r="E340" s="12">
        <v>47964</v>
      </c>
      <c r="F340" s="137">
        <v>118.2</v>
      </c>
      <c r="G340" s="137">
        <v>47</v>
      </c>
      <c r="H340" s="137">
        <v>111.2</v>
      </c>
    </row>
    <row r="341" spans="1:8" x14ac:dyDescent="0.2">
      <c r="A341" s="144" t="s">
        <v>307</v>
      </c>
      <c r="B341" s="143" t="s">
        <v>306</v>
      </c>
      <c r="C341" s="17">
        <v>10703</v>
      </c>
      <c r="D341" s="17">
        <v>48</v>
      </c>
      <c r="E341" s="17">
        <v>10751</v>
      </c>
      <c r="F341" s="152">
        <v>98.4</v>
      </c>
      <c r="G341" s="152">
        <v>30.4</v>
      </c>
      <c r="H341" s="152">
        <v>97.4</v>
      </c>
    </row>
    <row r="342" spans="1:8" x14ac:dyDescent="0.2">
      <c r="A342" s="144">
        <v>291</v>
      </c>
      <c r="B342" s="143" t="s">
        <v>306</v>
      </c>
      <c r="C342" s="17">
        <v>10703</v>
      </c>
      <c r="D342" s="17">
        <v>48</v>
      </c>
      <c r="E342" s="17">
        <v>10751</v>
      </c>
      <c r="F342" s="152">
        <v>98.4</v>
      </c>
      <c r="G342" s="152">
        <v>30.4</v>
      </c>
      <c r="H342" s="152">
        <v>97.4</v>
      </c>
    </row>
    <row r="343" spans="1:8" ht="22.5" customHeight="1" x14ac:dyDescent="0.2">
      <c r="A343" s="144" t="s">
        <v>305</v>
      </c>
      <c r="B343" s="143" t="s">
        <v>304</v>
      </c>
      <c r="C343" s="17">
        <v>1921</v>
      </c>
      <c r="D343" s="17">
        <v>130</v>
      </c>
      <c r="E343" s="17">
        <v>2051</v>
      </c>
      <c r="F343" s="152">
        <v>97.6</v>
      </c>
      <c r="G343" s="152">
        <v>54.9</v>
      </c>
      <c r="H343" s="152">
        <v>93</v>
      </c>
    </row>
    <row r="344" spans="1:8" ht="22.5" customHeight="1" x14ac:dyDescent="0.2">
      <c r="A344" s="144">
        <v>292</v>
      </c>
      <c r="B344" s="143" t="s">
        <v>303</v>
      </c>
      <c r="C344" s="17">
        <v>1921</v>
      </c>
      <c r="D344" s="17">
        <v>130</v>
      </c>
      <c r="E344" s="17">
        <v>2051</v>
      </c>
      <c r="F344" s="152">
        <v>97.6</v>
      </c>
      <c r="G344" s="152">
        <v>54.9</v>
      </c>
      <c r="H344" s="152">
        <v>93</v>
      </c>
    </row>
    <row r="345" spans="1:8" ht="22.5" x14ac:dyDescent="0.2">
      <c r="A345" s="144" t="s">
        <v>302</v>
      </c>
      <c r="B345" s="143" t="s">
        <v>301</v>
      </c>
      <c r="C345" s="17">
        <v>16736</v>
      </c>
      <c r="D345" s="17">
        <v>661</v>
      </c>
      <c r="E345" s="17">
        <v>17396</v>
      </c>
      <c r="F345" s="152">
        <v>133.4</v>
      </c>
      <c r="G345" s="152">
        <v>39.299999999999997</v>
      </c>
      <c r="H345" s="152">
        <v>122.3</v>
      </c>
    </row>
    <row r="346" spans="1:8" ht="13.5" customHeight="1" x14ac:dyDescent="0.2">
      <c r="A346" s="144" t="s">
        <v>300</v>
      </c>
      <c r="B346" s="143" t="s">
        <v>299</v>
      </c>
      <c r="C346" s="17">
        <v>32355</v>
      </c>
      <c r="D346" s="17">
        <v>1060</v>
      </c>
      <c r="E346" s="17">
        <v>33416</v>
      </c>
      <c r="F346" s="152">
        <v>102.7</v>
      </c>
      <c r="G346" s="152">
        <v>26.7</v>
      </c>
      <c r="H346" s="152">
        <v>94.2</v>
      </c>
    </row>
    <row r="347" spans="1:8" ht="22.5" x14ac:dyDescent="0.2">
      <c r="A347" s="144">
        <v>293</v>
      </c>
      <c r="B347" s="143" t="s">
        <v>298</v>
      </c>
      <c r="C347" s="17">
        <v>49091</v>
      </c>
      <c r="D347" s="17">
        <v>1721</v>
      </c>
      <c r="E347" s="17">
        <v>50812</v>
      </c>
      <c r="F347" s="152">
        <v>111.5</v>
      </c>
      <c r="G347" s="152">
        <v>30.5</v>
      </c>
      <c r="H347" s="152">
        <v>102.3</v>
      </c>
    </row>
    <row r="348" spans="1:8" ht="22.5" x14ac:dyDescent="0.2">
      <c r="A348" s="144">
        <v>29</v>
      </c>
      <c r="B348" s="143" t="s">
        <v>112</v>
      </c>
      <c r="C348" s="17">
        <v>61715</v>
      </c>
      <c r="D348" s="17">
        <v>1899</v>
      </c>
      <c r="E348" s="17">
        <v>63614</v>
      </c>
      <c r="F348" s="152">
        <v>108.5</v>
      </c>
      <c r="G348" s="152">
        <v>31.4</v>
      </c>
      <c r="H348" s="152">
        <v>101.1</v>
      </c>
    </row>
    <row r="349" spans="1:8" x14ac:dyDescent="0.2">
      <c r="A349" s="144" t="s">
        <v>297</v>
      </c>
      <c r="B349" s="143" t="s">
        <v>296</v>
      </c>
      <c r="C349" s="17">
        <v>49</v>
      </c>
      <c r="D349" s="17">
        <v>7</v>
      </c>
      <c r="E349" s="17">
        <v>57</v>
      </c>
      <c r="F349" s="152">
        <v>122.5</v>
      </c>
      <c r="G349" s="152">
        <v>140</v>
      </c>
      <c r="H349" s="152">
        <v>126.7</v>
      </c>
    </row>
    <row r="350" spans="1:8" x14ac:dyDescent="0.2">
      <c r="A350" s="144" t="s">
        <v>295</v>
      </c>
      <c r="B350" s="143" t="s">
        <v>294</v>
      </c>
      <c r="C350" s="17">
        <v>90</v>
      </c>
      <c r="D350" s="17">
        <v>5</v>
      </c>
      <c r="E350" s="17">
        <v>95</v>
      </c>
      <c r="F350" s="152">
        <v>65.7</v>
      </c>
      <c r="G350" s="152">
        <v>35.700000000000003</v>
      </c>
      <c r="H350" s="152">
        <v>63.3</v>
      </c>
    </row>
    <row r="351" spans="1:8" x14ac:dyDescent="0.2">
      <c r="A351" s="144">
        <v>301</v>
      </c>
      <c r="B351" s="143" t="s">
        <v>293</v>
      </c>
      <c r="C351" s="17">
        <v>140</v>
      </c>
      <c r="D351" s="17">
        <v>12</v>
      </c>
      <c r="E351" s="17">
        <v>152</v>
      </c>
      <c r="F351" s="152">
        <v>79.099999999999994</v>
      </c>
      <c r="G351" s="152">
        <v>63.2</v>
      </c>
      <c r="H351" s="152">
        <v>77.900000000000006</v>
      </c>
    </row>
    <row r="352" spans="1:8" ht="22.5" x14ac:dyDescent="0.2">
      <c r="A352" s="144" t="s">
        <v>292</v>
      </c>
      <c r="B352" s="143" t="s">
        <v>291</v>
      </c>
      <c r="C352" s="17">
        <v>3292</v>
      </c>
      <c r="D352" s="17">
        <v>135</v>
      </c>
      <c r="E352" s="17">
        <v>3426</v>
      </c>
      <c r="F352" s="152">
        <v>113.7</v>
      </c>
      <c r="G352" s="152">
        <v>153.4</v>
      </c>
      <c r="H352" s="152">
        <v>114.8</v>
      </c>
    </row>
    <row r="353" spans="1:8" ht="22.5" x14ac:dyDescent="0.2">
      <c r="A353" s="144">
        <v>302</v>
      </c>
      <c r="B353" s="143" t="s">
        <v>291</v>
      </c>
      <c r="C353" s="17">
        <v>3292</v>
      </c>
      <c r="D353" s="17">
        <v>135</v>
      </c>
      <c r="E353" s="17">
        <v>3426</v>
      </c>
      <c r="F353" s="152">
        <v>113.7</v>
      </c>
      <c r="G353" s="152">
        <v>153.4</v>
      </c>
      <c r="H353" s="152">
        <v>114.8</v>
      </c>
    </row>
    <row r="354" spans="1:8" ht="22.5" x14ac:dyDescent="0.2">
      <c r="A354" s="144" t="s">
        <v>290</v>
      </c>
      <c r="B354" s="143" t="s">
        <v>289</v>
      </c>
      <c r="C354" s="17">
        <v>133</v>
      </c>
      <c r="D354" s="17">
        <v>9</v>
      </c>
      <c r="E354" s="17">
        <v>142</v>
      </c>
      <c r="F354" s="152">
        <v>266</v>
      </c>
      <c r="G354" s="152">
        <v>900</v>
      </c>
      <c r="H354" s="152">
        <v>278.39999999999998</v>
      </c>
    </row>
    <row r="355" spans="1:8" ht="22.5" x14ac:dyDescent="0.2">
      <c r="A355" s="144">
        <v>303</v>
      </c>
      <c r="B355" s="143" t="s">
        <v>289</v>
      </c>
      <c r="C355" s="17">
        <v>133</v>
      </c>
      <c r="D355" s="17">
        <v>9</v>
      </c>
      <c r="E355" s="17">
        <v>142</v>
      </c>
      <c r="F355" s="152">
        <v>266</v>
      </c>
      <c r="G355" s="152">
        <v>900</v>
      </c>
      <c r="H355" s="152">
        <v>278.39999999999998</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459</v>
      </c>
      <c r="D359" s="17">
        <v>81</v>
      </c>
      <c r="E359" s="17">
        <v>540</v>
      </c>
      <c r="F359" s="152">
        <v>83.5</v>
      </c>
      <c r="G359" s="152">
        <v>87.1</v>
      </c>
      <c r="H359" s="152">
        <v>84</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511</v>
      </c>
      <c r="D361" s="17">
        <v>83</v>
      </c>
      <c r="E361" s="17">
        <v>594</v>
      </c>
      <c r="F361" s="152">
        <v>83.9</v>
      </c>
      <c r="G361" s="152">
        <v>87.4</v>
      </c>
      <c r="H361" s="152">
        <v>84.4</v>
      </c>
    </row>
    <row r="362" spans="1:8" x14ac:dyDescent="0.2">
      <c r="A362" s="144">
        <v>30</v>
      </c>
      <c r="B362" s="143" t="s">
        <v>111</v>
      </c>
      <c r="C362" s="17">
        <v>4076</v>
      </c>
      <c r="D362" s="17">
        <v>239</v>
      </c>
      <c r="E362" s="17">
        <v>4315</v>
      </c>
      <c r="F362" s="152">
        <v>109.2</v>
      </c>
      <c r="G362" s="152">
        <v>117.7</v>
      </c>
      <c r="H362" s="152">
        <v>109.7</v>
      </c>
    </row>
    <row r="363" spans="1:8" ht="30" customHeight="1" x14ac:dyDescent="0.2">
      <c r="A363" s="147" t="s">
        <v>110</v>
      </c>
      <c r="B363" s="146" t="s">
        <v>109</v>
      </c>
      <c r="C363" s="12">
        <v>65790</v>
      </c>
      <c r="D363" s="12">
        <v>2138</v>
      </c>
      <c r="E363" s="12">
        <v>67929</v>
      </c>
      <c r="F363" s="137">
        <v>108.5</v>
      </c>
      <c r="G363" s="137">
        <v>34.200000000000003</v>
      </c>
      <c r="H363" s="137">
        <v>101.6</v>
      </c>
    </row>
    <row r="364" spans="1:8" s="148" customFormat="1" x14ac:dyDescent="0.2">
      <c r="A364" s="144" t="s">
        <v>279</v>
      </c>
      <c r="B364" s="143" t="s">
        <v>278</v>
      </c>
      <c r="C364" s="17">
        <v>1574</v>
      </c>
      <c r="D364" s="17">
        <v>188</v>
      </c>
      <c r="E364" s="17">
        <v>1763</v>
      </c>
      <c r="F364" s="152">
        <v>95.2</v>
      </c>
      <c r="G364" s="152">
        <v>103.9</v>
      </c>
      <c r="H364" s="152">
        <v>96.1</v>
      </c>
    </row>
    <row r="365" spans="1:8" x14ac:dyDescent="0.2">
      <c r="A365" s="144" t="s">
        <v>277</v>
      </c>
      <c r="B365" s="143" t="s">
        <v>276</v>
      </c>
      <c r="C365" s="17">
        <v>863</v>
      </c>
      <c r="D365" s="17">
        <v>155</v>
      </c>
      <c r="E365" s="17">
        <v>1018</v>
      </c>
      <c r="F365" s="152">
        <v>64.900000000000006</v>
      </c>
      <c r="G365" s="152">
        <v>103.3</v>
      </c>
      <c r="H365" s="152">
        <v>68.8</v>
      </c>
    </row>
    <row r="366" spans="1:8" x14ac:dyDescent="0.2">
      <c r="A366" s="144" t="s">
        <v>275</v>
      </c>
      <c r="B366" s="143" t="s">
        <v>274</v>
      </c>
      <c r="C366" s="17">
        <v>217</v>
      </c>
      <c r="D366" s="17">
        <v>26</v>
      </c>
      <c r="E366" s="17">
        <v>243</v>
      </c>
      <c r="F366" s="152">
        <v>81</v>
      </c>
      <c r="G366" s="152">
        <v>152.9</v>
      </c>
      <c r="H366" s="152">
        <v>85.3</v>
      </c>
    </row>
    <row r="367" spans="1:8" x14ac:dyDescent="0.2">
      <c r="A367" s="144" t="s">
        <v>273</v>
      </c>
      <c r="B367" s="143" t="s">
        <v>272</v>
      </c>
      <c r="C367" s="17">
        <v>9223</v>
      </c>
      <c r="D367" s="17">
        <v>1198</v>
      </c>
      <c r="E367" s="17">
        <v>10421</v>
      </c>
      <c r="F367" s="152">
        <v>90</v>
      </c>
      <c r="G367" s="152">
        <v>86.7</v>
      </c>
      <c r="H367" s="152">
        <v>89.7</v>
      </c>
    </row>
    <row r="368" spans="1:8" x14ac:dyDescent="0.2">
      <c r="A368" s="144">
        <v>310</v>
      </c>
      <c r="B368" s="143" t="s">
        <v>108</v>
      </c>
      <c r="C368" s="17">
        <v>11878</v>
      </c>
      <c r="D368" s="17">
        <v>1567</v>
      </c>
      <c r="E368" s="17">
        <v>13445</v>
      </c>
      <c r="F368" s="152">
        <v>88</v>
      </c>
      <c r="G368" s="152">
        <v>90.6</v>
      </c>
      <c r="H368" s="152">
        <v>88.3</v>
      </c>
    </row>
    <row r="369" spans="1:8" s="8" customFormat="1" x14ac:dyDescent="0.2">
      <c r="A369" s="144">
        <v>31</v>
      </c>
      <c r="B369" s="143" t="s">
        <v>108</v>
      </c>
      <c r="C369" s="17">
        <v>11878</v>
      </c>
      <c r="D369" s="17">
        <v>1567</v>
      </c>
      <c r="E369" s="17">
        <v>13445</v>
      </c>
      <c r="F369" s="152">
        <v>88</v>
      </c>
      <c r="G369" s="152">
        <v>90.6</v>
      </c>
      <c r="H369" s="152">
        <v>88.3</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247</v>
      </c>
      <c r="D371" s="17">
        <v>63</v>
      </c>
      <c r="E371" s="17">
        <v>310</v>
      </c>
      <c r="F371" s="152">
        <v>105.1</v>
      </c>
      <c r="G371" s="152">
        <v>100</v>
      </c>
      <c r="H371" s="152">
        <v>104</v>
      </c>
    </row>
    <row r="372" spans="1:8" ht="22.5" x14ac:dyDescent="0.2">
      <c r="A372" s="144" t="s">
        <v>267</v>
      </c>
      <c r="B372" s="143" t="s">
        <v>266</v>
      </c>
      <c r="C372" s="17">
        <v>27</v>
      </c>
      <c r="D372" s="17">
        <v>6</v>
      </c>
      <c r="E372" s="17">
        <v>33</v>
      </c>
      <c r="F372" s="152">
        <v>69.2</v>
      </c>
      <c r="G372" s="152">
        <v>60</v>
      </c>
      <c r="H372" s="152">
        <v>67.3</v>
      </c>
    </row>
    <row r="373" spans="1:8" ht="22.5" x14ac:dyDescent="0.2">
      <c r="A373" s="144">
        <v>321</v>
      </c>
      <c r="B373" s="143" t="s">
        <v>265</v>
      </c>
      <c r="C373" s="17">
        <v>306</v>
      </c>
      <c r="D373" s="17">
        <v>70</v>
      </c>
      <c r="E373" s="17">
        <v>377</v>
      </c>
      <c r="F373" s="152">
        <v>97.1</v>
      </c>
      <c r="G373" s="152">
        <v>95.9</v>
      </c>
      <c r="H373" s="152">
        <v>97.2</v>
      </c>
    </row>
    <row r="374" spans="1:8" x14ac:dyDescent="0.2">
      <c r="A374" s="144" t="s">
        <v>264</v>
      </c>
      <c r="B374" s="143" t="s">
        <v>263</v>
      </c>
      <c r="C374" s="17">
        <v>43</v>
      </c>
      <c r="D374" s="17">
        <v>7</v>
      </c>
      <c r="E374" s="17">
        <v>51</v>
      </c>
      <c r="F374" s="152">
        <v>100</v>
      </c>
      <c r="G374" s="152">
        <v>63.6</v>
      </c>
      <c r="H374" s="152">
        <v>94.4</v>
      </c>
    </row>
    <row r="375" spans="1:8" x14ac:dyDescent="0.2">
      <c r="A375" s="144">
        <v>322</v>
      </c>
      <c r="B375" s="143" t="s">
        <v>263</v>
      </c>
      <c r="C375" s="17">
        <v>43</v>
      </c>
      <c r="D375" s="17">
        <v>7</v>
      </c>
      <c r="E375" s="17">
        <v>51</v>
      </c>
      <c r="F375" s="152">
        <v>100</v>
      </c>
      <c r="G375" s="152">
        <v>63.6</v>
      </c>
      <c r="H375" s="152">
        <v>94.4</v>
      </c>
    </row>
    <row r="376" spans="1:8" x14ac:dyDescent="0.2">
      <c r="A376" s="144" t="s">
        <v>262</v>
      </c>
      <c r="B376" s="143" t="s">
        <v>261</v>
      </c>
      <c r="C376" s="17">
        <v>931</v>
      </c>
      <c r="D376" s="17">
        <v>148</v>
      </c>
      <c r="E376" s="17">
        <v>1079</v>
      </c>
      <c r="F376" s="152">
        <v>118.8</v>
      </c>
      <c r="G376" s="152">
        <v>89.2</v>
      </c>
      <c r="H376" s="152">
        <v>113.6</v>
      </c>
    </row>
    <row r="377" spans="1:8" x14ac:dyDescent="0.2">
      <c r="A377" s="144">
        <v>323</v>
      </c>
      <c r="B377" s="143" t="s">
        <v>261</v>
      </c>
      <c r="C377" s="17">
        <v>931</v>
      </c>
      <c r="D377" s="17">
        <v>148</v>
      </c>
      <c r="E377" s="17">
        <v>1079</v>
      </c>
      <c r="F377" s="152">
        <v>118.8</v>
      </c>
      <c r="G377" s="152">
        <v>89.2</v>
      </c>
      <c r="H377" s="152">
        <v>113.6</v>
      </c>
    </row>
    <row r="378" spans="1:8" x14ac:dyDescent="0.2">
      <c r="A378" s="144" t="s">
        <v>260</v>
      </c>
      <c r="B378" s="143" t="s">
        <v>259</v>
      </c>
      <c r="C378" s="17">
        <v>2141</v>
      </c>
      <c r="D378" s="17">
        <v>64</v>
      </c>
      <c r="E378" s="17">
        <v>2205</v>
      </c>
      <c r="F378" s="152">
        <v>100.5</v>
      </c>
      <c r="G378" s="152">
        <v>58.2</v>
      </c>
      <c r="H378" s="152">
        <v>98.4</v>
      </c>
    </row>
    <row r="379" spans="1:8" x14ac:dyDescent="0.2">
      <c r="A379" s="144">
        <v>324</v>
      </c>
      <c r="B379" s="143" t="s">
        <v>259</v>
      </c>
      <c r="C379" s="17">
        <v>2141</v>
      </c>
      <c r="D379" s="17">
        <v>64</v>
      </c>
      <c r="E379" s="17">
        <v>2205</v>
      </c>
      <c r="F379" s="152">
        <v>100.5</v>
      </c>
      <c r="G379" s="152">
        <v>58.2</v>
      </c>
      <c r="H379" s="152">
        <v>98.4</v>
      </c>
    </row>
    <row r="380" spans="1:8" ht="22.5" x14ac:dyDescent="0.2">
      <c r="A380" s="144" t="s">
        <v>258</v>
      </c>
      <c r="B380" s="143" t="s">
        <v>257</v>
      </c>
      <c r="C380" s="17">
        <v>7183</v>
      </c>
      <c r="D380" s="17">
        <v>677</v>
      </c>
      <c r="E380" s="17">
        <v>7859</v>
      </c>
      <c r="F380" s="152">
        <v>127.1</v>
      </c>
      <c r="G380" s="152">
        <v>97.4</v>
      </c>
      <c r="H380" s="152">
        <v>123.9</v>
      </c>
    </row>
    <row r="381" spans="1:8" ht="22.5" x14ac:dyDescent="0.2">
      <c r="A381" s="144">
        <v>325</v>
      </c>
      <c r="B381" s="143" t="s">
        <v>257</v>
      </c>
      <c r="C381" s="17">
        <v>7183</v>
      </c>
      <c r="D381" s="17">
        <v>677</v>
      </c>
      <c r="E381" s="17">
        <v>7859</v>
      </c>
      <c r="F381" s="152">
        <v>127.1</v>
      </c>
      <c r="G381" s="152">
        <v>97.4</v>
      </c>
      <c r="H381" s="152">
        <v>123.9</v>
      </c>
    </row>
    <row r="382" spans="1:8" x14ac:dyDescent="0.2">
      <c r="A382" s="144" t="s">
        <v>256</v>
      </c>
      <c r="B382" s="143" t="s">
        <v>255</v>
      </c>
      <c r="C382" s="17">
        <v>217</v>
      </c>
      <c r="D382" s="17">
        <v>79</v>
      </c>
      <c r="E382" s="17">
        <v>296</v>
      </c>
      <c r="F382" s="152">
        <v>104.3</v>
      </c>
      <c r="G382" s="152">
        <v>31.7</v>
      </c>
      <c r="H382" s="152">
        <v>64.8</v>
      </c>
    </row>
    <row r="383" spans="1:8" x14ac:dyDescent="0.2">
      <c r="A383" s="144" t="s">
        <v>254</v>
      </c>
      <c r="B383" s="143" t="s">
        <v>253</v>
      </c>
      <c r="C383" s="17">
        <v>1089</v>
      </c>
      <c r="D383" s="17">
        <v>184</v>
      </c>
      <c r="E383" s="17">
        <v>1273</v>
      </c>
      <c r="F383" s="152">
        <v>79.599999999999994</v>
      </c>
      <c r="G383" s="152">
        <v>92.9</v>
      </c>
      <c r="H383" s="152">
        <v>81.3</v>
      </c>
    </row>
    <row r="384" spans="1:8" x14ac:dyDescent="0.2">
      <c r="A384" s="144">
        <v>329</v>
      </c>
      <c r="B384" s="143" t="s">
        <v>252</v>
      </c>
      <c r="C384" s="17">
        <v>1306</v>
      </c>
      <c r="D384" s="17">
        <v>263</v>
      </c>
      <c r="E384" s="17">
        <v>1569</v>
      </c>
      <c r="F384" s="152">
        <v>82.9</v>
      </c>
      <c r="G384" s="152">
        <v>58.8</v>
      </c>
      <c r="H384" s="152">
        <v>77.599999999999994</v>
      </c>
    </row>
    <row r="385" spans="1:8" x14ac:dyDescent="0.2">
      <c r="A385" s="144">
        <v>32</v>
      </c>
      <c r="B385" s="143" t="s">
        <v>107</v>
      </c>
      <c r="C385" s="17">
        <v>11910</v>
      </c>
      <c r="D385" s="17">
        <v>1229</v>
      </c>
      <c r="E385" s="17">
        <v>13139</v>
      </c>
      <c r="F385" s="152">
        <v>113.4</v>
      </c>
      <c r="G385" s="152">
        <v>81.8</v>
      </c>
      <c r="H385" s="152">
        <v>109.5</v>
      </c>
    </row>
    <row r="386" spans="1:8" x14ac:dyDescent="0.2">
      <c r="A386" s="144" t="s">
        <v>251</v>
      </c>
      <c r="B386" s="143" t="s">
        <v>250</v>
      </c>
      <c r="C386" s="17">
        <v>319</v>
      </c>
      <c r="D386" s="17">
        <v>22</v>
      </c>
      <c r="E386" s="17">
        <v>341</v>
      </c>
      <c r="F386" s="152">
        <v>147</v>
      </c>
      <c r="G386" s="152">
        <v>115.8</v>
      </c>
      <c r="H386" s="152">
        <v>144.5</v>
      </c>
    </row>
    <row r="387" spans="1:8" x14ac:dyDescent="0.2">
      <c r="A387" s="144" t="s">
        <v>249</v>
      </c>
      <c r="B387" s="143" t="s">
        <v>248</v>
      </c>
      <c r="C387" s="17">
        <v>4074</v>
      </c>
      <c r="D387" s="17">
        <v>283</v>
      </c>
      <c r="E387" s="17">
        <v>4357</v>
      </c>
      <c r="F387" s="152">
        <v>108.7</v>
      </c>
      <c r="G387" s="152">
        <v>123.6</v>
      </c>
      <c r="H387" s="152">
        <v>109.5</v>
      </c>
    </row>
    <row r="388" spans="1:8" x14ac:dyDescent="0.2">
      <c r="A388" s="144" t="s">
        <v>247</v>
      </c>
      <c r="B388" s="143" t="s">
        <v>246</v>
      </c>
      <c r="C388" s="17">
        <v>862</v>
      </c>
      <c r="D388" s="17">
        <v>38</v>
      </c>
      <c r="E388" s="17">
        <v>900</v>
      </c>
      <c r="F388" s="152">
        <v>167.1</v>
      </c>
      <c r="G388" s="152">
        <v>108.6</v>
      </c>
      <c r="H388" s="152">
        <v>163.30000000000001</v>
      </c>
    </row>
    <row r="389" spans="1:8" x14ac:dyDescent="0.2">
      <c r="A389" s="144" t="s">
        <v>245</v>
      </c>
      <c r="B389" s="143" t="s">
        <v>244</v>
      </c>
      <c r="C389" s="17">
        <v>700</v>
      </c>
      <c r="D389" s="17">
        <v>92</v>
      </c>
      <c r="E389" s="17">
        <v>791</v>
      </c>
      <c r="F389" s="152">
        <v>99.7</v>
      </c>
      <c r="G389" s="152">
        <v>109.5</v>
      </c>
      <c r="H389" s="152">
        <v>100.8</v>
      </c>
    </row>
    <row r="390" spans="1:8" x14ac:dyDescent="0.2">
      <c r="A390" s="144" t="s">
        <v>243</v>
      </c>
      <c r="B390" s="143" t="s">
        <v>242</v>
      </c>
      <c r="C390" s="17">
        <v>41</v>
      </c>
      <c r="D390" s="17">
        <v>3</v>
      </c>
      <c r="E390" s="17">
        <v>43</v>
      </c>
      <c r="F390" s="152">
        <v>60.3</v>
      </c>
      <c r="G390" s="152">
        <v>60</v>
      </c>
      <c r="H390" s="152">
        <v>58.9</v>
      </c>
    </row>
    <row r="391" spans="1:8" ht="22.5" x14ac:dyDescent="0.2">
      <c r="A391" s="144" t="s">
        <v>241</v>
      </c>
      <c r="B391" s="143" t="s">
        <v>240</v>
      </c>
      <c r="C391" s="17">
        <v>1069</v>
      </c>
      <c r="D391" s="17">
        <v>7</v>
      </c>
      <c r="E391" s="17">
        <v>1076</v>
      </c>
      <c r="F391" s="152">
        <v>93.3</v>
      </c>
      <c r="G391" s="152">
        <v>41.2</v>
      </c>
      <c r="H391" s="152">
        <v>92.6</v>
      </c>
    </row>
    <row r="392" spans="1:8" ht="22.5" x14ac:dyDescent="0.2">
      <c r="A392" s="144" t="s">
        <v>239</v>
      </c>
      <c r="B392" s="143" t="s">
        <v>238</v>
      </c>
      <c r="C392" s="17">
        <v>5551</v>
      </c>
      <c r="D392" s="17">
        <v>56</v>
      </c>
      <c r="E392" s="17">
        <v>5607</v>
      </c>
      <c r="F392" s="152">
        <v>89.9</v>
      </c>
      <c r="G392" s="152">
        <v>35.700000000000003</v>
      </c>
      <c r="H392" s="152">
        <v>88.5</v>
      </c>
    </row>
    <row r="393" spans="1:8" x14ac:dyDescent="0.2">
      <c r="A393" s="144" t="s">
        <v>237</v>
      </c>
      <c r="B393" s="143" t="s">
        <v>236</v>
      </c>
      <c r="C393" s="17">
        <v>35</v>
      </c>
      <c r="D393" s="17">
        <v>2</v>
      </c>
      <c r="E393" s="17">
        <v>37</v>
      </c>
      <c r="F393" s="152">
        <v>35.700000000000003</v>
      </c>
      <c r="G393" s="152">
        <v>25</v>
      </c>
      <c r="H393" s="152">
        <v>34.9</v>
      </c>
    </row>
    <row r="394" spans="1:8" ht="22.5" x14ac:dyDescent="0.2">
      <c r="A394" s="144">
        <v>331</v>
      </c>
      <c r="B394" s="143" t="s">
        <v>235</v>
      </c>
      <c r="C394" s="17">
        <v>12650</v>
      </c>
      <c r="D394" s="17">
        <v>503</v>
      </c>
      <c r="E394" s="17">
        <v>13152</v>
      </c>
      <c r="F394" s="152">
        <v>99.8</v>
      </c>
      <c r="G394" s="152">
        <v>91.1</v>
      </c>
      <c r="H394" s="152">
        <v>99.4</v>
      </c>
    </row>
    <row r="395" spans="1:8" ht="11.25" customHeight="1" x14ac:dyDescent="0.2">
      <c r="A395" s="144" t="s">
        <v>234</v>
      </c>
      <c r="B395" s="143" t="s">
        <v>233</v>
      </c>
      <c r="C395" s="17">
        <v>2691</v>
      </c>
      <c r="D395" s="17">
        <v>178</v>
      </c>
      <c r="E395" s="17">
        <v>2868</v>
      </c>
      <c r="F395" s="152">
        <v>81.599999999999994</v>
      </c>
      <c r="G395" s="152">
        <v>49</v>
      </c>
      <c r="H395" s="152">
        <v>78.3</v>
      </c>
    </row>
    <row r="396" spans="1:8" ht="11.25" customHeight="1" x14ac:dyDescent="0.2">
      <c r="A396" s="144">
        <v>332</v>
      </c>
      <c r="B396" s="143" t="s">
        <v>233</v>
      </c>
      <c r="C396" s="17">
        <v>2691</v>
      </c>
      <c r="D396" s="17">
        <v>178</v>
      </c>
      <c r="E396" s="17">
        <v>2868</v>
      </c>
      <c r="F396" s="152">
        <v>81.599999999999994</v>
      </c>
      <c r="G396" s="152">
        <v>49</v>
      </c>
      <c r="H396" s="152">
        <v>78.3</v>
      </c>
    </row>
    <row r="397" spans="1:8" ht="22.5" x14ac:dyDescent="0.2">
      <c r="A397" s="144">
        <v>33</v>
      </c>
      <c r="B397" s="143" t="s">
        <v>106</v>
      </c>
      <c r="C397" s="17">
        <v>15340</v>
      </c>
      <c r="D397" s="17">
        <v>680</v>
      </c>
      <c r="E397" s="17">
        <v>16020</v>
      </c>
      <c r="F397" s="152">
        <v>96</v>
      </c>
      <c r="G397" s="152">
        <v>74.3</v>
      </c>
      <c r="H397" s="152">
        <v>94.9</v>
      </c>
    </row>
    <row r="398" spans="1:8" ht="30" customHeight="1" x14ac:dyDescent="0.2">
      <c r="A398" s="147" t="s">
        <v>105</v>
      </c>
      <c r="B398" s="146" t="s">
        <v>104</v>
      </c>
      <c r="C398" s="12">
        <v>39129</v>
      </c>
      <c r="D398" s="12">
        <v>3475</v>
      </c>
      <c r="E398" s="12">
        <v>42604</v>
      </c>
      <c r="F398" s="137">
        <v>97.9</v>
      </c>
      <c r="G398" s="137">
        <v>83.8</v>
      </c>
      <c r="H398" s="137">
        <v>96.6</v>
      </c>
    </row>
    <row r="399" spans="1:8" ht="30" customHeight="1" x14ac:dyDescent="0.2">
      <c r="A399" s="145" t="s">
        <v>103</v>
      </c>
      <c r="B399" s="142" t="s">
        <v>102</v>
      </c>
      <c r="C399" s="141">
        <v>541547</v>
      </c>
      <c r="D399" s="141">
        <v>43166</v>
      </c>
      <c r="E399" s="141">
        <v>584713</v>
      </c>
      <c r="F399" s="151">
        <v>100.6</v>
      </c>
      <c r="G399" s="151">
        <v>81.099999999999994</v>
      </c>
      <c r="H399" s="151">
        <v>98.8</v>
      </c>
    </row>
    <row r="400" spans="1:8" x14ac:dyDescent="0.2">
      <c r="A400" s="144" t="s">
        <v>232</v>
      </c>
      <c r="B400" s="143" t="s">
        <v>231</v>
      </c>
      <c r="C400" s="17">
        <v>8136</v>
      </c>
      <c r="D400" s="17">
        <v>44</v>
      </c>
      <c r="E400" s="17">
        <v>8181</v>
      </c>
      <c r="F400" s="152">
        <v>93.5</v>
      </c>
      <c r="G400" s="152">
        <v>91.7</v>
      </c>
      <c r="H400" s="152">
        <v>93.5</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4491</v>
      </c>
      <c r="D402" s="17">
        <v>3</v>
      </c>
      <c r="E402" s="17">
        <v>4494</v>
      </c>
      <c r="F402" s="152">
        <v>96.5</v>
      </c>
      <c r="G402" s="152">
        <v>42.9</v>
      </c>
      <c r="H402" s="152">
        <v>96.4</v>
      </c>
    </row>
    <row r="403" spans="1:8" x14ac:dyDescent="0.2">
      <c r="A403" s="144" t="s">
        <v>225</v>
      </c>
      <c r="B403" s="143" t="s">
        <v>224</v>
      </c>
      <c r="C403" s="17">
        <v>1541</v>
      </c>
      <c r="D403" s="17">
        <v>24</v>
      </c>
      <c r="E403" s="17">
        <v>1566</v>
      </c>
      <c r="F403" s="152">
        <v>103.8</v>
      </c>
      <c r="G403" s="152">
        <v>88.9</v>
      </c>
      <c r="H403" s="152">
        <v>103.6</v>
      </c>
    </row>
    <row r="404" spans="1:8" ht="22.5" x14ac:dyDescent="0.2">
      <c r="A404" s="144">
        <v>351</v>
      </c>
      <c r="B404" s="143" t="s">
        <v>223</v>
      </c>
      <c r="C404" s="17">
        <v>14750</v>
      </c>
      <c r="D404" s="17">
        <v>101</v>
      </c>
      <c r="E404" s="17">
        <v>14851</v>
      </c>
      <c r="F404" s="152">
        <v>95.7</v>
      </c>
      <c r="G404" s="152">
        <v>92.7</v>
      </c>
      <c r="H404" s="152">
        <v>95.7</v>
      </c>
    </row>
    <row r="405" spans="1:8" x14ac:dyDescent="0.2">
      <c r="A405" s="144" t="s">
        <v>222</v>
      </c>
      <c r="B405" s="143" t="s">
        <v>221</v>
      </c>
      <c r="C405" s="17" t="s">
        <v>228</v>
      </c>
      <c r="D405" s="17" t="s">
        <v>228</v>
      </c>
      <c r="E405" s="17" t="s">
        <v>228</v>
      </c>
      <c r="F405" s="152" t="s">
        <v>228</v>
      </c>
      <c r="G405" s="152" t="s">
        <v>228</v>
      </c>
      <c r="H405" s="152" t="s">
        <v>228</v>
      </c>
    </row>
    <row r="406" spans="1:8" x14ac:dyDescent="0.2">
      <c r="A406" s="144" t="s">
        <v>220</v>
      </c>
      <c r="B406" s="143" t="s">
        <v>219</v>
      </c>
      <c r="C406" s="17">
        <v>2448</v>
      </c>
      <c r="D406" s="17">
        <v>9</v>
      </c>
      <c r="E406" s="17">
        <v>2457</v>
      </c>
      <c r="F406" s="152">
        <v>92.7</v>
      </c>
      <c r="G406" s="152">
        <v>81.8</v>
      </c>
      <c r="H406" s="152">
        <v>92.6</v>
      </c>
    </row>
    <row r="407" spans="1:8" x14ac:dyDescent="0.2">
      <c r="A407" s="144" t="s">
        <v>218</v>
      </c>
      <c r="B407" s="143" t="s">
        <v>217</v>
      </c>
      <c r="C407" s="17">
        <v>1639</v>
      </c>
      <c r="D407" s="17">
        <v>30</v>
      </c>
      <c r="E407" s="17">
        <v>1670</v>
      </c>
      <c r="F407" s="152">
        <v>100.2</v>
      </c>
      <c r="G407" s="152">
        <v>88.2</v>
      </c>
      <c r="H407" s="152">
        <v>100.1</v>
      </c>
    </row>
    <row r="408" spans="1:8" ht="22.5" x14ac:dyDescent="0.2">
      <c r="A408" s="144">
        <v>352</v>
      </c>
      <c r="B408" s="143" t="s">
        <v>216</v>
      </c>
      <c r="C408" s="17">
        <v>4095</v>
      </c>
      <c r="D408" s="17">
        <v>39</v>
      </c>
      <c r="E408" s="17">
        <v>4134</v>
      </c>
      <c r="F408" s="152">
        <v>95.8</v>
      </c>
      <c r="G408" s="152">
        <v>86.7</v>
      </c>
      <c r="H408" s="152">
        <v>95.7</v>
      </c>
    </row>
    <row r="409" spans="1:8" x14ac:dyDescent="0.2">
      <c r="A409" s="144" t="s">
        <v>215</v>
      </c>
      <c r="B409" s="143" t="s">
        <v>214</v>
      </c>
      <c r="C409" s="17">
        <v>5952</v>
      </c>
      <c r="D409" s="17">
        <v>181</v>
      </c>
      <c r="E409" s="17">
        <v>6133</v>
      </c>
      <c r="F409" s="152">
        <v>104.7</v>
      </c>
      <c r="G409" s="152">
        <v>134.1</v>
      </c>
      <c r="H409" s="152">
        <v>105.4</v>
      </c>
    </row>
    <row r="410" spans="1:8" x14ac:dyDescent="0.2">
      <c r="A410" s="144">
        <v>353</v>
      </c>
      <c r="B410" s="143" t="s">
        <v>214</v>
      </c>
      <c r="C410" s="17">
        <v>5952</v>
      </c>
      <c r="D410" s="17">
        <v>181</v>
      </c>
      <c r="E410" s="17">
        <v>6133</v>
      </c>
      <c r="F410" s="152">
        <v>104.7</v>
      </c>
      <c r="G410" s="152">
        <v>134.1</v>
      </c>
      <c r="H410" s="152">
        <v>105.4</v>
      </c>
    </row>
    <row r="411" spans="1:8" ht="11.25" customHeight="1" x14ac:dyDescent="0.2">
      <c r="A411" s="144">
        <v>35</v>
      </c>
      <c r="B411" s="143" t="s">
        <v>101</v>
      </c>
      <c r="C411" s="17">
        <v>24797</v>
      </c>
      <c r="D411" s="17">
        <v>321</v>
      </c>
      <c r="E411" s="17">
        <v>25118</v>
      </c>
      <c r="F411" s="152">
        <v>97.7</v>
      </c>
      <c r="G411" s="152">
        <v>111.1</v>
      </c>
      <c r="H411" s="152">
        <v>97.9</v>
      </c>
    </row>
    <row r="412" spans="1:8" ht="30" customHeight="1" x14ac:dyDescent="0.2">
      <c r="A412" s="142" t="s">
        <v>100</v>
      </c>
      <c r="B412" s="142" t="s">
        <v>99</v>
      </c>
      <c r="C412" s="141">
        <v>24797</v>
      </c>
      <c r="D412" s="141">
        <v>321</v>
      </c>
      <c r="E412" s="141">
        <v>25118</v>
      </c>
      <c r="F412" s="151">
        <v>97.7</v>
      </c>
      <c r="G412" s="151">
        <v>111.1</v>
      </c>
      <c r="H412" s="151">
        <v>97.9</v>
      </c>
    </row>
    <row r="413" spans="1:8" ht="33.75" x14ac:dyDescent="0.2">
      <c r="A413" s="142" t="s">
        <v>98</v>
      </c>
      <c r="B413" s="142" t="s">
        <v>187</v>
      </c>
      <c r="C413" s="141">
        <v>570198</v>
      </c>
      <c r="D413" s="141">
        <v>43709</v>
      </c>
      <c r="E413" s="141">
        <v>613906</v>
      </c>
      <c r="F413" s="151">
        <v>100.4</v>
      </c>
      <c r="G413" s="151">
        <v>81.400000000000006</v>
      </c>
      <c r="H413" s="151">
        <v>98.7</v>
      </c>
    </row>
  </sheetData>
  <mergeCells count="9">
    <mergeCell ref="A4:A5"/>
    <mergeCell ref="B4:B5"/>
    <mergeCell ref="H3:H4"/>
    <mergeCell ref="E3:E4"/>
    <mergeCell ref="A3:B3"/>
    <mergeCell ref="C4:D4"/>
    <mergeCell ref="F4:G4"/>
    <mergeCell ref="C5:E5"/>
    <mergeCell ref="F5:H5"/>
  </mergeCells>
  <pageMargins left="0.74803149606299213" right="0.6692913385826772" top="0.6692913385826772" bottom="1.4173228346456694" header="0" footer="0.82677165354330717"/>
  <pageSetup paperSize="9" firstPageNumber="21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CC49-7452-4300-8C64-F6F0E7E94644}">
  <sheetPr transitionEvaluation="1"/>
  <dimension ref="A1:H413"/>
  <sheetViews>
    <sheetView zoomScaleNormal="100" zoomScaleSheetLayoutView="50" workbookViewId="0"/>
  </sheetViews>
  <sheetFormatPr defaultColWidth="11.140625" defaultRowHeight="11.25" x14ac:dyDescent="0.2"/>
  <cols>
    <col min="1" max="1" width="5.85546875" style="1" customWidth="1"/>
    <col min="2" max="2" width="35" style="1" customWidth="1"/>
    <col min="3" max="8" width="8.7109375" style="1" customWidth="1"/>
    <col min="9" max="16384" width="11.140625" style="1"/>
  </cols>
  <sheetData>
    <row r="1" spans="1:8" x14ac:dyDescent="0.2">
      <c r="A1" s="26" t="s">
        <v>1606</v>
      </c>
      <c r="B1" s="8"/>
      <c r="C1" s="8"/>
      <c r="D1" s="8"/>
      <c r="E1" s="8"/>
      <c r="F1" s="8"/>
      <c r="G1" s="8"/>
      <c r="H1" s="8"/>
    </row>
    <row r="2" spans="1:8" ht="12" thickBot="1" x14ac:dyDescent="0.25">
      <c r="A2" s="8"/>
      <c r="B2" s="26"/>
      <c r="G2" s="8"/>
    </row>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92434</v>
      </c>
      <c r="D8" s="17">
        <v>124454</v>
      </c>
      <c r="E8" s="17">
        <v>103428</v>
      </c>
      <c r="F8" s="152">
        <v>83</v>
      </c>
      <c r="G8" s="152">
        <v>72.3</v>
      </c>
      <c r="H8" s="152">
        <v>76.2</v>
      </c>
    </row>
    <row r="9" spans="1:8" x14ac:dyDescent="0.2">
      <c r="A9" s="149" t="s">
        <v>781</v>
      </c>
      <c r="B9" s="143" t="s">
        <v>780</v>
      </c>
      <c r="C9" s="17">
        <v>92434</v>
      </c>
      <c r="D9" s="17">
        <v>124454</v>
      </c>
      <c r="E9" s="17">
        <v>103428</v>
      </c>
      <c r="F9" s="152">
        <v>83</v>
      </c>
      <c r="G9" s="152">
        <v>72.3</v>
      </c>
      <c r="H9" s="152">
        <v>76.2</v>
      </c>
    </row>
    <row r="10" spans="1:8" x14ac:dyDescent="0.2">
      <c r="A10" s="149" t="s">
        <v>163</v>
      </c>
      <c r="B10" s="143" t="s">
        <v>162</v>
      </c>
      <c r="C10" s="17">
        <v>92434</v>
      </c>
      <c r="D10" s="17">
        <v>124454</v>
      </c>
      <c r="E10" s="17">
        <v>103428</v>
      </c>
      <c r="F10" s="152">
        <v>83</v>
      </c>
      <c r="G10" s="152">
        <v>72.3</v>
      </c>
      <c r="H10" s="152">
        <v>76.2</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t="s">
        <v>228</v>
      </c>
      <c r="D19" s="17" t="s">
        <v>228</v>
      </c>
      <c r="E19" s="17" t="s">
        <v>228</v>
      </c>
      <c r="F19" s="152" t="s">
        <v>228</v>
      </c>
      <c r="G19" s="152" t="s">
        <v>228</v>
      </c>
      <c r="H19" s="152" t="s">
        <v>228</v>
      </c>
    </row>
    <row r="20" spans="1:8" x14ac:dyDescent="0.2">
      <c r="A20" s="149" t="s">
        <v>766</v>
      </c>
      <c r="B20" s="143" t="s">
        <v>765</v>
      </c>
      <c r="C20" s="17" t="s">
        <v>228</v>
      </c>
      <c r="D20" s="17" t="s">
        <v>228</v>
      </c>
      <c r="E20" s="17" t="s">
        <v>228</v>
      </c>
      <c r="F20" s="152" t="s">
        <v>228</v>
      </c>
      <c r="G20" s="152" t="s">
        <v>228</v>
      </c>
      <c r="H20" s="152" t="s">
        <v>228</v>
      </c>
    </row>
    <row r="21" spans="1:8" x14ac:dyDescent="0.2">
      <c r="A21" s="149" t="s">
        <v>159</v>
      </c>
      <c r="B21" s="143" t="s">
        <v>158</v>
      </c>
      <c r="C21" s="17" t="s">
        <v>228</v>
      </c>
      <c r="D21" s="17" t="s">
        <v>228</v>
      </c>
      <c r="E21" s="17" t="s">
        <v>228</v>
      </c>
      <c r="F21" s="152" t="s">
        <v>228</v>
      </c>
      <c r="G21" s="152" t="s">
        <v>228</v>
      </c>
      <c r="H21" s="152" t="s">
        <v>228</v>
      </c>
    </row>
    <row r="22" spans="1:8" ht="22.5" x14ac:dyDescent="0.2">
      <c r="A22" s="143" t="s">
        <v>764</v>
      </c>
      <c r="B22" s="143" t="s">
        <v>763</v>
      </c>
      <c r="C22" s="17">
        <v>168686</v>
      </c>
      <c r="D22" s="17">
        <v>311741</v>
      </c>
      <c r="E22" s="17">
        <v>198573</v>
      </c>
      <c r="F22" s="152">
        <v>107.7</v>
      </c>
      <c r="G22" s="152">
        <v>101.8</v>
      </c>
      <c r="H22" s="152">
        <v>106.5</v>
      </c>
    </row>
    <row r="23" spans="1:8" ht="22.5" x14ac:dyDescent="0.2">
      <c r="A23" s="143" t="s">
        <v>762</v>
      </c>
      <c r="B23" s="143" t="s">
        <v>761</v>
      </c>
      <c r="C23" s="17">
        <v>164632</v>
      </c>
      <c r="D23" s="17">
        <v>262758</v>
      </c>
      <c r="E23" s="17">
        <v>187984</v>
      </c>
      <c r="F23" s="152">
        <v>103.5</v>
      </c>
      <c r="G23" s="152">
        <v>95.8</v>
      </c>
      <c r="H23" s="152">
        <v>100.2</v>
      </c>
    </row>
    <row r="24" spans="1:8" x14ac:dyDescent="0.2">
      <c r="A24" s="149" t="s">
        <v>760</v>
      </c>
      <c r="B24" s="143" t="s">
        <v>759</v>
      </c>
      <c r="C24" s="17">
        <v>165688</v>
      </c>
      <c r="D24" s="17">
        <v>274002</v>
      </c>
      <c r="E24" s="17">
        <v>190667</v>
      </c>
      <c r="F24" s="152">
        <v>104.6</v>
      </c>
      <c r="G24" s="152">
        <v>97.8</v>
      </c>
      <c r="H24" s="152">
        <v>101.8</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140034</v>
      </c>
      <c r="D26" s="17">
        <v>177551</v>
      </c>
      <c r="E26" s="17">
        <v>149942</v>
      </c>
      <c r="F26" s="152">
        <v>110.5</v>
      </c>
      <c r="G26" s="152">
        <v>95.3</v>
      </c>
      <c r="H26" s="152">
        <v>106.4</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119961</v>
      </c>
      <c r="D28" s="17">
        <v>143185</v>
      </c>
      <c r="E28" s="17">
        <v>127813</v>
      </c>
      <c r="F28" s="152">
        <v>96.4</v>
      </c>
      <c r="G28" s="152">
        <v>80.3</v>
      </c>
      <c r="H28" s="152">
        <v>91.7</v>
      </c>
    </row>
    <row r="29" spans="1:8" x14ac:dyDescent="0.2">
      <c r="A29" s="149" t="s">
        <v>750</v>
      </c>
      <c r="B29" s="143" t="s">
        <v>749</v>
      </c>
      <c r="C29" s="17">
        <v>133619</v>
      </c>
      <c r="D29" s="17">
        <v>163781</v>
      </c>
      <c r="E29" s="17">
        <v>142350</v>
      </c>
      <c r="F29" s="152">
        <v>102.5</v>
      </c>
      <c r="G29" s="152">
        <v>89.8</v>
      </c>
      <c r="H29" s="152">
        <v>99</v>
      </c>
    </row>
    <row r="30" spans="1:8" x14ac:dyDescent="0.2">
      <c r="A30" s="149" t="s">
        <v>157</v>
      </c>
      <c r="B30" s="143" t="s">
        <v>156</v>
      </c>
      <c r="C30" s="17">
        <v>164809</v>
      </c>
      <c r="D30" s="17">
        <v>269936</v>
      </c>
      <c r="E30" s="17">
        <v>189237</v>
      </c>
      <c r="F30" s="152">
        <v>104.9</v>
      </c>
      <c r="G30" s="152">
        <v>98.1</v>
      </c>
      <c r="H30" s="152">
        <v>102.2</v>
      </c>
    </row>
    <row r="31" spans="1:8" ht="22.5" x14ac:dyDescent="0.2">
      <c r="A31" s="143" t="s">
        <v>748</v>
      </c>
      <c r="B31" s="143" t="s">
        <v>746</v>
      </c>
      <c r="C31" s="17">
        <v>306060</v>
      </c>
      <c r="D31" s="17">
        <v>563043</v>
      </c>
      <c r="E31" s="17">
        <v>362295</v>
      </c>
      <c r="F31" s="152">
        <v>110.1</v>
      </c>
      <c r="G31" s="152">
        <v>107.8</v>
      </c>
      <c r="H31" s="152">
        <v>109.9</v>
      </c>
    </row>
    <row r="32" spans="1:8" ht="22.5" x14ac:dyDescent="0.2">
      <c r="A32" s="149" t="s">
        <v>747</v>
      </c>
      <c r="B32" s="143" t="s">
        <v>746</v>
      </c>
      <c r="C32" s="17">
        <v>306060</v>
      </c>
      <c r="D32" s="17">
        <v>563043</v>
      </c>
      <c r="E32" s="17">
        <v>362295</v>
      </c>
      <c r="F32" s="152">
        <v>110.1</v>
      </c>
      <c r="G32" s="152">
        <v>107.8</v>
      </c>
      <c r="H32" s="152">
        <v>109.9</v>
      </c>
    </row>
    <row r="33" spans="1:8" x14ac:dyDescent="0.2">
      <c r="A33" s="143" t="s">
        <v>745</v>
      </c>
      <c r="B33" s="143" t="s">
        <v>743</v>
      </c>
      <c r="C33" s="17">
        <v>139980</v>
      </c>
      <c r="D33" s="17">
        <v>304353</v>
      </c>
      <c r="E33" s="17">
        <v>181955</v>
      </c>
      <c r="F33" s="152">
        <v>99.3</v>
      </c>
      <c r="G33" s="152">
        <v>79.3</v>
      </c>
      <c r="H33" s="152">
        <v>82.8</v>
      </c>
    </row>
    <row r="34" spans="1:8" x14ac:dyDescent="0.2">
      <c r="A34" s="149" t="s">
        <v>744</v>
      </c>
      <c r="B34" s="143" t="s">
        <v>743</v>
      </c>
      <c r="C34" s="17">
        <v>139980</v>
      </c>
      <c r="D34" s="17">
        <v>304353</v>
      </c>
      <c r="E34" s="17">
        <v>181955</v>
      </c>
      <c r="F34" s="152">
        <v>99.3</v>
      </c>
      <c r="G34" s="152">
        <v>79.3</v>
      </c>
      <c r="H34" s="152">
        <v>82.8</v>
      </c>
    </row>
    <row r="35" spans="1:8" x14ac:dyDescent="0.2">
      <c r="A35" s="149" t="s">
        <v>155</v>
      </c>
      <c r="B35" s="143" t="s">
        <v>154</v>
      </c>
      <c r="C35" s="17">
        <v>300713</v>
      </c>
      <c r="D35" s="17">
        <v>552920</v>
      </c>
      <c r="E35" s="17">
        <v>356214</v>
      </c>
      <c r="F35" s="152">
        <v>113.3</v>
      </c>
      <c r="G35" s="152">
        <v>110.4</v>
      </c>
      <c r="H35" s="152">
        <v>112</v>
      </c>
    </row>
    <row r="36" spans="1:8" ht="30" customHeight="1" x14ac:dyDescent="0.2">
      <c r="A36" s="145" t="s">
        <v>153</v>
      </c>
      <c r="B36" s="142" t="s">
        <v>152</v>
      </c>
      <c r="C36" s="141">
        <v>201507</v>
      </c>
      <c r="D36" s="141">
        <v>378393</v>
      </c>
      <c r="E36" s="141">
        <v>244051</v>
      </c>
      <c r="F36" s="151">
        <v>107.1</v>
      </c>
      <c r="G36" s="151">
        <v>109.6</v>
      </c>
      <c r="H36" s="151">
        <v>108.2</v>
      </c>
    </row>
    <row r="37" spans="1:8" x14ac:dyDescent="0.2">
      <c r="A37" s="144" t="s">
        <v>742</v>
      </c>
      <c r="B37" s="143" t="s">
        <v>741</v>
      </c>
      <c r="C37" s="17">
        <v>112612</v>
      </c>
      <c r="D37" s="17">
        <v>192780</v>
      </c>
      <c r="E37" s="17">
        <v>123519</v>
      </c>
      <c r="F37" s="152">
        <v>105.1</v>
      </c>
      <c r="G37" s="152">
        <v>104.8</v>
      </c>
      <c r="H37" s="152">
        <v>104.5</v>
      </c>
    </row>
    <row r="38" spans="1:8" x14ac:dyDescent="0.2">
      <c r="A38" s="144" t="s">
        <v>740</v>
      </c>
      <c r="B38" s="143" t="s">
        <v>739</v>
      </c>
      <c r="C38" s="17">
        <v>102779</v>
      </c>
      <c r="D38" s="17">
        <v>216612</v>
      </c>
      <c r="E38" s="17">
        <v>118989</v>
      </c>
      <c r="F38" s="152">
        <v>97.5</v>
      </c>
      <c r="G38" s="152">
        <v>98.5</v>
      </c>
      <c r="H38" s="152">
        <v>97.6</v>
      </c>
    </row>
    <row r="39" spans="1:8" x14ac:dyDescent="0.2">
      <c r="A39" s="144" t="s">
        <v>738</v>
      </c>
      <c r="B39" s="143" t="s">
        <v>737</v>
      </c>
      <c r="C39" s="17">
        <v>114292</v>
      </c>
      <c r="D39" s="17">
        <v>278020</v>
      </c>
      <c r="E39" s="17">
        <v>145026</v>
      </c>
      <c r="F39" s="152">
        <v>102.1</v>
      </c>
      <c r="G39" s="152">
        <v>108.3</v>
      </c>
      <c r="H39" s="152">
        <v>105.7</v>
      </c>
    </row>
    <row r="40" spans="1:8" ht="22.5" x14ac:dyDescent="0.2">
      <c r="A40" s="144">
        <v>101</v>
      </c>
      <c r="B40" s="143" t="s">
        <v>736</v>
      </c>
      <c r="C40" s="17">
        <v>109944</v>
      </c>
      <c r="D40" s="17">
        <v>231238</v>
      </c>
      <c r="E40" s="17">
        <v>128584</v>
      </c>
      <c r="F40" s="152">
        <v>101.5</v>
      </c>
      <c r="G40" s="152">
        <v>102.9</v>
      </c>
      <c r="H40" s="152">
        <v>101.8</v>
      </c>
    </row>
    <row r="41" spans="1:8" ht="22.5" x14ac:dyDescent="0.2">
      <c r="A41" s="144" t="s">
        <v>735</v>
      </c>
      <c r="B41" s="143" t="s">
        <v>734</v>
      </c>
      <c r="C41" s="17">
        <v>96755</v>
      </c>
      <c r="D41" s="17">
        <v>165916</v>
      </c>
      <c r="E41" s="17">
        <v>108506</v>
      </c>
      <c r="F41" s="152">
        <v>109.1</v>
      </c>
      <c r="G41" s="152">
        <v>102</v>
      </c>
      <c r="H41" s="152">
        <v>104.1</v>
      </c>
    </row>
    <row r="42" spans="1:8" ht="22.5" x14ac:dyDescent="0.2">
      <c r="A42" s="144">
        <v>102</v>
      </c>
      <c r="B42" s="143" t="s">
        <v>734</v>
      </c>
      <c r="C42" s="17">
        <v>96755</v>
      </c>
      <c r="D42" s="17">
        <v>165916</v>
      </c>
      <c r="E42" s="17">
        <v>108506</v>
      </c>
      <c r="F42" s="152">
        <v>109.1</v>
      </c>
      <c r="G42" s="152">
        <v>102</v>
      </c>
      <c r="H42" s="152">
        <v>104.1</v>
      </c>
    </row>
    <row r="43" spans="1:8" x14ac:dyDescent="0.2">
      <c r="A43" s="144" t="s">
        <v>733</v>
      </c>
      <c r="B43" s="143" t="s">
        <v>732</v>
      </c>
      <c r="C43" s="17">
        <v>92615</v>
      </c>
      <c r="D43" s="17">
        <v>103429</v>
      </c>
      <c r="E43" s="17">
        <v>95014</v>
      </c>
      <c r="F43" s="152">
        <v>104.9</v>
      </c>
      <c r="G43" s="152">
        <v>74.099999999999994</v>
      </c>
      <c r="H43" s="152">
        <v>97.5</v>
      </c>
    </row>
    <row r="44" spans="1:8" x14ac:dyDescent="0.2">
      <c r="A44" s="144" t="s">
        <v>731</v>
      </c>
      <c r="B44" s="143" t="s">
        <v>730</v>
      </c>
      <c r="C44" s="17">
        <v>151195</v>
      </c>
      <c r="D44" s="17">
        <v>351079</v>
      </c>
      <c r="E44" s="17">
        <v>219199</v>
      </c>
      <c r="F44" s="152">
        <v>100.8</v>
      </c>
      <c r="G44" s="152">
        <v>96.5</v>
      </c>
      <c r="H44" s="152">
        <v>99.6</v>
      </c>
    </row>
    <row r="45" spans="1:8" ht="12" customHeight="1" x14ac:dyDescent="0.2">
      <c r="A45" s="144" t="s">
        <v>729</v>
      </c>
      <c r="B45" s="143" t="s">
        <v>728</v>
      </c>
      <c r="C45" s="17">
        <v>116626</v>
      </c>
      <c r="D45" s="17">
        <v>247411</v>
      </c>
      <c r="E45" s="17">
        <v>142958</v>
      </c>
      <c r="F45" s="152">
        <v>101.2</v>
      </c>
      <c r="G45" s="152">
        <v>102.5</v>
      </c>
      <c r="H45" s="152">
        <v>103.1</v>
      </c>
    </row>
    <row r="46" spans="1:8" ht="22.5" x14ac:dyDescent="0.2">
      <c r="A46" s="144">
        <v>103</v>
      </c>
      <c r="B46" s="143" t="s">
        <v>727</v>
      </c>
      <c r="C46" s="17">
        <v>119233</v>
      </c>
      <c r="D46" s="17">
        <v>262144</v>
      </c>
      <c r="E46" s="17">
        <v>149858</v>
      </c>
      <c r="F46" s="152">
        <v>101.2</v>
      </c>
      <c r="G46" s="152">
        <v>101.1</v>
      </c>
      <c r="H46" s="152">
        <v>102.7</v>
      </c>
    </row>
    <row r="47" spans="1:8" x14ac:dyDescent="0.2">
      <c r="A47" s="144" t="s">
        <v>726</v>
      </c>
      <c r="B47" s="143" t="s">
        <v>725</v>
      </c>
      <c r="C47" s="17">
        <v>221050</v>
      </c>
      <c r="D47" s="17">
        <v>614037</v>
      </c>
      <c r="E47" s="17">
        <v>376396</v>
      </c>
      <c r="F47" s="152">
        <v>102.9</v>
      </c>
      <c r="G47" s="152">
        <v>113.6</v>
      </c>
      <c r="H47" s="152">
        <v>111.5</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215686</v>
      </c>
      <c r="D49" s="17">
        <v>602012</v>
      </c>
      <c r="E49" s="17">
        <v>369533</v>
      </c>
      <c r="F49" s="152">
        <v>102.9</v>
      </c>
      <c r="G49" s="152">
        <v>114.2</v>
      </c>
      <c r="H49" s="152">
        <v>111.5</v>
      </c>
    </row>
    <row r="50" spans="1:8" x14ac:dyDescent="0.2">
      <c r="A50" s="144" t="s">
        <v>721</v>
      </c>
      <c r="B50" s="143" t="s">
        <v>720</v>
      </c>
      <c r="C50" s="17">
        <v>126897</v>
      </c>
      <c r="D50" s="17">
        <v>322224</v>
      </c>
      <c r="E50" s="17">
        <v>177758</v>
      </c>
      <c r="F50" s="152">
        <v>99.3</v>
      </c>
      <c r="G50" s="152">
        <v>103.1</v>
      </c>
      <c r="H50" s="152">
        <v>100.9</v>
      </c>
    </row>
    <row r="51" spans="1:8" x14ac:dyDescent="0.2">
      <c r="A51" s="144" t="s">
        <v>719</v>
      </c>
      <c r="B51" s="143" t="s">
        <v>718</v>
      </c>
      <c r="C51" s="17">
        <v>172738</v>
      </c>
      <c r="D51" s="17">
        <v>343051</v>
      </c>
      <c r="E51" s="17">
        <v>218220</v>
      </c>
      <c r="F51" s="152">
        <v>111.7</v>
      </c>
      <c r="G51" s="152">
        <v>83.5</v>
      </c>
      <c r="H51" s="152">
        <v>94.2</v>
      </c>
    </row>
    <row r="52" spans="1:8" x14ac:dyDescent="0.2">
      <c r="A52" s="144">
        <v>105</v>
      </c>
      <c r="B52" s="143" t="s">
        <v>717</v>
      </c>
      <c r="C52" s="17">
        <v>128518</v>
      </c>
      <c r="D52" s="17">
        <v>322985</v>
      </c>
      <c r="E52" s="17">
        <v>179202</v>
      </c>
      <c r="F52" s="152">
        <v>99.7</v>
      </c>
      <c r="G52" s="152">
        <v>101.7</v>
      </c>
      <c r="H52" s="152">
        <v>100.3</v>
      </c>
    </row>
    <row r="53" spans="1:8" x14ac:dyDescent="0.2">
      <c r="A53" s="144" t="s">
        <v>716</v>
      </c>
      <c r="B53" s="143" t="s">
        <v>715</v>
      </c>
      <c r="C53" s="17">
        <v>126151</v>
      </c>
      <c r="D53" s="17">
        <v>262775</v>
      </c>
      <c r="E53" s="17">
        <v>162927</v>
      </c>
      <c r="F53" s="152">
        <v>103.1</v>
      </c>
      <c r="G53" s="152">
        <v>98.8</v>
      </c>
      <c r="H53" s="152">
        <v>101.6</v>
      </c>
    </row>
    <row r="54" spans="1:8" x14ac:dyDescent="0.2">
      <c r="A54" s="144" t="s">
        <v>714</v>
      </c>
      <c r="B54" s="143" t="s">
        <v>713</v>
      </c>
      <c r="C54" s="17">
        <v>290207</v>
      </c>
      <c r="D54" s="17">
        <v>621775</v>
      </c>
      <c r="E54" s="17">
        <v>389315</v>
      </c>
      <c r="F54" s="152">
        <v>94</v>
      </c>
      <c r="G54" s="152">
        <v>101</v>
      </c>
      <c r="H54" s="152">
        <v>97.6</v>
      </c>
    </row>
    <row r="55" spans="1:8" ht="22.5" x14ac:dyDescent="0.2">
      <c r="A55" s="144">
        <v>106</v>
      </c>
      <c r="B55" s="143" t="s">
        <v>712</v>
      </c>
      <c r="C55" s="17">
        <v>145757</v>
      </c>
      <c r="D55" s="17">
        <v>311521</v>
      </c>
      <c r="E55" s="17">
        <v>190988</v>
      </c>
      <c r="F55" s="152">
        <v>103.5</v>
      </c>
      <c r="G55" s="152">
        <v>102.1</v>
      </c>
      <c r="H55" s="152">
        <v>103.3</v>
      </c>
    </row>
    <row r="56" spans="1:8" ht="22.5" x14ac:dyDescent="0.2">
      <c r="A56" s="144" t="s">
        <v>711</v>
      </c>
      <c r="B56" s="143" t="s">
        <v>710</v>
      </c>
      <c r="C56" s="17">
        <v>100353</v>
      </c>
      <c r="D56" s="17">
        <v>144632</v>
      </c>
      <c r="E56" s="17">
        <v>105652</v>
      </c>
      <c r="F56" s="152">
        <v>100.9</v>
      </c>
      <c r="G56" s="152">
        <v>98.9</v>
      </c>
      <c r="H56" s="152">
        <v>100.7</v>
      </c>
    </row>
    <row r="57" spans="1:8" ht="22.5" x14ac:dyDescent="0.2">
      <c r="A57" s="144" t="s">
        <v>709</v>
      </c>
      <c r="B57" s="143" t="s">
        <v>708</v>
      </c>
      <c r="C57" s="17">
        <v>129919</v>
      </c>
      <c r="D57" s="17">
        <v>314904</v>
      </c>
      <c r="E57" s="17">
        <v>167124</v>
      </c>
      <c r="F57" s="152">
        <v>103.7</v>
      </c>
      <c r="G57" s="152">
        <v>100.6</v>
      </c>
      <c r="H57" s="152">
        <v>101.7</v>
      </c>
    </row>
    <row r="58" spans="1:8" ht="22.5" x14ac:dyDescent="0.2">
      <c r="A58" s="144" t="s">
        <v>707</v>
      </c>
      <c r="B58" s="143" t="s">
        <v>706</v>
      </c>
      <c r="C58" s="17">
        <v>95567</v>
      </c>
      <c r="D58" s="17">
        <v>154838</v>
      </c>
      <c r="E58" s="17">
        <v>107940</v>
      </c>
      <c r="F58" s="152">
        <v>88.5</v>
      </c>
      <c r="G58" s="152">
        <v>92.6</v>
      </c>
      <c r="H58" s="152">
        <v>89.5</v>
      </c>
    </row>
    <row r="59" spans="1:8" ht="11.25" customHeight="1" x14ac:dyDescent="0.2">
      <c r="A59" s="144">
        <v>107</v>
      </c>
      <c r="B59" s="143" t="s">
        <v>705</v>
      </c>
      <c r="C59" s="17">
        <v>104141</v>
      </c>
      <c r="D59" s="17">
        <v>182255</v>
      </c>
      <c r="E59" s="17">
        <v>114752</v>
      </c>
      <c r="F59" s="152">
        <v>100.7</v>
      </c>
      <c r="G59" s="152">
        <v>98.1</v>
      </c>
      <c r="H59" s="152">
        <v>100.1</v>
      </c>
    </row>
    <row r="60" spans="1:8" x14ac:dyDescent="0.2">
      <c r="A60" s="144" t="s">
        <v>704</v>
      </c>
      <c r="B60" s="143" t="s">
        <v>703</v>
      </c>
      <c r="C60" s="17">
        <v>205491</v>
      </c>
      <c r="D60" s="17">
        <v>577518</v>
      </c>
      <c r="E60" s="17">
        <v>321659</v>
      </c>
      <c r="F60" s="152">
        <v>115.7</v>
      </c>
      <c r="G60" s="152">
        <v>110.9</v>
      </c>
      <c r="H60" s="152">
        <v>104.3</v>
      </c>
    </row>
    <row r="61" spans="1:8" ht="22.5" x14ac:dyDescent="0.2">
      <c r="A61" s="144" t="s">
        <v>702</v>
      </c>
      <c r="B61" s="143" t="s">
        <v>701</v>
      </c>
      <c r="C61" s="17">
        <v>112546</v>
      </c>
      <c r="D61" s="17">
        <v>278544</v>
      </c>
      <c r="E61" s="17">
        <v>146487</v>
      </c>
      <c r="F61" s="152">
        <v>104.1</v>
      </c>
      <c r="G61" s="152">
        <v>99.6</v>
      </c>
      <c r="H61" s="152">
        <v>104.7</v>
      </c>
    </row>
    <row r="62" spans="1:8" x14ac:dyDescent="0.2">
      <c r="A62" s="144" t="s">
        <v>700</v>
      </c>
      <c r="B62" s="143" t="s">
        <v>699</v>
      </c>
      <c r="C62" s="17">
        <v>155895</v>
      </c>
      <c r="D62" s="17">
        <v>523826</v>
      </c>
      <c r="E62" s="17">
        <v>309483</v>
      </c>
      <c r="F62" s="152">
        <v>112.1</v>
      </c>
      <c r="G62" s="152">
        <v>107.4</v>
      </c>
      <c r="H62" s="152">
        <v>108.1</v>
      </c>
    </row>
    <row r="63" spans="1:8" x14ac:dyDescent="0.2">
      <c r="A63" s="144" t="s">
        <v>698</v>
      </c>
      <c r="B63" s="143" t="s">
        <v>697</v>
      </c>
      <c r="C63" s="17">
        <v>127579</v>
      </c>
      <c r="D63" s="17">
        <v>309820</v>
      </c>
      <c r="E63" s="17">
        <v>173750</v>
      </c>
      <c r="F63" s="152">
        <v>109</v>
      </c>
      <c r="G63" s="152">
        <v>105.2</v>
      </c>
      <c r="H63" s="152">
        <v>109.5</v>
      </c>
    </row>
    <row r="64" spans="1:8" x14ac:dyDescent="0.2">
      <c r="A64" s="144" t="s">
        <v>696</v>
      </c>
      <c r="B64" s="143" t="s">
        <v>695</v>
      </c>
      <c r="C64" s="17">
        <v>111932</v>
      </c>
      <c r="D64" s="17">
        <v>305396</v>
      </c>
      <c r="E64" s="17">
        <v>155525</v>
      </c>
      <c r="F64" s="152">
        <v>105.9</v>
      </c>
      <c r="G64" s="152">
        <v>111.4</v>
      </c>
      <c r="H64" s="152">
        <v>111.2</v>
      </c>
    </row>
    <row r="65" spans="1:8" ht="22.5" x14ac:dyDescent="0.2">
      <c r="A65" s="144" t="s">
        <v>694</v>
      </c>
      <c r="B65" s="143" t="s">
        <v>693</v>
      </c>
      <c r="C65" s="17">
        <v>129089</v>
      </c>
      <c r="D65" s="17">
        <v>328337</v>
      </c>
      <c r="E65" s="17">
        <v>194927</v>
      </c>
      <c r="F65" s="152">
        <v>97.6</v>
      </c>
      <c r="G65" s="152">
        <v>106.7</v>
      </c>
      <c r="H65" s="152">
        <v>102.2</v>
      </c>
    </row>
    <row r="66" spans="1:8" x14ac:dyDescent="0.2">
      <c r="A66" s="144" t="s">
        <v>692</v>
      </c>
      <c r="B66" s="143" t="s">
        <v>691</v>
      </c>
      <c r="C66" s="17">
        <v>122317</v>
      </c>
      <c r="D66" s="17">
        <v>251806</v>
      </c>
      <c r="E66" s="17">
        <v>161216</v>
      </c>
      <c r="F66" s="152">
        <v>110.1</v>
      </c>
      <c r="G66" s="152">
        <v>94.8</v>
      </c>
      <c r="H66" s="152">
        <v>105.6</v>
      </c>
    </row>
    <row r="67" spans="1:8" x14ac:dyDescent="0.2">
      <c r="A67" s="144">
        <v>108</v>
      </c>
      <c r="B67" s="143" t="s">
        <v>690</v>
      </c>
      <c r="C67" s="17">
        <v>128467</v>
      </c>
      <c r="D67" s="17">
        <v>380358</v>
      </c>
      <c r="E67" s="17">
        <v>201742</v>
      </c>
      <c r="F67" s="152">
        <v>108.2</v>
      </c>
      <c r="G67" s="152">
        <v>102.8</v>
      </c>
      <c r="H67" s="152">
        <v>107.3</v>
      </c>
    </row>
    <row r="68" spans="1:8" ht="22.5" x14ac:dyDescent="0.2">
      <c r="A68" s="144" t="s">
        <v>689</v>
      </c>
      <c r="B68" s="143" t="s">
        <v>688</v>
      </c>
      <c r="C68" s="17">
        <v>132903</v>
      </c>
      <c r="D68" s="17">
        <v>326961</v>
      </c>
      <c r="E68" s="17">
        <v>196773</v>
      </c>
      <c r="F68" s="152">
        <v>108</v>
      </c>
      <c r="G68" s="152">
        <v>102.6</v>
      </c>
      <c r="H68" s="152">
        <v>106.7</v>
      </c>
    </row>
    <row r="69" spans="1:8" x14ac:dyDescent="0.2">
      <c r="A69" s="144" t="s">
        <v>687</v>
      </c>
      <c r="B69" s="143" t="s">
        <v>686</v>
      </c>
      <c r="C69" s="17">
        <v>161600</v>
      </c>
      <c r="D69" s="17">
        <v>448360</v>
      </c>
      <c r="E69" s="17">
        <v>227028</v>
      </c>
      <c r="F69" s="152">
        <v>101.6</v>
      </c>
      <c r="G69" s="152">
        <v>108.4</v>
      </c>
      <c r="H69" s="152">
        <v>103.7</v>
      </c>
    </row>
    <row r="70" spans="1:8" x14ac:dyDescent="0.2">
      <c r="A70" s="144">
        <v>109</v>
      </c>
      <c r="B70" s="143" t="s">
        <v>685</v>
      </c>
      <c r="C70" s="17">
        <v>143948</v>
      </c>
      <c r="D70" s="17">
        <v>360201</v>
      </c>
      <c r="E70" s="17">
        <v>207432</v>
      </c>
      <c r="F70" s="152">
        <v>106.1</v>
      </c>
      <c r="G70" s="152">
        <v>104.7</v>
      </c>
      <c r="H70" s="152">
        <v>106</v>
      </c>
    </row>
    <row r="71" spans="1:8" x14ac:dyDescent="0.2">
      <c r="A71" s="144">
        <v>10</v>
      </c>
      <c r="B71" s="143" t="s">
        <v>151</v>
      </c>
      <c r="C71" s="17">
        <v>115400</v>
      </c>
      <c r="D71" s="17">
        <v>279654</v>
      </c>
      <c r="E71" s="17">
        <v>146802</v>
      </c>
      <c r="F71" s="152">
        <v>101.9</v>
      </c>
      <c r="G71" s="152">
        <v>102.4</v>
      </c>
      <c r="H71" s="152">
        <v>102.3</v>
      </c>
    </row>
    <row r="72" spans="1:8" s="8" customFormat="1" x14ac:dyDescent="0.2">
      <c r="A72" s="144" t="s">
        <v>684</v>
      </c>
      <c r="B72" s="143" t="s">
        <v>683</v>
      </c>
      <c r="C72" s="17">
        <v>118246</v>
      </c>
      <c r="D72" s="17">
        <v>379343</v>
      </c>
      <c r="E72" s="17">
        <v>242590</v>
      </c>
      <c r="F72" s="152">
        <v>100.4</v>
      </c>
      <c r="G72" s="152">
        <v>101.3</v>
      </c>
      <c r="H72" s="152">
        <v>102.2</v>
      </c>
    </row>
    <row r="73" spans="1:8" x14ac:dyDescent="0.2">
      <c r="A73" s="144" t="s">
        <v>682</v>
      </c>
      <c r="B73" s="143" t="s">
        <v>681</v>
      </c>
      <c r="C73" s="17">
        <v>105775</v>
      </c>
      <c r="D73" s="17">
        <v>212600</v>
      </c>
      <c r="E73" s="17">
        <v>144587</v>
      </c>
      <c r="F73" s="152">
        <v>102.8</v>
      </c>
      <c r="G73" s="152">
        <v>88.9</v>
      </c>
      <c r="H73" s="152">
        <v>98.7</v>
      </c>
    </row>
    <row r="74" spans="1:8" x14ac:dyDescent="0.2">
      <c r="A74" s="144" t="s">
        <v>680</v>
      </c>
      <c r="B74" s="143" t="s">
        <v>679</v>
      </c>
      <c r="C74" s="17" t="s">
        <v>43</v>
      </c>
      <c r="D74" s="17" t="s">
        <v>43</v>
      </c>
      <c r="E74" s="17" t="s">
        <v>43</v>
      </c>
      <c r="F74" s="152" t="s">
        <v>43</v>
      </c>
      <c r="G74" s="152" t="s">
        <v>43</v>
      </c>
      <c r="H74" s="152" t="s">
        <v>43</v>
      </c>
    </row>
    <row r="75" spans="1:8" ht="22.5" x14ac:dyDescent="0.2">
      <c r="A75" s="144" t="s">
        <v>678</v>
      </c>
      <c r="B75" s="143" t="s">
        <v>677</v>
      </c>
      <c r="C75" s="17" t="s">
        <v>228</v>
      </c>
      <c r="D75" s="17" t="s">
        <v>228</v>
      </c>
      <c r="E75" s="17" t="s">
        <v>228</v>
      </c>
      <c r="F75" s="152" t="s">
        <v>228</v>
      </c>
      <c r="G75" s="152" t="s">
        <v>228</v>
      </c>
      <c r="H75" s="152" t="s">
        <v>228</v>
      </c>
    </row>
    <row r="76" spans="1:8" x14ac:dyDescent="0.2">
      <c r="A76" s="144" t="s">
        <v>676</v>
      </c>
      <c r="B76" s="143" t="s">
        <v>675</v>
      </c>
      <c r="C76" s="17">
        <v>184716</v>
      </c>
      <c r="D76" s="17">
        <v>399124</v>
      </c>
      <c r="E76" s="17">
        <v>310454</v>
      </c>
      <c r="F76" s="152">
        <v>102.7</v>
      </c>
      <c r="G76" s="152">
        <v>108.6</v>
      </c>
      <c r="H76" s="152">
        <v>108</v>
      </c>
    </row>
    <row r="77" spans="1:8" x14ac:dyDescent="0.2">
      <c r="A77" s="144" t="s">
        <v>674</v>
      </c>
      <c r="B77" s="143" t="s">
        <v>673</v>
      </c>
      <c r="C77" s="17">
        <v>94599</v>
      </c>
      <c r="D77" s="17">
        <v>185320</v>
      </c>
      <c r="E77" s="17">
        <v>131328</v>
      </c>
      <c r="F77" s="152">
        <v>95.5</v>
      </c>
      <c r="G77" s="152">
        <v>76.400000000000006</v>
      </c>
      <c r="H77" s="152">
        <v>89.6</v>
      </c>
    </row>
    <row r="78" spans="1:8" ht="22.5" x14ac:dyDescent="0.2">
      <c r="A78" s="144" t="s">
        <v>672</v>
      </c>
      <c r="B78" s="143" t="s">
        <v>671</v>
      </c>
      <c r="C78" s="17">
        <v>168394</v>
      </c>
      <c r="D78" s="17">
        <v>361532</v>
      </c>
      <c r="E78" s="17">
        <v>263284</v>
      </c>
      <c r="F78" s="152">
        <v>97.9</v>
      </c>
      <c r="G78" s="152">
        <v>96.9</v>
      </c>
      <c r="H78" s="152">
        <v>97.4</v>
      </c>
    </row>
    <row r="79" spans="1:8" x14ac:dyDescent="0.2">
      <c r="A79" s="144">
        <v>110</v>
      </c>
      <c r="B79" s="143" t="s">
        <v>150</v>
      </c>
      <c r="C79" s="17">
        <v>142623</v>
      </c>
      <c r="D79" s="17">
        <v>336666</v>
      </c>
      <c r="E79" s="17">
        <v>233102</v>
      </c>
      <c r="F79" s="152">
        <v>102.3</v>
      </c>
      <c r="G79" s="152">
        <v>99.1</v>
      </c>
      <c r="H79" s="152">
        <v>102.1</v>
      </c>
    </row>
    <row r="80" spans="1:8" x14ac:dyDescent="0.2">
      <c r="A80" s="144">
        <v>11</v>
      </c>
      <c r="B80" s="143" t="s">
        <v>150</v>
      </c>
      <c r="C80" s="17">
        <v>142623</v>
      </c>
      <c r="D80" s="17">
        <v>336666</v>
      </c>
      <c r="E80" s="17">
        <v>233102</v>
      </c>
      <c r="F80" s="152">
        <v>102.3</v>
      </c>
      <c r="G80" s="152">
        <v>99.1</v>
      </c>
      <c r="H80" s="152">
        <v>102.1</v>
      </c>
    </row>
    <row r="81" spans="1:8" x14ac:dyDescent="0.2">
      <c r="A81" s="144" t="s">
        <v>670</v>
      </c>
      <c r="B81" s="143" t="s">
        <v>149</v>
      </c>
      <c r="C81" s="17">
        <v>174392</v>
      </c>
      <c r="D81" s="17">
        <v>611497</v>
      </c>
      <c r="E81" s="17">
        <v>354564</v>
      </c>
      <c r="F81" s="152">
        <v>106.5</v>
      </c>
      <c r="G81" s="152">
        <v>111.9</v>
      </c>
      <c r="H81" s="152">
        <v>109.4</v>
      </c>
    </row>
    <row r="82" spans="1:8" x14ac:dyDescent="0.2">
      <c r="A82" s="144">
        <v>120</v>
      </c>
      <c r="B82" s="143" t="s">
        <v>149</v>
      </c>
      <c r="C82" s="17">
        <v>174392</v>
      </c>
      <c r="D82" s="17">
        <v>611497</v>
      </c>
      <c r="E82" s="17">
        <v>354564</v>
      </c>
      <c r="F82" s="152">
        <v>106.5</v>
      </c>
      <c r="G82" s="152">
        <v>111.9</v>
      </c>
      <c r="H82" s="152">
        <v>109.4</v>
      </c>
    </row>
    <row r="83" spans="1:8" x14ac:dyDescent="0.2">
      <c r="A83" s="144">
        <v>12</v>
      </c>
      <c r="B83" s="143" t="s">
        <v>149</v>
      </c>
      <c r="C83" s="17">
        <v>174392</v>
      </c>
      <c r="D83" s="17">
        <v>611497</v>
      </c>
      <c r="E83" s="17">
        <v>354564</v>
      </c>
      <c r="F83" s="152">
        <v>106.5</v>
      </c>
      <c r="G83" s="152">
        <v>111.9</v>
      </c>
      <c r="H83" s="152">
        <v>109.4</v>
      </c>
    </row>
    <row r="84" spans="1:8" ht="30" customHeight="1" x14ac:dyDescent="0.2">
      <c r="A84" s="147" t="s">
        <v>148</v>
      </c>
      <c r="B84" s="146" t="s">
        <v>147</v>
      </c>
      <c r="C84" s="12">
        <v>118040</v>
      </c>
      <c r="D84" s="12">
        <v>300060</v>
      </c>
      <c r="E84" s="12">
        <v>158977</v>
      </c>
      <c r="F84" s="137">
        <v>102</v>
      </c>
      <c r="G84" s="137">
        <v>102</v>
      </c>
      <c r="H84" s="137">
        <v>102.4</v>
      </c>
    </row>
    <row r="85" spans="1:8" x14ac:dyDescent="0.2">
      <c r="A85" s="144" t="s">
        <v>669</v>
      </c>
      <c r="B85" s="143" t="s">
        <v>668</v>
      </c>
      <c r="C85" s="17">
        <v>112172</v>
      </c>
      <c r="D85" s="17">
        <v>262143</v>
      </c>
      <c r="E85" s="17">
        <v>135932</v>
      </c>
      <c r="F85" s="152">
        <v>98.6</v>
      </c>
      <c r="G85" s="152">
        <v>102.2</v>
      </c>
      <c r="H85" s="152">
        <v>100.8</v>
      </c>
    </row>
    <row r="86" spans="1:8" x14ac:dyDescent="0.2">
      <c r="A86" s="144">
        <v>131</v>
      </c>
      <c r="B86" s="143" t="s">
        <v>668</v>
      </c>
      <c r="C86" s="17">
        <v>112172</v>
      </c>
      <c r="D86" s="17">
        <v>262143</v>
      </c>
      <c r="E86" s="17">
        <v>135932</v>
      </c>
      <c r="F86" s="152">
        <v>98.6</v>
      </c>
      <c r="G86" s="152">
        <v>102.2</v>
      </c>
      <c r="H86" s="152">
        <v>100.8</v>
      </c>
    </row>
    <row r="87" spans="1:8" x14ac:dyDescent="0.2">
      <c r="A87" s="144" t="s">
        <v>667</v>
      </c>
      <c r="B87" s="143" t="s">
        <v>666</v>
      </c>
      <c r="C87" s="17">
        <v>135011</v>
      </c>
      <c r="D87" s="17">
        <v>264770</v>
      </c>
      <c r="E87" s="17">
        <v>162019</v>
      </c>
      <c r="F87" s="152">
        <v>106.3</v>
      </c>
      <c r="G87" s="152">
        <v>113.5</v>
      </c>
      <c r="H87" s="152">
        <v>109.7</v>
      </c>
    </row>
    <row r="88" spans="1:8" x14ac:dyDescent="0.2">
      <c r="A88" s="144">
        <v>132</v>
      </c>
      <c r="B88" s="143" t="s">
        <v>666</v>
      </c>
      <c r="C88" s="17">
        <v>135011</v>
      </c>
      <c r="D88" s="17">
        <v>264770</v>
      </c>
      <c r="E88" s="17">
        <v>162019</v>
      </c>
      <c r="F88" s="152">
        <v>106.3</v>
      </c>
      <c r="G88" s="152">
        <v>113.5</v>
      </c>
      <c r="H88" s="152">
        <v>109.7</v>
      </c>
    </row>
    <row r="89" spans="1:8" x14ac:dyDescent="0.2">
      <c r="A89" s="144" t="s">
        <v>665</v>
      </c>
      <c r="B89" s="143" t="s">
        <v>664</v>
      </c>
      <c r="C89" s="17">
        <v>112507</v>
      </c>
      <c r="D89" s="17">
        <v>185179</v>
      </c>
      <c r="E89" s="17">
        <v>128981</v>
      </c>
      <c r="F89" s="152">
        <v>104.5</v>
      </c>
      <c r="G89" s="152">
        <v>115.6</v>
      </c>
      <c r="H89" s="152">
        <v>108.7</v>
      </c>
    </row>
    <row r="90" spans="1:8" x14ac:dyDescent="0.2">
      <c r="A90" s="144">
        <v>133</v>
      </c>
      <c r="B90" s="143" t="s">
        <v>664</v>
      </c>
      <c r="C90" s="17">
        <v>112507</v>
      </c>
      <c r="D90" s="17">
        <v>185179</v>
      </c>
      <c r="E90" s="17">
        <v>128981</v>
      </c>
      <c r="F90" s="152">
        <v>104.5</v>
      </c>
      <c r="G90" s="152">
        <v>115.6</v>
      </c>
      <c r="H90" s="152">
        <v>108.7</v>
      </c>
    </row>
    <row r="91" spans="1:8" s="8" customFormat="1" x14ac:dyDescent="0.2">
      <c r="A91" s="144" t="s">
        <v>663</v>
      </c>
      <c r="B91" s="143" t="s">
        <v>662</v>
      </c>
      <c r="C91" s="17">
        <v>95350</v>
      </c>
      <c r="D91" s="17">
        <v>187897</v>
      </c>
      <c r="E91" s="17">
        <v>118361</v>
      </c>
      <c r="F91" s="152">
        <v>99.3</v>
      </c>
      <c r="G91" s="152">
        <v>133.4</v>
      </c>
      <c r="H91" s="152">
        <v>107.9</v>
      </c>
    </row>
    <row r="92" spans="1:8" ht="12.75" customHeight="1" x14ac:dyDescent="0.2">
      <c r="A92" s="144" t="s">
        <v>661</v>
      </c>
      <c r="B92" s="143" t="s">
        <v>660</v>
      </c>
      <c r="C92" s="17">
        <v>100119</v>
      </c>
      <c r="D92" s="17">
        <v>197846</v>
      </c>
      <c r="E92" s="17">
        <v>119684</v>
      </c>
      <c r="F92" s="152">
        <v>100.2</v>
      </c>
      <c r="G92" s="152">
        <v>113</v>
      </c>
      <c r="H92" s="152">
        <v>104.4</v>
      </c>
    </row>
    <row r="93" spans="1:8" x14ac:dyDescent="0.2">
      <c r="A93" s="144" t="s">
        <v>659</v>
      </c>
      <c r="B93" s="143" t="s">
        <v>658</v>
      </c>
      <c r="C93" s="17">
        <v>95352</v>
      </c>
      <c r="D93" s="17">
        <v>168142</v>
      </c>
      <c r="E93" s="17">
        <v>110816</v>
      </c>
      <c r="F93" s="152">
        <v>96.3</v>
      </c>
      <c r="G93" s="152">
        <v>102.9</v>
      </c>
      <c r="H93" s="152">
        <v>101</v>
      </c>
    </row>
    <row r="94" spans="1:8" ht="11.25" customHeight="1" x14ac:dyDescent="0.2">
      <c r="A94" s="144" t="s">
        <v>657</v>
      </c>
      <c r="B94" s="143" t="s">
        <v>656</v>
      </c>
      <c r="C94" s="17">
        <v>111196</v>
      </c>
      <c r="D94" s="17">
        <v>156614</v>
      </c>
      <c r="E94" s="17">
        <v>122445</v>
      </c>
      <c r="F94" s="152">
        <v>122.3</v>
      </c>
      <c r="G94" s="152">
        <v>113.3</v>
      </c>
      <c r="H94" s="152">
        <v>123.2</v>
      </c>
    </row>
    <row r="95" spans="1:8" ht="22.5" x14ac:dyDescent="0.2">
      <c r="A95" s="144" t="s">
        <v>655</v>
      </c>
      <c r="B95" s="143" t="s">
        <v>654</v>
      </c>
      <c r="C95" s="17">
        <v>137225</v>
      </c>
      <c r="D95" s="17">
        <v>327279</v>
      </c>
      <c r="E95" s="17">
        <v>183732</v>
      </c>
      <c r="F95" s="152">
        <v>99.9</v>
      </c>
      <c r="G95" s="152">
        <v>92.5</v>
      </c>
      <c r="H95" s="152">
        <v>95.9</v>
      </c>
    </row>
    <row r="96" spans="1:8" ht="22.5" x14ac:dyDescent="0.2">
      <c r="A96" s="144" t="s">
        <v>653</v>
      </c>
      <c r="B96" s="143" t="s">
        <v>652</v>
      </c>
      <c r="C96" s="17">
        <v>94650</v>
      </c>
      <c r="D96" s="17">
        <v>177779</v>
      </c>
      <c r="E96" s="17">
        <v>110627</v>
      </c>
      <c r="F96" s="152">
        <v>85.9</v>
      </c>
      <c r="G96" s="152">
        <v>85.4</v>
      </c>
      <c r="H96" s="152">
        <v>70.099999999999994</v>
      </c>
    </row>
    <row r="97" spans="1:8" x14ac:dyDescent="0.2">
      <c r="A97" s="144" t="s">
        <v>651</v>
      </c>
      <c r="B97" s="143" t="s">
        <v>650</v>
      </c>
      <c r="C97" s="17">
        <v>101790</v>
      </c>
      <c r="D97" s="17">
        <v>196534</v>
      </c>
      <c r="E97" s="17">
        <v>124699</v>
      </c>
      <c r="F97" s="152">
        <v>102.1</v>
      </c>
      <c r="G97" s="152">
        <v>106.7</v>
      </c>
      <c r="H97" s="152">
        <v>106.2</v>
      </c>
    </row>
    <row r="98" spans="1:8" x14ac:dyDescent="0.2">
      <c r="A98" s="144">
        <v>139</v>
      </c>
      <c r="B98" s="143" t="s">
        <v>649</v>
      </c>
      <c r="C98" s="17">
        <v>102922</v>
      </c>
      <c r="D98" s="17">
        <v>204531</v>
      </c>
      <c r="E98" s="17">
        <v>124871</v>
      </c>
      <c r="F98" s="152">
        <v>101.4</v>
      </c>
      <c r="G98" s="152">
        <v>109</v>
      </c>
      <c r="H98" s="152">
        <v>104.7</v>
      </c>
    </row>
    <row r="99" spans="1:8" x14ac:dyDescent="0.2">
      <c r="A99" s="144">
        <v>13</v>
      </c>
      <c r="B99" s="143" t="s">
        <v>146</v>
      </c>
      <c r="C99" s="17">
        <v>109825</v>
      </c>
      <c r="D99" s="17">
        <v>222996</v>
      </c>
      <c r="E99" s="17">
        <v>132636</v>
      </c>
      <c r="F99" s="152">
        <v>101.1</v>
      </c>
      <c r="G99" s="152">
        <v>108.2</v>
      </c>
      <c r="H99" s="152">
        <v>104.3</v>
      </c>
    </row>
    <row r="100" spans="1:8" x14ac:dyDescent="0.2">
      <c r="A100" s="144" t="s">
        <v>648</v>
      </c>
      <c r="B100" s="143" t="s">
        <v>647</v>
      </c>
      <c r="C100" s="17">
        <v>82016</v>
      </c>
      <c r="D100" s="17">
        <v>161319</v>
      </c>
      <c r="E100" s="17">
        <v>92553</v>
      </c>
      <c r="F100" s="152">
        <v>98.7</v>
      </c>
      <c r="G100" s="152">
        <v>114.6</v>
      </c>
      <c r="H100" s="152">
        <v>101.8</v>
      </c>
    </row>
    <row r="101" spans="1:8" x14ac:dyDescent="0.2">
      <c r="A101" s="144" t="s">
        <v>646</v>
      </c>
      <c r="B101" s="143" t="s">
        <v>645</v>
      </c>
      <c r="C101" s="17">
        <v>84128</v>
      </c>
      <c r="D101" s="17">
        <v>179897</v>
      </c>
      <c r="E101" s="17">
        <v>98524</v>
      </c>
      <c r="F101" s="152">
        <v>100.8</v>
      </c>
      <c r="G101" s="152">
        <v>105.8</v>
      </c>
      <c r="H101" s="152">
        <v>105.5</v>
      </c>
    </row>
    <row r="102" spans="1:8" x14ac:dyDescent="0.2">
      <c r="A102" s="144" t="s">
        <v>644</v>
      </c>
      <c r="B102" s="143" t="s">
        <v>643</v>
      </c>
      <c r="C102" s="17">
        <v>86531</v>
      </c>
      <c r="D102" s="17">
        <v>161061</v>
      </c>
      <c r="E102" s="17">
        <v>95423</v>
      </c>
      <c r="F102" s="152">
        <v>99.6</v>
      </c>
      <c r="G102" s="152">
        <v>99.7</v>
      </c>
      <c r="H102" s="152">
        <v>99.9</v>
      </c>
    </row>
    <row r="103" spans="1:8" x14ac:dyDescent="0.2">
      <c r="A103" s="144" t="s">
        <v>642</v>
      </c>
      <c r="B103" s="143" t="s">
        <v>641</v>
      </c>
      <c r="C103" s="17">
        <v>96330</v>
      </c>
      <c r="D103" s="17">
        <v>209839</v>
      </c>
      <c r="E103" s="17">
        <v>106223</v>
      </c>
      <c r="F103" s="152">
        <v>101.4</v>
      </c>
      <c r="G103" s="152">
        <v>106.2</v>
      </c>
      <c r="H103" s="152">
        <v>102.5</v>
      </c>
    </row>
    <row r="104" spans="1:8" ht="22.5" x14ac:dyDescent="0.2">
      <c r="A104" s="144" t="s">
        <v>640</v>
      </c>
      <c r="B104" s="143" t="s">
        <v>639</v>
      </c>
      <c r="C104" s="17">
        <v>86395</v>
      </c>
      <c r="D104" s="17">
        <v>166530</v>
      </c>
      <c r="E104" s="17">
        <v>98996</v>
      </c>
      <c r="F104" s="152">
        <v>101.5</v>
      </c>
      <c r="G104" s="152">
        <v>93.7</v>
      </c>
      <c r="H104" s="152">
        <v>102.4</v>
      </c>
    </row>
    <row r="105" spans="1:8" ht="22.5" x14ac:dyDescent="0.2">
      <c r="A105" s="144">
        <v>141</v>
      </c>
      <c r="B105" s="143" t="s">
        <v>638</v>
      </c>
      <c r="C105" s="17">
        <v>89873</v>
      </c>
      <c r="D105" s="17">
        <v>176947</v>
      </c>
      <c r="E105" s="17">
        <v>99773</v>
      </c>
      <c r="F105" s="152">
        <v>100.7</v>
      </c>
      <c r="G105" s="152">
        <v>102.3</v>
      </c>
      <c r="H105" s="152">
        <v>101.7</v>
      </c>
    </row>
    <row r="106" spans="1:8" s="8" customFormat="1" x14ac:dyDescent="0.2">
      <c r="A106" s="144" t="s">
        <v>637</v>
      </c>
      <c r="B106" s="143" t="s">
        <v>636</v>
      </c>
      <c r="C106" s="17">
        <v>77250</v>
      </c>
      <c r="D106" s="17">
        <v>143136</v>
      </c>
      <c r="E106" s="17">
        <v>89131</v>
      </c>
      <c r="F106" s="152">
        <v>88.4</v>
      </c>
      <c r="G106" s="152">
        <v>97.2</v>
      </c>
      <c r="H106" s="152">
        <v>92.6</v>
      </c>
    </row>
    <row r="107" spans="1:8" s="8" customFormat="1" x14ac:dyDescent="0.2">
      <c r="A107" s="144">
        <v>142</v>
      </c>
      <c r="B107" s="143" t="s">
        <v>636</v>
      </c>
      <c r="C107" s="17">
        <v>77250</v>
      </c>
      <c r="D107" s="17">
        <v>143136</v>
      </c>
      <c r="E107" s="17">
        <v>89131</v>
      </c>
      <c r="F107" s="152">
        <v>88.4</v>
      </c>
      <c r="G107" s="152">
        <v>97.2</v>
      </c>
      <c r="H107" s="152">
        <v>92.6</v>
      </c>
    </row>
    <row r="108" spans="1:8" x14ac:dyDescent="0.2">
      <c r="A108" s="144" t="s">
        <v>635</v>
      </c>
      <c r="B108" s="143" t="s">
        <v>634</v>
      </c>
      <c r="C108" s="17">
        <v>89439</v>
      </c>
      <c r="D108" s="17">
        <v>167819</v>
      </c>
      <c r="E108" s="17">
        <v>101645</v>
      </c>
      <c r="F108" s="152">
        <v>104.5</v>
      </c>
      <c r="G108" s="152">
        <v>102.8</v>
      </c>
      <c r="H108" s="152">
        <v>108.5</v>
      </c>
    </row>
    <row r="109" spans="1:8" ht="22.5" x14ac:dyDescent="0.2">
      <c r="A109" s="144" t="s">
        <v>633</v>
      </c>
      <c r="B109" s="143" t="s">
        <v>632</v>
      </c>
      <c r="C109" s="17">
        <v>92658</v>
      </c>
      <c r="D109" s="17">
        <v>200771</v>
      </c>
      <c r="E109" s="17">
        <v>103127</v>
      </c>
      <c r="F109" s="152">
        <v>104.1</v>
      </c>
      <c r="G109" s="152">
        <v>103.7</v>
      </c>
      <c r="H109" s="152">
        <v>104.7</v>
      </c>
    </row>
    <row r="110" spans="1:8" x14ac:dyDescent="0.2">
      <c r="A110" s="144">
        <v>143</v>
      </c>
      <c r="B110" s="143" t="s">
        <v>631</v>
      </c>
      <c r="C110" s="17">
        <v>92144</v>
      </c>
      <c r="D110" s="17">
        <v>192659</v>
      </c>
      <c r="E110" s="17">
        <v>102877</v>
      </c>
      <c r="F110" s="152">
        <v>104.3</v>
      </c>
      <c r="G110" s="152">
        <v>103.2</v>
      </c>
      <c r="H110" s="152">
        <v>105.5</v>
      </c>
    </row>
    <row r="111" spans="1:8" x14ac:dyDescent="0.2">
      <c r="A111" s="144">
        <v>14</v>
      </c>
      <c r="B111" s="143" t="s">
        <v>145</v>
      </c>
      <c r="C111" s="17">
        <v>90112</v>
      </c>
      <c r="D111" s="17">
        <v>178508</v>
      </c>
      <c r="E111" s="17">
        <v>100100</v>
      </c>
      <c r="F111" s="152">
        <v>101.1</v>
      </c>
      <c r="G111" s="152">
        <v>102.5</v>
      </c>
      <c r="H111" s="152">
        <v>102.1</v>
      </c>
    </row>
    <row r="112" spans="1:8" s="8" customFormat="1" ht="22.5" x14ac:dyDescent="0.2">
      <c r="A112" s="144" t="s">
        <v>630</v>
      </c>
      <c r="B112" s="143" t="s">
        <v>629</v>
      </c>
      <c r="C112" s="17">
        <v>85181</v>
      </c>
      <c r="D112" s="17">
        <v>141235</v>
      </c>
      <c r="E112" s="17">
        <v>95122</v>
      </c>
      <c r="F112" s="152">
        <v>96.1</v>
      </c>
      <c r="G112" s="152">
        <v>93.9</v>
      </c>
      <c r="H112" s="152">
        <v>98.2</v>
      </c>
    </row>
    <row r="113" spans="1:8" ht="22.5" x14ac:dyDescent="0.2">
      <c r="A113" s="144" t="s">
        <v>628</v>
      </c>
      <c r="B113" s="143" t="s">
        <v>627</v>
      </c>
      <c r="C113" s="17">
        <v>111390</v>
      </c>
      <c r="D113" s="17">
        <v>240978</v>
      </c>
      <c r="E113" s="17">
        <v>136301</v>
      </c>
      <c r="F113" s="152">
        <v>106.1</v>
      </c>
      <c r="G113" s="152">
        <v>111.3</v>
      </c>
      <c r="H113" s="152">
        <v>109.3</v>
      </c>
    </row>
    <row r="114" spans="1:8" ht="22.5" x14ac:dyDescent="0.2">
      <c r="A114" s="144">
        <v>151</v>
      </c>
      <c r="B114" s="143" t="s">
        <v>626</v>
      </c>
      <c r="C114" s="17">
        <v>110893</v>
      </c>
      <c r="D114" s="17">
        <v>239263</v>
      </c>
      <c r="E114" s="17">
        <v>135535</v>
      </c>
      <c r="F114" s="152">
        <v>106.3</v>
      </c>
      <c r="G114" s="152">
        <v>111.5</v>
      </c>
      <c r="H114" s="152">
        <v>109.6</v>
      </c>
    </row>
    <row r="115" spans="1:8" x14ac:dyDescent="0.2">
      <c r="A115" s="144" t="s">
        <v>625</v>
      </c>
      <c r="B115" s="143" t="s">
        <v>624</v>
      </c>
      <c r="C115" s="17">
        <v>94760</v>
      </c>
      <c r="D115" s="17">
        <v>186074</v>
      </c>
      <c r="E115" s="17">
        <v>103529</v>
      </c>
      <c r="F115" s="152">
        <v>104.2</v>
      </c>
      <c r="G115" s="152">
        <v>102.6</v>
      </c>
      <c r="H115" s="152">
        <v>103.3</v>
      </c>
    </row>
    <row r="116" spans="1:8" x14ac:dyDescent="0.2">
      <c r="A116" s="144">
        <v>152</v>
      </c>
      <c r="B116" s="143" t="s">
        <v>624</v>
      </c>
      <c r="C116" s="17">
        <v>94760</v>
      </c>
      <c r="D116" s="17">
        <v>186074</v>
      </c>
      <c r="E116" s="17">
        <v>103529</v>
      </c>
      <c r="F116" s="152">
        <v>104.2</v>
      </c>
      <c r="G116" s="152">
        <v>102.6</v>
      </c>
      <c r="H116" s="152">
        <v>103.3</v>
      </c>
    </row>
    <row r="117" spans="1:8" x14ac:dyDescent="0.2">
      <c r="A117" s="144">
        <v>15</v>
      </c>
      <c r="B117" s="143" t="s">
        <v>144</v>
      </c>
      <c r="C117" s="17">
        <v>100222</v>
      </c>
      <c r="D117" s="17">
        <v>214461</v>
      </c>
      <c r="E117" s="17">
        <v>115182</v>
      </c>
      <c r="F117" s="152">
        <v>103.7</v>
      </c>
      <c r="G117" s="152">
        <v>106.9</v>
      </c>
      <c r="H117" s="152">
        <v>104.1</v>
      </c>
    </row>
    <row r="118" spans="1:8" ht="30" customHeight="1" x14ac:dyDescent="0.2">
      <c r="A118" s="147" t="s">
        <v>143</v>
      </c>
      <c r="B118" s="146" t="s">
        <v>142</v>
      </c>
      <c r="C118" s="12">
        <v>96149</v>
      </c>
      <c r="D118" s="12">
        <v>200058</v>
      </c>
      <c r="E118" s="12">
        <v>110152</v>
      </c>
      <c r="F118" s="137">
        <v>101.9</v>
      </c>
      <c r="G118" s="137">
        <v>105.3</v>
      </c>
      <c r="H118" s="137">
        <v>103.4</v>
      </c>
    </row>
    <row r="119" spans="1:8" x14ac:dyDescent="0.2">
      <c r="A119" s="144" t="s">
        <v>623</v>
      </c>
      <c r="B119" s="143" t="s">
        <v>622</v>
      </c>
      <c r="C119" s="17">
        <v>92660</v>
      </c>
      <c r="D119" s="17">
        <v>159171</v>
      </c>
      <c r="E119" s="17">
        <v>104089</v>
      </c>
      <c r="F119" s="152">
        <v>100.6</v>
      </c>
      <c r="G119" s="152">
        <v>100.3</v>
      </c>
      <c r="H119" s="152">
        <v>102</v>
      </c>
    </row>
    <row r="120" spans="1:8" x14ac:dyDescent="0.2">
      <c r="A120" s="144">
        <v>161</v>
      </c>
      <c r="B120" s="143" t="s">
        <v>622</v>
      </c>
      <c r="C120" s="17">
        <v>92660</v>
      </c>
      <c r="D120" s="17">
        <v>159171</v>
      </c>
      <c r="E120" s="17">
        <v>104089</v>
      </c>
      <c r="F120" s="152">
        <v>100.6</v>
      </c>
      <c r="G120" s="152">
        <v>100.3</v>
      </c>
      <c r="H120" s="152">
        <v>102</v>
      </c>
    </row>
    <row r="121" spans="1:8" s="8" customFormat="1" ht="22.5" x14ac:dyDescent="0.2">
      <c r="A121" s="144" t="s">
        <v>621</v>
      </c>
      <c r="B121" s="143" t="s">
        <v>620</v>
      </c>
      <c r="C121" s="17">
        <v>135540</v>
      </c>
      <c r="D121" s="17">
        <v>353328</v>
      </c>
      <c r="E121" s="17">
        <v>181689</v>
      </c>
      <c r="F121" s="152">
        <v>89.4</v>
      </c>
      <c r="G121" s="152">
        <v>101.4</v>
      </c>
      <c r="H121" s="152">
        <v>96.2</v>
      </c>
    </row>
    <row r="122" spans="1:8" x14ac:dyDescent="0.2">
      <c r="A122" s="144" t="s">
        <v>619</v>
      </c>
      <c r="B122" s="143" t="s">
        <v>618</v>
      </c>
      <c r="C122" s="17">
        <v>94601</v>
      </c>
      <c r="D122" s="17">
        <v>139669</v>
      </c>
      <c r="E122" s="17">
        <v>103614</v>
      </c>
      <c r="F122" s="152">
        <v>105.4</v>
      </c>
      <c r="G122" s="152">
        <v>74.8</v>
      </c>
      <c r="H122" s="152">
        <v>99.5</v>
      </c>
    </row>
    <row r="123" spans="1:8" ht="22.5" x14ac:dyDescent="0.2">
      <c r="A123" s="144" t="s">
        <v>617</v>
      </c>
      <c r="B123" s="143" t="s">
        <v>616</v>
      </c>
      <c r="C123" s="17">
        <v>118614</v>
      </c>
      <c r="D123" s="17">
        <v>236156</v>
      </c>
      <c r="E123" s="17">
        <v>141202</v>
      </c>
      <c r="F123" s="152">
        <v>105.8</v>
      </c>
      <c r="G123" s="152">
        <v>106.5</v>
      </c>
      <c r="H123" s="152">
        <v>107.1</v>
      </c>
    </row>
    <row r="124" spans="1:8" x14ac:dyDescent="0.2">
      <c r="A124" s="144" t="s">
        <v>615</v>
      </c>
      <c r="B124" s="143" t="s">
        <v>614</v>
      </c>
      <c r="C124" s="17">
        <v>96178</v>
      </c>
      <c r="D124" s="17">
        <v>157132</v>
      </c>
      <c r="E124" s="17">
        <v>105483</v>
      </c>
      <c r="F124" s="152">
        <v>98.1</v>
      </c>
      <c r="G124" s="152">
        <v>97.2</v>
      </c>
      <c r="H124" s="152">
        <v>97.8</v>
      </c>
    </row>
    <row r="125" spans="1:8" ht="33.75" x14ac:dyDescent="0.2">
      <c r="A125" s="144" t="s">
        <v>613</v>
      </c>
      <c r="B125" s="143" t="s">
        <v>612</v>
      </c>
      <c r="C125" s="17">
        <v>92757</v>
      </c>
      <c r="D125" s="17">
        <v>157643</v>
      </c>
      <c r="E125" s="17">
        <v>105410</v>
      </c>
      <c r="F125" s="152">
        <v>103.4</v>
      </c>
      <c r="G125" s="152">
        <v>115.5</v>
      </c>
      <c r="H125" s="152">
        <v>107.3</v>
      </c>
    </row>
    <row r="126" spans="1:8" ht="22.5" x14ac:dyDescent="0.2">
      <c r="A126" s="144">
        <v>162</v>
      </c>
      <c r="B126" s="143" t="s">
        <v>611</v>
      </c>
      <c r="C126" s="17">
        <v>113470</v>
      </c>
      <c r="D126" s="17">
        <v>232255</v>
      </c>
      <c r="E126" s="17">
        <v>135726</v>
      </c>
      <c r="F126" s="152">
        <v>100.9</v>
      </c>
      <c r="G126" s="152">
        <v>104.5</v>
      </c>
      <c r="H126" s="152">
        <v>103</v>
      </c>
    </row>
    <row r="127" spans="1:8" ht="11.25" customHeight="1" x14ac:dyDescent="0.2">
      <c r="A127" s="144">
        <v>16</v>
      </c>
      <c r="B127" s="143" t="s">
        <v>141</v>
      </c>
      <c r="C127" s="17">
        <v>108256</v>
      </c>
      <c r="D127" s="17">
        <v>215352</v>
      </c>
      <c r="E127" s="17">
        <v>127911</v>
      </c>
      <c r="F127" s="152">
        <v>100.8</v>
      </c>
      <c r="G127" s="152">
        <v>103.2</v>
      </c>
      <c r="H127" s="152">
        <v>102.7</v>
      </c>
    </row>
    <row r="128" spans="1:8" x14ac:dyDescent="0.2">
      <c r="A128" s="144" t="s">
        <v>610</v>
      </c>
      <c r="B128" s="143" t="s">
        <v>609</v>
      </c>
      <c r="C128" s="17" t="s">
        <v>228</v>
      </c>
      <c r="D128" s="17" t="s">
        <v>228</v>
      </c>
      <c r="E128" s="17" t="s">
        <v>228</v>
      </c>
      <c r="F128" s="152" t="s">
        <v>228</v>
      </c>
      <c r="G128" s="152" t="s">
        <v>228</v>
      </c>
      <c r="H128" s="152" t="s">
        <v>228</v>
      </c>
    </row>
    <row r="129" spans="1:8" x14ac:dyDescent="0.2">
      <c r="A129" s="144" t="s">
        <v>608</v>
      </c>
      <c r="B129" s="143" t="s">
        <v>607</v>
      </c>
      <c r="C129" s="17">
        <v>202647</v>
      </c>
      <c r="D129" s="17">
        <v>483705</v>
      </c>
      <c r="E129" s="17">
        <v>283592</v>
      </c>
      <c r="F129" s="152">
        <v>122.4</v>
      </c>
      <c r="G129" s="152">
        <v>124.4</v>
      </c>
      <c r="H129" s="152">
        <v>127.5</v>
      </c>
    </row>
    <row r="130" spans="1:8" x14ac:dyDescent="0.2">
      <c r="A130" s="144">
        <v>171</v>
      </c>
      <c r="B130" s="143" t="s">
        <v>606</v>
      </c>
      <c r="C130" s="17">
        <v>203977</v>
      </c>
      <c r="D130" s="17">
        <v>487264</v>
      </c>
      <c r="E130" s="17">
        <v>281316</v>
      </c>
      <c r="F130" s="152">
        <v>118.2</v>
      </c>
      <c r="G130" s="152">
        <v>119.8</v>
      </c>
      <c r="H130" s="152">
        <v>122</v>
      </c>
    </row>
    <row r="131" spans="1:8" ht="33.75" x14ac:dyDescent="0.2">
      <c r="A131" s="144" t="s">
        <v>605</v>
      </c>
      <c r="B131" s="143" t="s">
        <v>604</v>
      </c>
      <c r="C131" s="17">
        <v>191835</v>
      </c>
      <c r="D131" s="17">
        <v>413737</v>
      </c>
      <c r="E131" s="17">
        <v>253491</v>
      </c>
      <c r="F131" s="152">
        <v>101.5</v>
      </c>
      <c r="G131" s="152">
        <v>101</v>
      </c>
      <c r="H131" s="152">
        <v>101.9</v>
      </c>
    </row>
    <row r="132" spans="1:8" ht="22.5" x14ac:dyDescent="0.2">
      <c r="A132" s="144" t="s">
        <v>603</v>
      </c>
      <c r="B132" s="143" t="s">
        <v>602</v>
      </c>
      <c r="C132" s="17">
        <v>250555</v>
      </c>
      <c r="D132" s="17">
        <v>357232</v>
      </c>
      <c r="E132" s="17">
        <v>274209</v>
      </c>
      <c r="F132" s="152">
        <v>118.3</v>
      </c>
      <c r="G132" s="152">
        <v>96.9</v>
      </c>
      <c r="H132" s="152">
        <v>110.9</v>
      </c>
    </row>
    <row r="133" spans="1:8" x14ac:dyDescent="0.2">
      <c r="A133" s="144" t="s">
        <v>601</v>
      </c>
      <c r="B133" s="143" t="s">
        <v>600</v>
      </c>
      <c r="C133" s="17">
        <v>136617</v>
      </c>
      <c r="D133" s="17">
        <v>214898</v>
      </c>
      <c r="E133" s="17">
        <v>161261</v>
      </c>
      <c r="F133" s="152">
        <v>101.7</v>
      </c>
      <c r="G133" s="152">
        <v>97.9</v>
      </c>
      <c r="H133" s="152">
        <v>100.5</v>
      </c>
    </row>
    <row r="134" spans="1:8" x14ac:dyDescent="0.2">
      <c r="A134" s="144" t="s">
        <v>599</v>
      </c>
      <c r="B134" s="143" t="s">
        <v>598</v>
      </c>
      <c r="C134" s="17">
        <v>98373</v>
      </c>
      <c r="D134" s="17">
        <v>95429</v>
      </c>
      <c r="E134" s="17">
        <v>97847</v>
      </c>
      <c r="F134" s="152">
        <v>97.2</v>
      </c>
      <c r="G134" s="152">
        <v>88.6</v>
      </c>
      <c r="H134" s="152">
        <v>94.9</v>
      </c>
    </row>
    <row r="135" spans="1:8" ht="22.5" x14ac:dyDescent="0.2">
      <c r="A135" s="144" t="s">
        <v>597</v>
      </c>
      <c r="B135" s="143" t="s">
        <v>596</v>
      </c>
      <c r="C135" s="17">
        <v>159419</v>
      </c>
      <c r="D135" s="17">
        <v>414007</v>
      </c>
      <c r="E135" s="17">
        <v>213614</v>
      </c>
      <c r="F135" s="152">
        <v>105</v>
      </c>
      <c r="G135" s="152">
        <v>108.2</v>
      </c>
      <c r="H135" s="152">
        <v>108.9</v>
      </c>
    </row>
    <row r="136" spans="1:8" ht="11.25" customHeight="1" x14ac:dyDescent="0.2">
      <c r="A136" s="144">
        <v>172</v>
      </c>
      <c r="B136" s="143" t="s">
        <v>595</v>
      </c>
      <c r="C136" s="17">
        <v>189776</v>
      </c>
      <c r="D136" s="17">
        <v>371438</v>
      </c>
      <c r="E136" s="17">
        <v>237701</v>
      </c>
      <c r="F136" s="152">
        <v>104.7</v>
      </c>
      <c r="G136" s="152">
        <v>101.3</v>
      </c>
      <c r="H136" s="152">
        <v>103.8</v>
      </c>
    </row>
    <row r="137" spans="1:8" x14ac:dyDescent="0.2">
      <c r="A137" s="144">
        <v>17</v>
      </c>
      <c r="B137" s="143" t="s">
        <v>140</v>
      </c>
      <c r="C137" s="17">
        <v>191032</v>
      </c>
      <c r="D137" s="17">
        <v>382126</v>
      </c>
      <c r="E137" s="17">
        <v>241603</v>
      </c>
      <c r="F137" s="152">
        <v>105.8</v>
      </c>
      <c r="G137" s="152">
        <v>103.3</v>
      </c>
      <c r="H137" s="152">
        <v>105.5</v>
      </c>
    </row>
    <row r="138" spans="1:8" x14ac:dyDescent="0.2">
      <c r="A138" s="144" t="s">
        <v>594</v>
      </c>
      <c r="B138" s="143" t="s">
        <v>593</v>
      </c>
      <c r="C138" s="17">
        <v>191988</v>
      </c>
      <c r="D138" s="17">
        <v>296282</v>
      </c>
      <c r="E138" s="17">
        <v>211664</v>
      </c>
      <c r="F138" s="152">
        <v>106.7</v>
      </c>
      <c r="G138" s="152">
        <v>113.5</v>
      </c>
      <c r="H138" s="152">
        <v>106.5</v>
      </c>
    </row>
    <row r="139" spans="1:8" x14ac:dyDescent="0.2">
      <c r="A139" s="144" t="s">
        <v>592</v>
      </c>
      <c r="B139" s="143" t="s">
        <v>591</v>
      </c>
      <c r="C139" s="17">
        <v>145398</v>
      </c>
      <c r="D139" s="17">
        <v>237022</v>
      </c>
      <c r="E139" s="17">
        <v>169588</v>
      </c>
      <c r="F139" s="152">
        <v>100.1</v>
      </c>
      <c r="G139" s="152">
        <v>103.6</v>
      </c>
      <c r="H139" s="152">
        <v>102.1</v>
      </c>
    </row>
    <row r="140" spans="1:8" x14ac:dyDescent="0.2">
      <c r="A140" s="144" t="s">
        <v>590</v>
      </c>
      <c r="B140" s="143" t="s">
        <v>589</v>
      </c>
      <c r="C140" s="17">
        <v>119927</v>
      </c>
      <c r="D140" s="17">
        <v>162734</v>
      </c>
      <c r="E140" s="17">
        <v>144385</v>
      </c>
      <c r="F140" s="152">
        <v>98.6</v>
      </c>
      <c r="G140" s="152">
        <v>104.8</v>
      </c>
      <c r="H140" s="152">
        <v>105</v>
      </c>
    </row>
    <row r="141" spans="1:8" x14ac:dyDescent="0.2">
      <c r="A141" s="144" t="s">
        <v>588</v>
      </c>
      <c r="B141" s="143" t="s">
        <v>587</v>
      </c>
      <c r="C141" s="17">
        <v>115663</v>
      </c>
      <c r="D141" s="17">
        <v>169313</v>
      </c>
      <c r="E141" s="17">
        <v>136032</v>
      </c>
      <c r="F141" s="152">
        <v>101.1</v>
      </c>
      <c r="G141" s="152">
        <v>92.6</v>
      </c>
      <c r="H141" s="152">
        <v>101.4</v>
      </c>
    </row>
    <row r="142" spans="1:8" x14ac:dyDescent="0.2">
      <c r="A142" s="144">
        <v>181</v>
      </c>
      <c r="B142" s="143" t="s">
        <v>586</v>
      </c>
      <c r="C142" s="17">
        <v>143758</v>
      </c>
      <c r="D142" s="17">
        <v>219931</v>
      </c>
      <c r="E142" s="17">
        <v>166411</v>
      </c>
      <c r="F142" s="152">
        <v>101</v>
      </c>
      <c r="G142" s="152">
        <v>103.8</v>
      </c>
      <c r="H142" s="152">
        <v>102.9</v>
      </c>
    </row>
    <row r="143" spans="1:8" x14ac:dyDescent="0.2">
      <c r="A143" s="144" t="s">
        <v>585</v>
      </c>
      <c r="B143" s="143" t="s">
        <v>584</v>
      </c>
      <c r="C143" s="17">
        <v>143558</v>
      </c>
      <c r="D143" s="17">
        <v>231819</v>
      </c>
      <c r="E143" s="17">
        <v>181172</v>
      </c>
      <c r="F143" s="152">
        <v>111.9</v>
      </c>
      <c r="G143" s="152">
        <v>109.3</v>
      </c>
      <c r="H143" s="152">
        <v>111</v>
      </c>
    </row>
    <row r="144" spans="1:8" x14ac:dyDescent="0.2">
      <c r="A144" s="144">
        <v>182</v>
      </c>
      <c r="B144" s="143" t="s">
        <v>584</v>
      </c>
      <c r="C144" s="17">
        <v>143558</v>
      </c>
      <c r="D144" s="17">
        <v>231819</v>
      </c>
      <c r="E144" s="17">
        <v>181172</v>
      </c>
      <c r="F144" s="152">
        <v>111.9</v>
      </c>
      <c r="G144" s="152">
        <v>109.3</v>
      </c>
      <c r="H144" s="152">
        <v>111</v>
      </c>
    </row>
    <row r="145" spans="1:8" x14ac:dyDescent="0.2">
      <c r="A145" s="144">
        <v>18</v>
      </c>
      <c r="B145" s="143" t="s">
        <v>139</v>
      </c>
      <c r="C145" s="17">
        <v>143755</v>
      </c>
      <c r="D145" s="17">
        <v>220250</v>
      </c>
      <c r="E145" s="17">
        <v>166689</v>
      </c>
      <c r="F145" s="152">
        <v>101.2</v>
      </c>
      <c r="G145" s="152">
        <v>103.9</v>
      </c>
      <c r="H145" s="152">
        <v>103</v>
      </c>
    </row>
    <row r="146" spans="1:8" ht="30" customHeight="1" x14ac:dyDescent="0.2">
      <c r="A146" s="147" t="s">
        <v>138</v>
      </c>
      <c r="B146" s="146" t="s">
        <v>137</v>
      </c>
      <c r="C146" s="12">
        <v>142263</v>
      </c>
      <c r="D146" s="12">
        <v>266150</v>
      </c>
      <c r="E146" s="12">
        <v>172941</v>
      </c>
      <c r="F146" s="137">
        <v>104.4</v>
      </c>
      <c r="G146" s="137">
        <v>104.5</v>
      </c>
      <c r="H146" s="137">
        <v>105.8</v>
      </c>
    </row>
    <row r="147" spans="1:8" x14ac:dyDescent="0.2">
      <c r="A147" s="144" t="s">
        <v>583</v>
      </c>
      <c r="B147" s="143" t="s">
        <v>582</v>
      </c>
      <c r="C147" s="17">
        <v>217994</v>
      </c>
      <c r="D147" s="17">
        <v>346994</v>
      </c>
      <c r="E147" s="17">
        <v>248273</v>
      </c>
      <c r="F147" s="152">
        <v>89.3</v>
      </c>
      <c r="G147" s="152">
        <v>82.6</v>
      </c>
      <c r="H147" s="152">
        <v>87.8</v>
      </c>
    </row>
    <row r="148" spans="1:8" x14ac:dyDescent="0.2">
      <c r="A148" s="144">
        <v>191</v>
      </c>
      <c r="B148" s="143" t="s">
        <v>582</v>
      </c>
      <c r="C148" s="17">
        <v>217994</v>
      </c>
      <c r="D148" s="17">
        <v>346994</v>
      </c>
      <c r="E148" s="17">
        <v>248273</v>
      </c>
      <c r="F148" s="152">
        <v>89.3</v>
      </c>
      <c r="G148" s="152">
        <v>82.6</v>
      </c>
      <c r="H148" s="152">
        <v>87.8</v>
      </c>
    </row>
    <row r="149" spans="1:8" s="8" customFormat="1" x14ac:dyDescent="0.2">
      <c r="A149" s="144" t="s">
        <v>581</v>
      </c>
      <c r="B149" s="143" t="s">
        <v>580</v>
      </c>
      <c r="C149" s="17">
        <v>350655</v>
      </c>
      <c r="D149" s="17">
        <v>726651</v>
      </c>
      <c r="E149" s="17">
        <v>549206</v>
      </c>
      <c r="F149" s="152">
        <v>104.9</v>
      </c>
      <c r="G149" s="152">
        <v>104.1</v>
      </c>
      <c r="H149" s="152">
        <v>104.6</v>
      </c>
    </row>
    <row r="150" spans="1:8" x14ac:dyDescent="0.2">
      <c r="A150" s="144">
        <v>192</v>
      </c>
      <c r="B150" s="143" t="s">
        <v>580</v>
      </c>
      <c r="C150" s="17">
        <v>350655</v>
      </c>
      <c r="D150" s="17">
        <v>726651</v>
      </c>
      <c r="E150" s="17">
        <v>549206</v>
      </c>
      <c r="F150" s="152">
        <v>104.9</v>
      </c>
      <c r="G150" s="152">
        <v>104.1</v>
      </c>
      <c r="H150" s="152">
        <v>104.6</v>
      </c>
    </row>
    <row r="151" spans="1:8" ht="22.5" x14ac:dyDescent="0.2">
      <c r="A151" s="144">
        <v>19</v>
      </c>
      <c r="B151" s="143" t="s">
        <v>136</v>
      </c>
      <c r="C151" s="17">
        <v>326791</v>
      </c>
      <c r="D151" s="17">
        <v>705119</v>
      </c>
      <c r="E151" s="17">
        <v>513350</v>
      </c>
      <c r="F151" s="152">
        <v>102.9</v>
      </c>
      <c r="G151" s="152">
        <v>103.3</v>
      </c>
      <c r="H151" s="152">
        <v>103.6</v>
      </c>
    </row>
    <row r="152" spans="1:8" ht="30" customHeight="1" x14ac:dyDescent="0.2">
      <c r="A152" s="147" t="s">
        <v>135</v>
      </c>
      <c r="B152" s="146" t="s">
        <v>134</v>
      </c>
      <c r="C152" s="12">
        <v>326791</v>
      </c>
      <c r="D152" s="12">
        <v>705119</v>
      </c>
      <c r="E152" s="12">
        <v>513350</v>
      </c>
      <c r="F152" s="137">
        <v>102.9</v>
      </c>
      <c r="G152" s="137">
        <v>103.3</v>
      </c>
      <c r="H152" s="137">
        <v>103.6</v>
      </c>
    </row>
    <row r="153" spans="1:8" x14ac:dyDescent="0.2">
      <c r="A153" s="144" t="s">
        <v>579</v>
      </c>
      <c r="B153" s="143" t="s">
        <v>578</v>
      </c>
      <c r="C153" s="17">
        <v>173990</v>
      </c>
      <c r="D153" s="17">
        <v>369187</v>
      </c>
      <c r="E153" s="17">
        <v>265843</v>
      </c>
      <c r="F153" s="152">
        <v>104.9</v>
      </c>
      <c r="G153" s="152">
        <v>100.3</v>
      </c>
      <c r="H153" s="152">
        <v>107.4</v>
      </c>
    </row>
    <row r="154" spans="1:8" s="8" customFormat="1" x14ac:dyDescent="0.2">
      <c r="A154" s="144" t="s">
        <v>577</v>
      </c>
      <c r="B154" s="143" t="s">
        <v>576</v>
      </c>
      <c r="C154" s="17">
        <v>209817</v>
      </c>
      <c r="D154" s="17">
        <v>436032</v>
      </c>
      <c r="E154" s="17">
        <v>296591</v>
      </c>
      <c r="F154" s="152">
        <v>114.4</v>
      </c>
      <c r="G154" s="152">
        <v>90.5</v>
      </c>
      <c r="H154" s="152">
        <v>103.9</v>
      </c>
    </row>
    <row r="155" spans="1:8" x14ac:dyDescent="0.2">
      <c r="A155" s="144" t="s">
        <v>575</v>
      </c>
      <c r="B155" s="143" t="s">
        <v>574</v>
      </c>
      <c r="C155" s="17">
        <v>242967</v>
      </c>
      <c r="D155" s="17">
        <v>504006</v>
      </c>
      <c r="E155" s="17">
        <v>339408</v>
      </c>
      <c r="F155" s="152">
        <v>119.7</v>
      </c>
      <c r="G155" s="152">
        <v>107.4</v>
      </c>
      <c r="H155" s="152">
        <v>118.6</v>
      </c>
    </row>
    <row r="156" spans="1:8" x14ac:dyDescent="0.2">
      <c r="A156" s="144" t="s">
        <v>573</v>
      </c>
      <c r="B156" s="143" t="s">
        <v>572</v>
      </c>
      <c r="C156" s="17">
        <v>204777</v>
      </c>
      <c r="D156" s="17">
        <v>368642</v>
      </c>
      <c r="E156" s="17">
        <v>279080</v>
      </c>
      <c r="F156" s="152">
        <v>101.2</v>
      </c>
      <c r="G156" s="152">
        <v>96.1</v>
      </c>
      <c r="H156" s="152">
        <v>99</v>
      </c>
    </row>
    <row r="157" spans="1:8" ht="22.5" x14ac:dyDescent="0.2">
      <c r="A157" s="144" t="s">
        <v>571</v>
      </c>
      <c r="B157" s="143" t="s">
        <v>570</v>
      </c>
      <c r="C157" s="17">
        <v>209510</v>
      </c>
      <c r="D157" s="17">
        <v>539519</v>
      </c>
      <c r="E157" s="17">
        <v>330906</v>
      </c>
      <c r="F157" s="152">
        <v>93.2</v>
      </c>
      <c r="G157" s="152">
        <v>144.80000000000001</v>
      </c>
      <c r="H157" s="152">
        <v>113.9</v>
      </c>
    </row>
    <row r="158" spans="1:8" x14ac:dyDescent="0.2">
      <c r="A158" s="144" t="s">
        <v>569</v>
      </c>
      <c r="B158" s="143" t="s">
        <v>568</v>
      </c>
      <c r="C158" s="17">
        <v>210529</v>
      </c>
      <c r="D158" s="17">
        <v>450411</v>
      </c>
      <c r="E158" s="17">
        <v>308404</v>
      </c>
      <c r="F158" s="152">
        <v>103.2</v>
      </c>
      <c r="G158" s="152">
        <v>101.4</v>
      </c>
      <c r="H158" s="152">
        <v>102.8</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205810</v>
      </c>
      <c r="D160" s="17">
        <v>434219</v>
      </c>
      <c r="E160" s="17">
        <v>301249</v>
      </c>
      <c r="F160" s="152">
        <v>103.2</v>
      </c>
      <c r="G160" s="152">
        <v>103.2</v>
      </c>
      <c r="H160" s="152">
        <v>104.3</v>
      </c>
    </row>
    <row r="161" spans="1:8" ht="22.5" x14ac:dyDescent="0.2">
      <c r="A161" s="144" t="s">
        <v>564</v>
      </c>
      <c r="B161" s="143" t="s">
        <v>563</v>
      </c>
      <c r="C161" s="17">
        <v>159728</v>
      </c>
      <c r="D161" s="17">
        <v>320947</v>
      </c>
      <c r="E161" s="17">
        <v>210368</v>
      </c>
      <c r="F161" s="152">
        <v>113.2</v>
      </c>
      <c r="G161" s="152">
        <v>101.6</v>
      </c>
      <c r="H161" s="152">
        <v>102.6</v>
      </c>
    </row>
    <row r="162" spans="1:8" ht="22.5" x14ac:dyDescent="0.2">
      <c r="A162" s="144">
        <v>202</v>
      </c>
      <c r="B162" s="143" t="s">
        <v>563</v>
      </c>
      <c r="C162" s="17">
        <v>159728</v>
      </c>
      <c r="D162" s="17">
        <v>320947</v>
      </c>
      <c r="E162" s="17">
        <v>210368</v>
      </c>
      <c r="F162" s="152">
        <v>113.2</v>
      </c>
      <c r="G162" s="152">
        <v>101.6</v>
      </c>
      <c r="H162" s="152">
        <v>102.6</v>
      </c>
    </row>
    <row r="163" spans="1:8" ht="22.5" x14ac:dyDescent="0.2">
      <c r="A163" s="144" t="s">
        <v>562</v>
      </c>
      <c r="B163" s="143" t="s">
        <v>561</v>
      </c>
      <c r="C163" s="17">
        <v>161922</v>
      </c>
      <c r="D163" s="17">
        <v>384258</v>
      </c>
      <c r="E163" s="17">
        <v>263426</v>
      </c>
      <c r="F163" s="152">
        <v>102.9</v>
      </c>
      <c r="G163" s="152">
        <v>99.6</v>
      </c>
      <c r="H163" s="152">
        <v>102.8</v>
      </c>
    </row>
    <row r="164" spans="1:8" ht="22.5" x14ac:dyDescent="0.2">
      <c r="A164" s="144">
        <v>203</v>
      </c>
      <c r="B164" s="143" t="s">
        <v>561</v>
      </c>
      <c r="C164" s="17">
        <v>161922</v>
      </c>
      <c r="D164" s="17">
        <v>384258</v>
      </c>
      <c r="E164" s="17">
        <v>263426</v>
      </c>
      <c r="F164" s="152">
        <v>102.9</v>
      </c>
      <c r="G164" s="152">
        <v>99.6</v>
      </c>
      <c r="H164" s="152">
        <v>102.8</v>
      </c>
    </row>
    <row r="165" spans="1:8" ht="22.5" x14ac:dyDescent="0.2">
      <c r="A165" s="144" t="s">
        <v>560</v>
      </c>
      <c r="B165" s="143" t="s">
        <v>559</v>
      </c>
      <c r="C165" s="17">
        <v>169093</v>
      </c>
      <c r="D165" s="17">
        <v>408251</v>
      </c>
      <c r="E165" s="17">
        <v>265456</v>
      </c>
      <c r="F165" s="152">
        <v>100.9</v>
      </c>
      <c r="G165" s="152">
        <v>98</v>
      </c>
      <c r="H165" s="152">
        <v>99.5</v>
      </c>
    </row>
    <row r="166" spans="1:8" ht="22.5" x14ac:dyDescent="0.2">
      <c r="A166" s="144" t="s">
        <v>558</v>
      </c>
      <c r="B166" s="143" t="s">
        <v>557</v>
      </c>
      <c r="C166" s="17">
        <v>132846</v>
      </c>
      <c r="D166" s="17">
        <v>224528</v>
      </c>
      <c r="E166" s="17">
        <v>166643</v>
      </c>
      <c r="F166" s="152">
        <v>79.099999999999994</v>
      </c>
      <c r="G166" s="152">
        <v>69.2</v>
      </c>
      <c r="H166" s="152">
        <v>73.3</v>
      </c>
    </row>
    <row r="167" spans="1:8" ht="33.75" x14ac:dyDescent="0.2">
      <c r="A167" s="144">
        <v>204</v>
      </c>
      <c r="B167" s="143" t="s">
        <v>556</v>
      </c>
      <c r="C167" s="17">
        <v>162068</v>
      </c>
      <c r="D167" s="17">
        <v>376620</v>
      </c>
      <c r="E167" s="17">
        <v>247154</v>
      </c>
      <c r="F167" s="152">
        <v>96.7</v>
      </c>
      <c r="G167" s="152">
        <v>96.3</v>
      </c>
      <c r="H167" s="152">
        <v>96.7</v>
      </c>
    </row>
    <row r="168" spans="1:8" x14ac:dyDescent="0.2">
      <c r="A168" s="144" t="s">
        <v>555</v>
      </c>
      <c r="B168" s="143" t="s">
        <v>554</v>
      </c>
      <c r="C168" s="17">
        <v>115277</v>
      </c>
      <c r="D168" s="17">
        <v>182077</v>
      </c>
      <c r="E168" s="17">
        <v>133710</v>
      </c>
      <c r="F168" s="152">
        <v>95</v>
      </c>
      <c r="G168" s="152">
        <v>102.3</v>
      </c>
      <c r="H168" s="152">
        <v>99.3</v>
      </c>
    </row>
    <row r="169" spans="1:8" x14ac:dyDescent="0.2">
      <c r="A169" s="144" t="s">
        <v>553</v>
      </c>
      <c r="B169" s="143" t="s">
        <v>552</v>
      </c>
      <c r="C169" s="17">
        <v>141931</v>
      </c>
      <c r="D169" s="17">
        <v>240571</v>
      </c>
      <c r="E169" s="17">
        <v>187689</v>
      </c>
      <c r="F169" s="152">
        <v>103.3</v>
      </c>
      <c r="G169" s="152">
        <v>95.5</v>
      </c>
      <c r="H169" s="152">
        <v>100.4</v>
      </c>
    </row>
    <row r="170" spans="1:8" x14ac:dyDescent="0.2">
      <c r="A170" s="144" t="s">
        <v>551</v>
      </c>
      <c r="B170" s="143" t="s">
        <v>550</v>
      </c>
      <c r="C170" s="17">
        <v>158132</v>
      </c>
      <c r="D170" s="17">
        <v>252340</v>
      </c>
      <c r="E170" s="17">
        <v>193866</v>
      </c>
      <c r="F170" s="152">
        <v>121.3</v>
      </c>
      <c r="G170" s="152">
        <v>122.7</v>
      </c>
      <c r="H170" s="152">
        <v>127.9</v>
      </c>
    </row>
    <row r="171" spans="1:8" x14ac:dyDescent="0.2">
      <c r="A171" s="144" t="s">
        <v>549</v>
      </c>
      <c r="B171" s="143" t="s">
        <v>548</v>
      </c>
      <c r="C171" s="17">
        <v>158411</v>
      </c>
      <c r="D171" s="17">
        <v>362911</v>
      </c>
      <c r="E171" s="17">
        <v>233929</v>
      </c>
      <c r="F171" s="152">
        <v>102.4</v>
      </c>
      <c r="G171" s="152">
        <v>144.4</v>
      </c>
      <c r="H171" s="152">
        <v>118.3</v>
      </c>
    </row>
    <row r="172" spans="1:8" x14ac:dyDescent="0.2">
      <c r="A172" s="144">
        <v>205</v>
      </c>
      <c r="B172" s="143" t="s">
        <v>547</v>
      </c>
      <c r="C172" s="17">
        <v>148896</v>
      </c>
      <c r="D172" s="17">
        <v>315155</v>
      </c>
      <c r="E172" s="17">
        <v>208826</v>
      </c>
      <c r="F172" s="152">
        <v>106.9</v>
      </c>
      <c r="G172" s="152">
        <v>134.5</v>
      </c>
      <c r="H172" s="152">
        <v>120</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187643</v>
      </c>
      <c r="D175" s="17">
        <v>408292</v>
      </c>
      <c r="E175" s="17">
        <v>277942</v>
      </c>
      <c r="F175" s="152">
        <v>103.1</v>
      </c>
      <c r="G175" s="152">
        <v>103.1</v>
      </c>
      <c r="H175" s="152">
        <v>103.9</v>
      </c>
    </row>
    <row r="176" spans="1:8" ht="30" customHeight="1" x14ac:dyDescent="0.2">
      <c r="A176" s="147" t="s">
        <v>133</v>
      </c>
      <c r="B176" s="146" t="s">
        <v>132</v>
      </c>
      <c r="C176" s="12">
        <v>187643</v>
      </c>
      <c r="D176" s="12">
        <v>408292</v>
      </c>
      <c r="E176" s="12">
        <v>277942</v>
      </c>
      <c r="F176" s="137">
        <v>103.1</v>
      </c>
      <c r="G176" s="137">
        <v>103.1</v>
      </c>
      <c r="H176" s="137">
        <v>103.9</v>
      </c>
    </row>
    <row r="177" spans="1:8" x14ac:dyDescent="0.2">
      <c r="A177" s="144" t="s">
        <v>544</v>
      </c>
      <c r="B177" s="143" t="s">
        <v>543</v>
      </c>
      <c r="C177" s="17">
        <v>199343</v>
      </c>
      <c r="D177" s="17">
        <v>383259</v>
      </c>
      <c r="E177" s="17">
        <v>268444</v>
      </c>
      <c r="F177" s="152">
        <v>107.6</v>
      </c>
      <c r="G177" s="152">
        <v>103.9</v>
      </c>
      <c r="H177" s="152">
        <v>109.8</v>
      </c>
    </row>
    <row r="178" spans="1:8" x14ac:dyDescent="0.2">
      <c r="A178" s="144">
        <v>211</v>
      </c>
      <c r="B178" s="143" t="s">
        <v>543</v>
      </c>
      <c r="C178" s="17">
        <v>199343</v>
      </c>
      <c r="D178" s="17">
        <v>383259</v>
      </c>
      <c r="E178" s="17">
        <v>268444</v>
      </c>
      <c r="F178" s="152">
        <v>107.6</v>
      </c>
      <c r="G178" s="152">
        <v>103.9</v>
      </c>
      <c r="H178" s="152">
        <v>109.8</v>
      </c>
    </row>
    <row r="179" spans="1:8" x14ac:dyDescent="0.2">
      <c r="A179" s="144" t="s">
        <v>542</v>
      </c>
      <c r="B179" s="143" t="s">
        <v>541</v>
      </c>
      <c r="C179" s="17">
        <v>261960</v>
      </c>
      <c r="D179" s="17">
        <v>442325</v>
      </c>
      <c r="E179" s="17">
        <v>359679</v>
      </c>
      <c r="F179" s="152">
        <v>106.5</v>
      </c>
      <c r="G179" s="152">
        <v>107.8</v>
      </c>
      <c r="H179" s="152">
        <v>108.2</v>
      </c>
    </row>
    <row r="180" spans="1:8" s="8" customFormat="1" x14ac:dyDescent="0.2">
      <c r="A180" s="144">
        <v>212</v>
      </c>
      <c r="B180" s="143" t="s">
        <v>541</v>
      </c>
      <c r="C180" s="17">
        <v>261960</v>
      </c>
      <c r="D180" s="17">
        <v>442325</v>
      </c>
      <c r="E180" s="17">
        <v>359679</v>
      </c>
      <c r="F180" s="152">
        <v>106.5</v>
      </c>
      <c r="G180" s="152">
        <v>107.8</v>
      </c>
      <c r="H180" s="152">
        <v>108.2</v>
      </c>
    </row>
    <row r="181" spans="1:8" ht="22.5" x14ac:dyDescent="0.2">
      <c r="A181" s="144">
        <v>21</v>
      </c>
      <c r="B181" s="143" t="s">
        <v>131</v>
      </c>
      <c r="C181" s="17">
        <v>257734</v>
      </c>
      <c r="D181" s="17">
        <v>440226</v>
      </c>
      <c r="E181" s="17">
        <v>355077</v>
      </c>
      <c r="F181" s="152">
        <v>106.4</v>
      </c>
      <c r="G181" s="152">
        <v>107.6</v>
      </c>
      <c r="H181" s="152">
        <v>108.1</v>
      </c>
    </row>
    <row r="182" spans="1:8" ht="30" customHeight="1" x14ac:dyDescent="0.2">
      <c r="A182" s="147" t="s">
        <v>130</v>
      </c>
      <c r="B182" s="146" t="s">
        <v>129</v>
      </c>
      <c r="C182" s="12">
        <v>257734</v>
      </c>
      <c r="D182" s="12">
        <v>440226</v>
      </c>
      <c r="E182" s="12">
        <v>355077</v>
      </c>
      <c r="F182" s="137">
        <v>106.4</v>
      </c>
      <c r="G182" s="137">
        <v>107.6</v>
      </c>
      <c r="H182" s="137">
        <v>108.1</v>
      </c>
    </row>
    <row r="183" spans="1:8" ht="22.5" x14ac:dyDescent="0.2">
      <c r="A183" s="144" t="s">
        <v>540</v>
      </c>
      <c r="B183" s="143" t="s">
        <v>539</v>
      </c>
      <c r="C183" s="17">
        <v>179983</v>
      </c>
      <c r="D183" s="17">
        <v>485872</v>
      </c>
      <c r="E183" s="17">
        <v>257538</v>
      </c>
      <c r="F183" s="152">
        <v>98.2</v>
      </c>
      <c r="G183" s="152">
        <v>102.2</v>
      </c>
      <c r="H183" s="152">
        <v>99.8</v>
      </c>
    </row>
    <row r="184" spans="1:8" x14ac:dyDescent="0.2">
      <c r="A184" s="144" t="s">
        <v>538</v>
      </c>
      <c r="B184" s="143" t="s">
        <v>537</v>
      </c>
      <c r="C184" s="17">
        <v>164558</v>
      </c>
      <c r="D184" s="17">
        <v>300695</v>
      </c>
      <c r="E184" s="17">
        <v>187915</v>
      </c>
      <c r="F184" s="152">
        <v>101</v>
      </c>
      <c r="G184" s="152">
        <v>98.3</v>
      </c>
      <c r="H184" s="152">
        <v>102.4</v>
      </c>
    </row>
    <row r="185" spans="1:8" x14ac:dyDescent="0.2">
      <c r="A185" s="144">
        <v>221</v>
      </c>
      <c r="B185" s="143" t="s">
        <v>536</v>
      </c>
      <c r="C185" s="17">
        <v>169924</v>
      </c>
      <c r="D185" s="17">
        <v>387110</v>
      </c>
      <c r="E185" s="17">
        <v>213807</v>
      </c>
      <c r="F185" s="152">
        <v>100.6</v>
      </c>
      <c r="G185" s="152">
        <v>100.9</v>
      </c>
      <c r="H185" s="152">
        <v>103</v>
      </c>
    </row>
    <row r="186" spans="1:8" ht="22.5" x14ac:dyDescent="0.2">
      <c r="A186" s="144" t="s">
        <v>535</v>
      </c>
      <c r="B186" s="143" t="s">
        <v>534</v>
      </c>
      <c r="C186" s="17">
        <v>142955</v>
      </c>
      <c r="D186" s="17">
        <v>303436</v>
      </c>
      <c r="E186" s="17">
        <v>184776</v>
      </c>
      <c r="F186" s="152">
        <v>99.3</v>
      </c>
      <c r="G186" s="152">
        <v>99</v>
      </c>
      <c r="H186" s="152">
        <v>100.9</v>
      </c>
    </row>
    <row r="187" spans="1:8" x14ac:dyDescent="0.2">
      <c r="A187" s="144" t="s">
        <v>533</v>
      </c>
      <c r="B187" s="143" t="s">
        <v>532</v>
      </c>
      <c r="C187" s="17">
        <v>144859</v>
      </c>
      <c r="D187" s="17">
        <v>292423</v>
      </c>
      <c r="E187" s="17">
        <v>178296</v>
      </c>
      <c r="F187" s="152">
        <v>105.4</v>
      </c>
      <c r="G187" s="152">
        <v>100.7</v>
      </c>
      <c r="H187" s="152">
        <v>106.2</v>
      </c>
    </row>
    <row r="188" spans="1:8" x14ac:dyDescent="0.2">
      <c r="A188" s="144" t="s">
        <v>531</v>
      </c>
      <c r="B188" s="143" t="s">
        <v>530</v>
      </c>
      <c r="C188" s="17">
        <v>113492</v>
      </c>
      <c r="D188" s="17">
        <v>197751</v>
      </c>
      <c r="E188" s="17">
        <v>137015</v>
      </c>
      <c r="F188" s="152">
        <v>96.8</v>
      </c>
      <c r="G188" s="152">
        <v>85.2</v>
      </c>
      <c r="H188" s="152">
        <v>93.7</v>
      </c>
    </row>
    <row r="189" spans="1:8" x14ac:dyDescent="0.2">
      <c r="A189" s="144" t="s">
        <v>529</v>
      </c>
      <c r="B189" s="143" t="s">
        <v>528</v>
      </c>
      <c r="C189" s="17">
        <v>125024</v>
      </c>
      <c r="D189" s="17">
        <v>278771</v>
      </c>
      <c r="E189" s="17">
        <v>156318</v>
      </c>
      <c r="F189" s="152">
        <v>99.5</v>
      </c>
      <c r="G189" s="152">
        <v>98.2</v>
      </c>
      <c r="H189" s="152">
        <v>99.8</v>
      </c>
    </row>
    <row r="190" spans="1:8" x14ac:dyDescent="0.2">
      <c r="A190" s="144">
        <v>222</v>
      </c>
      <c r="B190" s="143" t="s">
        <v>527</v>
      </c>
      <c r="C190" s="17">
        <v>130472</v>
      </c>
      <c r="D190" s="17">
        <v>273083</v>
      </c>
      <c r="E190" s="17">
        <v>162724</v>
      </c>
      <c r="F190" s="152">
        <v>100.8</v>
      </c>
      <c r="G190" s="152">
        <v>97.5</v>
      </c>
      <c r="H190" s="152">
        <v>101</v>
      </c>
    </row>
    <row r="191" spans="1:8" s="8" customFormat="1" x14ac:dyDescent="0.2">
      <c r="A191" s="144">
        <v>22</v>
      </c>
      <c r="B191" s="143" t="s">
        <v>128</v>
      </c>
      <c r="C191" s="17">
        <v>139889</v>
      </c>
      <c r="D191" s="17">
        <v>297442</v>
      </c>
      <c r="E191" s="17">
        <v>174635</v>
      </c>
      <c r="F191" s="152">
        <v>100.9</v>
      </c>
      <c r="G191" s="152">
        <v>98.8</v>
      </c>
      <c r="H191" s="152">
        <v>101.7</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140517</v>
      </c>
      <c r="D193" s="17">
        <v>261091</v>
      </c>
      <c r="E193" s="17">
        <v>175696</v>
      </c>
      <c r="F193" s="152">
        <v>102.3</v>
      </c>
      <c r="G193" s="152">
        <v>106</v>
      </c>
      <c r="H193" s="152">
        <v>106</v>
      </c>
    </row>
    <row r="194" spans="1:8" x14ac:dyDescent="0.2">
      <c r="A194" s="144" t="s">
        <v>522</v>
      </c>
      <c r="B194" s="143" t="s">
        <v>521</v>
      </c>
      <c r="C194" s="17">
        <v>145597</v>
      </c>
      <c r="D194" s="17">
        <v>256820</v>
      </c>
      <c r="E194" s="17">
        <v>167992</v>
      </c>
      <c r="F194" s="152">
        <v>111.8</v>
      </c>
      <c r="G194" s="152">
        <v>111.2</v>
      </c>
      <c r="H194" s="152">
        <v>113.4</v>
      </c>
    </row>
    <row r="195" spans="1:8" x14ac:dyDescent="0.2">
      <c r="A195" s="144" t="s">
        <v>520</v>
      </c>
      <c r="B195" s="143" t="s">
        <v>519</v>
      </c>
      <c r="C195" s="17" t="s">
        <v>228</v>
      </c>
      <c r="D195" s="17" t="s">
        <v>228</v>
      </c>
      <c r="E195" s="17" t="s">
        <v>228</v>
      </c>
      <c r="F195" s="152" t="s">
        <v>228</v>
      </c>
      <c r="G195" s="152" t="s">
        <v>228</v>
      </c>
      <c r="H195" s="152" t="s">
        <v>228</v>
      </c>
    </row>
    <row r="196" spans="1:8" ht="22.5" x14ac:dyDescent="0.2">
      <c r="A196" s="144" t="s">
        <v>518</v>
      </c>
      <c r="B196" s="143" t="s">
        <v>517</v>
      </c>
      <c r="C196" s="17">
        <v>177318</v>
      </c>
      <c r="D196" s="17">
        <v>408647</v>
      </c>
      <c r="E196" s="17">
        <v>217492</v>
      </c>
      <c r="F196" s="152">
        <v>103.9</v>
      </c>
      <c r="G196" s="152">
        <v>96.3</v>
      </c>
      <c r="H196" s="152">
        <v>102</v>
      </c>
    </row>
    <row r="197" spans="1:8" x14ac:dyDescent="0.2">
      <c r="A197" s="144">
        <v>231</v>
      </c>
      <c r="B197" s="143" t="s">
        <v>516</v>
      </c>
      <c r="C197" s="17">
        <v>163301</v>
      </c>
      <c r="D197" s="17">
        <v>306080</v>
      </c>
      <c r="E197" s="17">
        <v>198552</v>
      </c>
      <c r="F197" s="152">
        <v>106.9</v>
      </c>
      <c r="G197" s="152">
        <v>105.2</v>
      </c>
      <c r="H197" s="152">
        <v>108.2</v>
      </c>
    </row>
    <row r="198" spans="1:8" x14ac:dyDescent="0.2">
      <c r="A198" s="144" t="s">
        <v>515</v>
      </c>
      <c r="B198" s="143" t="s">
        <v>514</v>
      </c>
      <c r="C198" s="17">
        <v>171351</v>
      </c>
      <c r="D198" s="17">
        <v>350386</v>
      </c>
      <c r="E198" s="17">
        <v>215524</v>
      </c>
      <c r="F198" s="152">
        <v>94.9</v>
      </c>
      <c r="G198" s="152">
        <v>98.4</v>
      </c>
      <c r="H198" s="152">
        <v>99.4</v>
      </c>
    </row>
    <row r="199" spans="1:8" x14ac:dyDescent="0.2">
      <c r="A199" s="144">
        <v>232</v>
      </c>
      <c r="B199" s="143" t="s">
        <v>514</v>
      </c>
      <c r="C199" s="17">
        <v>171351</v>
      </c>
      <c r="D199" s="17">
        <v>350386</v>
      </c>
      <c r="E199" s="17">
        <v>215524</v>
      </c>
      <c r="F199" s="152">
        <v>94.9</v>
      </c>
      <c r="G199" s="152">
        <v>98.4</v>
      </c>
      <c r="H199" s="152">
        <v>99.4</v>
      </c>
    </row>
    <row r="200" spans="1:8" x14ac:dyDescent="0.2">
      <c r="A200" s="144" t="s">
        <v>513</v>
      </c>
      <c r="B200" s="143" t="s">
        <v>512</v>
      </c>
      <c r="C200" s="17">
        <v>125240</v>
      </c>
      <c r="D200" s="17">
        <v>313474</v>
      </c>
      <c r="E200" s="17">
        <v>171548</v>
      </c>
      <c r="F200" s="152">
        <v>113.6</v>
      </c>
      <c r="G200" s="152">
        <v>145.80000000000001</v>
      </c>
      <c r="H200" s="152">
        <v>128.19999999999999</v>
      </c>
    </row>
    <row r="201" spans="1:8" ht="22.5" x14ac:dyDescent="0.2">
      <c r="A201" s="144" t="s">
        <v>511</v>
      </c>
      <c r="B201" s="143" t="s">
        <v>510</v>
      </c>
      <c r="C201" s="17">
        <v>171280</v>
      </c>
      <c r="D201" s="17">
        <v>429405</v>
      </c>
      <c r="E201" s="17">
        <v>233006</v>
      </c>
      <c r="F201" s="152">
        <v>104.4</v>
      </c>
      <c r="G201" s="152">
        <v>114.4</v>
      </c>
      <c r="H201" s="152">
        <v>111.6</v>
      </c>
    </row>
    <row r="202" spans="1:8" x14ac:dyDescent="0.2">
      <c r="A202" s="144">
        <v>233</v>
      </c>
      <c r="B202" s="143" t="s">
        <v>509</v>
      </c>
      <c r="C202" s="17">
        <v>156213</v>
      </c>
      <c r="D202" s="17">
        <v>390502</v>
      </c>
      <c r="E202" s="17">
        <v>212770</v>
      </c>
      <c r="F202" s="152">
        <v>102.4</v>
      </c>
      <c r="G202" s="152">
        <v>115.2</v>
      </c>
      <c r="H202" s="152">
        <v>110.5</v>
      </c>
    </row>
    <row r="203" spans="1:8" ht="22.5" x14ac:dyDescent="0.2">
      <c r="A203" s="144" t="s">
        <v>508</v>
      </c>
      <c r="B203" s="143" t="s">
        <v>507</v>
      </c>
      <c r="C203" s="17">
        <v>120761</v>
      </c>
      <c r="D203" s="17">
        <v>212424</v>
      </c>
      <c r="E203" s="17">
        <v>142072</v>
      </c>
      <c r="F203" s="152">
        <v>99</v>
      </c>
      <c r="G203" s="152">
        <v>96.5</v>
      </c>
      <c r="H203" s="152">
        <v>100.8</v>
      </c>
    </row>
    <row r="204" spans="1:8" x14ac:dyDescent="0.2">
      <c r="A204" s="144" t="s">
        <v>506</v>
      </c>
      <c r="B204" s="143" t="s">
        <v>505</v>
      </c>
      <c r="C204" s="17" t="s">
        <v>228</v>
      </c>
      <c r="D204" s="17" t="s">
        <v>228</v>
      </c>
      <c r="E204" s="17" t="s">
        <v>228</v>
      </c>
      <c r="F204" s="152" t="s">
        <v>228</v>
      </c>
      <c r="G204" s="152" t="s">
        <v>228</v>
      </c>
      <c r="H204" s="152" t="s">
        <v>228</v>
      </c>
    </row>
    <row r="205" spans="1:8" ht="22.5" x14ac:dyDescent="0.2">
      <c r="A205" s="144" t="s">
        <v>504</v>
      </c>
      <c r="B205" s="143" t="s">
        <v>503</v>
      </c>
      <c r="C205" s="17">
        <v>157323</v>
      </c>
      <c r="D205" s="17">
        <v>350603</v>
      </c>
      <c r="E205" s="17">
        <v>187250</v>
      </c>
      <c r="F205" s="152">
        <v>96.6</v>
      </c>
      <c r="G205" s="152">
        <v>99.7</v>
      </c>
      <c r="H205" s="152">
        <v>100.9</v>
      </c>
    </row>
    <row r="206" spans="1:8" ht="11.25" customHeight="1" x14ac:dyDescent="0.2">
      <c r="A206" s="144" t="s">
        <v>502</v>
      </c>
      <c r="B206" s="143" t="s">
        <v>501</v>
      </c>
      <c r="C206" s="17">
        <v>136217</v>
      </c>
      <c r="D206" s="17">
        <v>359224</v>
      </c>
      <c r="E206" s="17">
        <v>183107</v>
      </c>
      <c r="F206" s="152">
        <v>108.2</v>
      </c>
      <c r="G206" s="152">
        <v>120.4</v>
      </c>
      <c r="H206" s="152">
        <v>114.9</v>
      </c>
    </row>
    <row r="207" spans="1:8" x14ac:dyDescent="0.2">
      <c r="A207" s="144" t="s">
        <v>500</v>
      </c>
      <c r="B207" s="143" t="s">
        <v>499</v>
      </c>
      <c r="C207" s="17">
        <v>98277</v>
      </c>
      <c r="D207" s="17">
        <v>238668</v>
      </c>
      <c r="E207" s="17">
        <v>131327</v>
      </c>
      <c r="F207" s="152">
        <v>102.8</v>
      </c>
      <c r="G207" s="152">
        <v>159.6</v>
      </c>
      <c r="H207" s="152">
        <v>121.9</v>
      </c>
    </row>
    <row r="208" spans="1:8" ht="22.5" x14ac:dyDescent="0.2">
      <c r="A208" s="144">
        <v>234</v>
      </c>
      <c r="B208" s="143" t="s">
        <v>498</v>
      </c>
      <c r="C208" s="17">
        <v>147771</v>
      </c>
      <c r="D208" s="17">
        <v>288964</v>
      </c>
      <c r="E208" s="17">
        <v>173025</v>
      </c>
      <c r="F208" s="152">
        <v>101.1</v>
      </c>
      <c r="G208" s="152">
        <v>104.4</v>
      </c>
      <c r="H208" s="152">
        <v>103.9</v>
      </c>
    </row>
    <row r="209" spans="1:8" x14ac:dyDescent="0.2">
      <c r="A209" s="144" t="s">
        <v>497</v>
      </c>
      <c r="B209" s="143" t="s">
        <v>496</v>
      </c>
      <c r="C209" s="17">
        <v>264727</v>
      </c>
      <c r="D209" s="17">
        <v>596729</v>
      </c>
      <c r="E209" s="17">
        <v>402435</v>
      </c>
      <c r="F209" s="152">
        <v>107</v>
      </c>
      <c r="G209" s="152">
        <v>108.7</v>
      </c>
      <c r="H209" s="152">
        <v>109.6</v>
      </c>
    </row>
    <row r="210" spans="1:8" x14ac:dyDescent="0.2">
      <c r="A210" s="144" t="s">
        <v>495</v>
      </c>
      <c r="B210" s="143" t="s">
        <v>494</v>
      </c>
      <c r="C210" s="17">
        <v>142874</v>
      </c>
      <c r="D210" s="17">
        <v>338268</v>
      </c>
      <c r="E210" s="17">
        <v>212872</v>
      </c>
      <c r="F210" s="152">
        <v>108.9</v>
      </c>
      <c r="G210" s="152">
        <v>125.5</v>
      </c>
      <c r="H210" s="152">
        <v>124.8</v>
      </c>
    </row>
    <row r="211" spans="1:8" x14ac:dyDescent="0.2">
      <c r="A211" s="144">
        <v>235</v>
      </c>
      <c r="B211" s="143" t="s">
        <v>493</v>
      </c>
      <c r="C211" s="17">
        <v>246919</v>
      </c>
      <c r="D211" s="17">
        <v>566028</v>
      </c>
      <c r="E211" s="17">
        <v>376843</v>
      </c>
      <c r="F211" s="152">
        <v>109</v>
      </c>
      <c r="G211" s="152">
        <v>109.6</v>
      </c>
      <c r="H211" s="152">
        <v>111.9</v>
      </c>
    </row>
    <row r="212" spans="1:8" ht="22.5" x14ac:dyDescent="0.2">
      <c r="A212" s="144" t="s">
        <v>492</v>
      </c>
      <c r="B212" s="143" t="s">
        <v>491</v>
      </c>
      <c r="C212" s="17">
        <v>156153</v>
      </c>
      <c r="D212" s="17">
        <v>318632</v>
      </c>
      <c r="E212" s="17">
        <v>202136</v>
      </c>
      <c r="F212" s="152">
        <v>98.7</v>
      </c>
      <c r="G212" s="152">
        <v>108.4</v>
      </c>
      <c r="H212" s="152">
        <v>104.8</v>
      </c>
    </row>
    <row r="213" spans="1:8" ht="22.5" x14ac:dyDescent="0.2">
      <c r="A213" s="144" t="s">
        <v>490</v>
      </c>
      <c r="B213" s="143" t="s">
        <v>489</v>
      </c>
      <c r="C213" s="17">
        <v>94432</v>
      </c>
      <c r="D213" s="17">
        <v>184602</v>
      </c>
      <c r="E213" s="17">
        <v>119539</v>
      </c>
      <c r="F213" s="152">
        <v>95.3</v>
      </c>
      <c r="G213" s="152">
        <v>148.69999999999999</v>
      </c>
      <c r="H213" s="152">
        <v>113.9</v>
      </c>
    </row>
    <row r="214" spans="1:8" x14ac:dyDescent="0.2">
      <c r="A214" s="144" t="s">
        <v>488</v>
      </c>
      <c r="B214" s="143" t="s">
        <v>487</v>
      </c>
      <c r="C214" s="17">
        <v>142621</v>
      </c>
      <c r="D214" s="17">
        <v>308575</v>
      </c>
      <c r="E214" s="17">
        <v>198182</v>
      </c>
      <c r="F214" s="152">
        <v>108</v>
      </c>
      <c r="G214" s="152">
        <v>100.2</v>
      </c>
      <c r="H214" s="152">
        <v>108.1</v>
      </c>
    </row>
    <row r="215" spans="1:8" x14ac:dyDescent="0.2">
      <c r="A215" s="144" t="s">
        <v>486</v>
      </c>
      <c r="B215" s="143" t="s">
        <v>485</v>
      </c>
      <c r="C215" s="17">
        <v>221086</v>
      </c>
      <c r="D215" s="17">
        <v>400814</v>
      </c>
      <c r="E215" s="17">
        <v>314497</v>
      </c>
      <c r="F215" s="152">
        <v>98.8</v>
      </c>
      <c r="G215" s="152">
        <v>99.3</v>
      </c>
      <c r="H215" s="152">
        <v>101.2</v>
      </c>
    </row>
    <row r="216" spans="1:8" x14ac:dyDescent="0.2">
      <c r="A216" s="144" t="s">
        <v>484</v>
      </c>
      <c r="B216" s="143" t="s">
        <v>483</v>
      </c>
      <c r="C216" s="17">
        <v>190938</v>
      </c>
      <c r="D216" s="17">
        <v>414474</v>
      </c>
      <c r="E216" s="17">
        <v>265241</v>
      </c>
      <c r="F216" s="152">
        <v>142.6</v>
      </c>
      <c r="G216" s="152">
        <v>143.30000000000001</v>
      </c>
      <c r="H216" s="152">
        <v>154.5</v>
      </c>
    </row>
    <row r="217" spans="1:8" ht="22.5" x14ac:dyDescent="0.2">
      <c r="A217" s="144" t="s">
        <v>482</v>
      </c>
      <c r="B217" s="143" t="s">
        <v>481</v>
      </c>
      <c r="C217" s="17">
        <v>111911</v>
      </c>
      <c r="D217" s="17">
        <v>184760</v>
      </c>
      <c r="E217" s="17">
        <v>131743</v>
      </c>
      <c r="F217" s="152">
        <v>117.9</v>
      </c>
      <c r="G217" s="152">
        <v>130</v>
      </c>
      <c r="H217" s="152">
        <v>125.2</v>
      </c>
    </row>
    <row r="218" spans="1:8" ht="22.5" x14ac:dyDescent="0.2">
      <c r="A218" s="144">
        <v>236</v>
      </c>
      <c r="B218" s="143" t="s">
        <v>480</v>
      </c>
      <c r="C218" s="17">
        <v>157669</v>
      </c>
      <c r="D218" s="17">
        <v>329016</v>
      </c>
      <c r="E218" s="17">
        <v>211775</v>
      </c>
      <c r="F218" s="152">
        <v>102.3</v>
      </c>
      <c r="G218" s="152">
        <v>106.6</v>
      </c>
      <c r="H218" s="152">
        <v>107.3</v>
      </c>
    </row>
    <row r="219" spans="1:8" x14ac:dyDescent="0.2">
      <c r="A219" s="144" t="s">
        <v>479</v>
      </c>
      <c r="B219" s="143" t="s">
        <v>478</v>
      </c>
      <c r="C219" s="17">
        <v>98286</v>
      </c>
      <c r="D219" s="17">
        <v>192361</v>
      </c>
      <c r="E219" s="17">
        <v>124627</v>
      </c>
      <c r="F219" s="152">
        <v>106.4</v>
      </c>
      <c r="G219" s="152">
        <v>139</v>
      </c>
      <c r="H219" s="152">
        <v>120.4</v>
      </c>
    </row>
    <row r="220" spans="1:8" x14ac:dyDescent="0.2">
      <c r="A220" s="144">
        <v>237</v>
      </c>
      <c r="B220" s="143" t="s">
        <v>478</v>
      </c>
      <c r="C220" s="17">
        <v>98286</v>
      </c>
      <c r="D220" s="17">
        <v>192361</v>
      </c>
      <c r="E220" s="17">
        <v>124627</v>
      </c>
      <c r="F220" s="152">
        <v>106.4</v>
      </c>
      <c r="G220" s="152">
        <v>139</v>
      </c>
      <c r="H220" s="152">
        <v>120.4</v>
      </c>
    </row>
    <row r="221" spans="1:8" x14ac:dyDescent="0.2">
      <c r="A221" s="144" t="s">
        <v>477</v>
      </c>
      <c r="B221" s="143" t="s">
        <v>476</v>
      </c>
      <c r="C221" s="17">
        <v>143676</v>
      </c>
      <c r="D221" s="17">
        <v>315482</v>
      </c>
      <c r="E221" s="17">
        <v>187980</v>
      </c>
      <c r="F221" s="152">
        <v>106.5</v>
      </c>
      <c r="G221" s="152">
        <v>111.1</v>
      </c>
      <c r="H221" s="152">
        <v>111.4</v>
      </c>
    </row>
    <row r="222" spans="1:8" ht="22.5" x14ac:dyDescent="0.2">
      <c r="A222" s="144" t="s">
        <v>475</v>
      </c>
      <c r="B222" s="143" t="s">
        <v>474</v>
      </c>
      <c r="C222" s="17">
        <v>175665</v>
      </c>
      <c r="D222" s="17">
        <v>350666</v>
      </c>
      <c r="E222" s="17">
        <v>218796</v>
      </c>
      <c r="F222" s="152">
        <v>96.3</v>
      </c>
      <c r="G222" s="152">
        <v>99.1</v>
      </c>
      <c r="H222" s="152">
        <v>94.8</v>
      </c>
    </row>
    <row r="223" spans="1:8" s="8" customFormat="1" ht="22.5" x14ac:dyDescent="0.2">
      <c r="A223" s="144">
        <v>239</v>
      </c>
      <c r="B223" s="143" t="s">
        <v>473</v>
      </c>
      <c r="C223" s="17">
        <v>172185</v>
      </c>
      <c r="D223" s="17">
        <v>346626</v>
      </c>
      <c r="E223" s="17">
        <v>215398</v>
      </c>
      <c r="F223" s="152">
        <v>96.5</v>
      </c>
      <c r="G223" s="152">
        <v>99.2</v>
      </c>
      <c r="H223" s="152">
        <v>95.3</v>
      </c>
    </row>
    <row r="224" spans="1:8" ht="22.5" x14ac:dyDescent="0.2">
      <c r="A224" s="144">
        <v>23</v>
      </c>
      <c r="B224" s="143" t="s">
        <v>127</v>
      </c>
      <c r="C224" s="17">
        <v>160129</v>
      </c>
      <c r="D224" s="17">
        <v>344102</v>
      </c>
      <c r="E224" s="17">
        <v>208898</v>
      </c>
      <c r="F224" s="152">
        <v>101.9</v>
      </c>
      <c r="G224" s="152">
        <v>106.8</v>
      </c>
      <c r="H224" s="152">
        <v>106</v>
      </c>
    </row>
    <row r="225" spans="1:8" ht="30" customHeight="1" x14ac:dyDescent="0.2">
      <c r="A225" s="147" t="s">
        <v>126</v>
      </c>
      <c r="B225" s="146" t="s">
        <v>125</v>
      </c>
      <c r="C225" s="12">
        <v>147466</v>
      </c>
      <c r="D225" s="12">
        <v>317632</v>
      </c>
      <c r="E225" s="12">
        <v>187937</v>
      </c>
      <c r="F225" s="137">
        <v>101.2</v>
      </c>
      <c r="G225" s="137">
        <v>102.4</v>
      </c>
      <c r="H225" s="137">
        <v>103.5</v>
      </c>
    </row>
    <row r="226" spans="1:8" ht="22.5" x14ac:dyDescent="0.2">
      <c r="A226" s="144" t="s">
        <v>472</v>
      </c>
      <c r="B226" s="143" t="s">
        <v>471</v>
      </c>
      <c r="C226" s="17">
        <v>195500</v>
      </c>
      <c r="D226" s="17">
        <v>387803</v>
      </c>
      <c r="E226" s="17">
        <v>249806</v>
      </c>
      <c r="F226" s="152">
        <v>88.3</v>
      </c>
      <c r="G226" s="152">
        <v>86.3</v>
      </c>
      <c r="H226" s="152">
        <v>87.7</v>
      </c>
    </row>
    <row r="227" spans="1:8" ht="22.5" x14ac:dyDescent="0.2">
      <c r="A227" s="144">
        <v>241</v>
      </c>
      <c r="B227" s="143" t="s">
        <v>471</v>
      </c>
      <c r="C227" s="17">
        <v>195500</v>
      </c>
      <c r="D227" s="17">
        <v>387803</v>
      </c>
      <c r="E227" s="17">
        <v>249806</v>
      </c>
      <c r="F227" s="152">
        <v>88.3</v>
      </c>
      <c r="G227" s="152">
        <v>86.3</v>
      </c>
      <c r="H227" s="152">
        <v>87.7</v>
      </c>
    </row>
    <row r="228" spans="1:8" ht="22.5" x14ac:dyDescent="0.2">
      <c r="A228" s="144" t="s">
        <v>470</v>
      </c>
      <c r="B228" s="143" t="s">
        <v>469</v>
      </c>
      <c r="C228" s="17">
        <v>102069</v>
      </c>
      <c r="D228" s="17">
        <v>124014</v>
      </c>
      <c r="E228" s="17">
        <v>108101</v>
      </c>
      <c r="F228" s="152">
        <v>95</v>
      </c>
      <c r="G228" s="152">
        <v>72</v>
      </c>
      <c r="H228" s="152">
        <v>89.2</v>
      </c>
    </row>
    <row r="229" spans="1:8" ht="22.5" x14ac:dyDescent="0.2">
      <c r="A229" s="144">
        <v>242</v>
      </c>
      <c r="B229" s="143" t="s">
        <v>469</v>
      </c>
      <c r="C229" s="17">
        <v>102069</v>
      </c>
      <c r="D229" s="17">
        <v>124014</v>
      </c>
      <c r="E229" s="17">
        <v>108101</v>
      </c>
      <c r="F229" s="152">
        <v>95</v>
      </c>
      <c r="G229" s="152">
        <v>72</v>
      </c>
      <c r="H229" s="152">
        <v>89.2</v>
      </c>
    </row>
    <row r="230" spans="1:8" x14ac:dyDescent="0.2">
      <c r="A230" s="144" t="s">
        <v>468</v>
      </c>
      <c r="B230" s="143" t="s">
        <v>467</v>
      </c>
      <c r="C230" s="17">
        <v>77945</v>
      </c>
      <c r="D230" s="17">
        <v>166008</v>
      </c>
      <c r="E230" s="17">
        <v>90592</v>
      </c>
      <c r="F230" s="152">
        <v>90.4</v>
      </c>
      <c r="G230" s="152">
        <v>88.1</v>
      </c>
      <c r="H230" s="152">
        <v>89.4</v>
      </c>
    </row>
    <row r="231" spans="1:8" x14ac:dyDescent="0.2">
      <c r="A231" s="144" t="s">
        <v>466</v>
      </c>
      <c r="B231" s="143" t="s">
        <v>465</v>
      </c>
      <c r="C231" s="17">
        <v>128767</v>
      </c>
      <c r="D231" s="17">
        <v>191227</v>
      </c>
      <c r="E231" s="17">
        <v>146613</v>
      </c>
      <c r="F231" s="152">
        <v>121.8</v>
      </c>
      <c r="G231" s="152">
        <v>130.6</v>
      </c>
      <c r="H231" s="152">
        <v>131</v>
      </c>
    </row>
    <row r="232" spans="1:8" x14ac:dyDescent="0.2">
      <c r="A232" s="144" t="s">
        <v>464</v>
      </c>
      <c r="B232" s="143" t="s">
        <v>463</v>
      </c>
      <c r="C232" s="17">
        <v>144648</v>
      </c>
      <c r="D232" s="17">
        <v>307292</v>
      </c>
      <c r="E232" s="17">
        <v>199651</v>
      </c>
      <c r="F232" s="152">
        <v>113.6</v>
      </c>
      <c r="G232" s="152">
        <v>103.3</v>
      </c>
      <c r="H232" s="152">
        <v>116.9</v>
      </c>
    </row>
    <row r="233" spans="1:8" x14ac:dyDescent="0.2">
      <c r="A233" s="144" t="s">
        <v>462</v>
      </c>
      <c r="B233" s="143" t="s">
        <v>461</v>
      </c>
      <c r="C233" s="17">
        <v>118208</v>
      </c>
      <c r="D233" s="17">
        <v>348793</v>
      </c>
      <c r="E233" s="17">
        <v>153216</v>
      </c>
      <c r="F233" s="152">
        <v>113.6</v>
      </c>
      <c r="G233" s="152">
        <v>147.6</v>
      </c>
      <c r="H233" s="152">
        <v>121.8</v>
      </c>
    </row>
    <row r="234" spans="1:8" ht="22.5" x14ac:dyDescent="0.2">
      <c r="A234" s="144">
        <v>243</v>
      </c>
      <c r="B234" s="143" t="s">
        <v>460</v>
      </c>
      <c r="C234" s="17">
        <v>120549</v>
      </c>
      <c r="D234" s="17">
        <v>297190</v>
      </c>
      <c r="E234" s="17">
        <v>161838</v>
      </c>
      <c r="F234" s="152">
        <v>113.3</v>
      </c>
      <c r="G234" s="152">
        <v>118.5</v>
      </c>
      <c r="H234" s="152">
        <v>121</v>
      </c>
    </row>
    <row r="235" spans="1:8" x14ac:dyDescent="0.2">
      <c r="A235" s="144" t="s">
        <v>459</v>
      </c>
      <c r="B235" s="143" t="s">
        <v>458</v>
      </c>
      <c r="C235" s="17">
        <v>114040</v>
      </c>
      <c r="D235" s="17">
        <v>247599</v>
      </c>
      <c r="E235" s="17">
        <v>151678</v>
      </c>
      <c r="F235" s="152">
        <v>102</v>
      </c>
      <c r="G235" s="152">
        <v>105.5</v>
      </c>
      <c r="H235" s="152">
        <v>105.6</v>
      </c>
    </row>
    <row r="236" spans="1:8" x14ac:dyDescent="0.2">
      <c r="A236" s="144" t="s">
        <v>457</v>
      </c>
      <c r="B236" s="143" t="s">
        <v>456</v>
      </c>
      <c r="C236" s="17">
        <v>198407</v>
      </c>
      <c r="D236" s="17">
        <v>434644</v>
      </c>
      <c r="E236" s="17">
        <v>265655</v>
      </c>
      <c r="F236" s="152">
        <v>101.9</v>
      </c>
      <c r="G236" s="152">
        <v>109.5</v>
      </c>
      <c r="H236" s="152">
        <v>109.4</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180674</v>
      </c>
      <c r="D238" s="17">
        <v>392822</v>
      </c>
      <c r="E238" s="17">
        <v>219731</v>
      </c>
      <c r="F238" s="152">
        <v>108.8</v>
      </c>
      <c r="G238" s="152">
        <v>101</v>
      </c>
      <c r="H238" s="152">
        <v>107</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43</v>
      </c>
      <c r="D240" s="17" t="s">
        <v>43</v>
      </c>
      <c r="E240" s="17" t="s">
        <v>43</v>
      </c>
      <c r="F240" s="152" t="s">
        <v>43</v>
      </c>
      <c r="G240" s="152" t="s">
        <v>43</v>
      </c>
      <c r="H240" s="152" t="s">
        <v>43</v>
      </c>
    </row>
    <row r="241" spans="1:8" ht="22.5" x14ac:dyDescent="0.2">
      <c r="A241" s="144">
        <v>244</v>
      </c>
      <c r="B241" s="143" t="s">
        <v>447</v>
      </c>
      <c r="C241" s="17">
        <v>194122</v>
      </c>
      <c r="D241" s="17">
        <v>426126</v>
      </c>
      <c r="E241" s="17">
        <v>258595</v>
      </c>
      <c r="F241" s="152">
        <v>101.9</v>
      </c>
      <c r="G241" s="152">
        <v>108.9</v>
      </c>
      <c r="H241" s="152">
        <v>108.8</v>
      </c>
    </row>
    <row r="242" spans="1:8" x14ac:dyDescent="0.2">
      <c r="A242" s="144" t="s">
        <v>446</v>
      </c>
      <c r="B242" s="143" t="s">
        <v>445</v>
      </c>
      <c r="C242" s="17">
        <v>140528</v>
      </c>
      <c r="D242" s="17">
        <v>256423</v>
      </c>
      <c r="E242" s="17">
        <v>160434</v>
      </c>
      <c r="F242" s="152">
        <v>106.6</v>
      </c>
      <c r="G242" s="152">
        <v>105.2</v>
      </c>
      <c r="H242" s="152">
        <v>106.3</v>
      </c>
    </row>
    <row r="243" spans="1:8" x14ac:dyDescent="0.2">
      <c r="A243" s="144" t="s">
        <v>444</v>
      </c>
      <c r="B243" s="143" t="s">
        <v>443</v>
      </c>
      <c r="C243" s="17">
        <v>137531</v>
      </c>
      <c r="D243" s="17">
        <v>288695</v>
      </c>
      <c r="E243" s="17">
        <v>172824</v>
      </c>
      <c r="F243" s="152">
        <v>101.8</v>
      </c>
      <c r="G243" s="152">
        <v>104.3</v>
      </c>
      <c r="H243" s="152">
        <v>105.6</v>
      </c>
    </row>
    <row r="244" spans="1:8" x14ac:dyDescent="0.2">
      <c r="A244" s="144" t="s">
        <v>442</v>
      </c>
      <c r="B244" s="143" t="s">
        <v>441</v>
      </c>
      <c r="C244" s="17">
        <v>155402</v>
      </c>
      <c r="D244" s="17">
        <v>283907</v>
      </c>
      <c r="E244" s="17">
        <v>181381</v>
      </c>
      <c r="F244" s="152">
        <v>101.3</v>
      </c>
      <c r="G244" s="152">
        <v>111.3</v>
      </c>
      <c r="H244" s="152">
        <v>105.6</v>
      </c>
    </row>
    <row r="245" spans="1:8" x14ac:dyDescent="0.2">
      <c r="A245" s="144" t="s">
        <v>440</v>
      </c>
      <c r="B245" s="143" t="s">
        <v>439</v>
      </c>
      <c r="C245" s="17">
        <v>143116</v>
      </c>
      <c r="D245" s="17">
        <v>263145</v>
      </c>
      <c r="E245" s="17">
        <v>163303</v>
      </c>
      <c r="F245" s="152">
        <v>125.3</v>
      </c>
      <c r="G245" s="152">
        <v>118.1</v>
      </c>
      <c r="H245" s="152">
        <v>122.2</v>
      </c>
    </row>
    <row r="246" spans="1:8" x14ac:dyDescent="0.2">
      <c r="A246" s="144">
        <v>245</v>
      </c>
      <c r="B246" s="143" t="s">
        <v>438</v>
      </c>
      <c r="C246" s="17">
        <v>148931</v>
      </c>
      <c r="D246" s="17">
        <v>279541</v>
      </c>
      <c r="E246" s="17">
        <v>175027</v>
      </c>
      <c r="F246" s="152">
        <v>103.5</v>
      </c>
      <c r="G246" s="152">
        <v>109.8</v>
      </c>
      <c r="H246" s="152">
        <v>106.7</v>
      </c>
    </row>
    <row r="247" spans="1:8" x14ac:dyDescent="0.2">
      <c r="A247" s="144">
        <v>24</v>
      </c>
      <c r="B247" s="143" t="s">
        <v>124</v>
      </c>
      <c r="C247" s="17">
        <v>179254</v>
      </c>
      <c r="D247" s="17">
        <v>375590</v>
      </c>
      <c r="E247" s="17">
        <v>230200</v>
      </c>
      <c r="F247" s="152">
        <v>98.3</v>
      </c>
      <c r="G247" s="152">
        <v>98.6</v>
      </c>
      <c r="H247" s="152">
        <v>100.6</v>
      </c>
    </row>
    <row r="248" spans="1:8" ht="22.5" x14ac:dyDescent="0.2">
      <c r="A248" s="144" t="s">
        <v>437</v>
      </c>
      <c r="B248" s="143" t="s">
        <v>436</v>
      </c>
      <c r="C248" s="17">
        <v>127746</v>
      </c>
      <c r="D248" s="17">
        <v>236713</v>
      </c>
      <c r="E248" s="17">
        <v>150961</v>
      </c>
      <c r="F248" s="152">
        <v>103.8</v>
      </c>
      <c r="G248" s="152">
        <v>101.9</v>
      </c>
      <c r="H248" s="152">
        <v>105.3</v>
      </c>
    </row>
    <row r="249" spans="1:8" x14ac:dyDescent="0.2">
      <c r="A249" s="144" t="s">
        <v>435</v>
      </c>
      <c r="B249" s="143" t="s">
        <v>434</v>
      </c>
      <c r="C249" s="17">
        <v>137221</v>
      </c>
      <c r="D249" s="17">
        <v>209954</v>
      </c>
      <c r="E249" s="17">
        <v>156021</v>
      </c>
      <c r="F249" s="152">
        <v>107.2</v>
      </c>
      <c r="G249" s="152">
        <v>106</v>
      </c>
      <c r="H249" s="152">
        <v>108.7</v>
      </c>
    </row>
    <row r="250" spans="1:8" x14ac:dyDescent="0.2">
      <c r="A250" s="144">
        <v>251</v>
      </c>
      <c r="B250" s="143" t="s">
        <v>433</v>
      </c>
      <c r="C250" s="17">
        <v>128362</v>
      </c>
      <c r="D250" s="17">
        <v>234515</v>
      </c>
      <c r="E250" s="17">
        <v>151309</v>
      </c>
      <c r="F250" s="152">
        <v>104.1</v>
      </c>
      <c r="G250" s="152">
        <v>102</v>
      </c>
      <c r="H250" s="152">
        <v>105.5</v>
      </c>
    </row>
    <row r="251" spans="1:8" ht="22.5" x14ac:dyDescent="0.2">
      <c r="A251" s="144" t="s">
        <v>432</v>
      </c>
      <c r="B251" s="143" t="s">
        <v>431</v>
      </c>
      <c r="C251" s="17">
        <v>155849</v>
      </c>
      <c r="D251" s="17">
        <v>241489</v>
      </c>
      <c r="E251" s="17">
        <v>174803</v>
      </c>
      <c r="F251" s="152">
        <v>104.4</v>
      </c>
      <c r="G251" s="152">
        <v>94.6</v>
      </c>
      <c r="H251" s="152">
        <v>103</v>
      </c>
    </row>
    <row r="252" spans="1:8" ht="22.5" x14ac:dyDescent="0.2">
      <c r="A252" s="144" t="s">
        <v>430</v>
      </c>
      <c r="B252" s="143" t="s">
        <v>429</v>
      </c>
      <c r="C252" s="17">
        <v>128588</v>
      </c>
      <c r="D252" s="17">
        <v>240490</v>
      </c>
      <c r="E252" s="17">
        <v>154642</v>
      </c>
      <c r="F252" s="152">
        <v>93.7</v>
      </c>
      <c r="G252" s="152">
        <v>97.3</v>
      </c>
      <c r="H252" s="152">
        <v>97.5</v>
      </c>
    </row>
    <row r="253" spans="1:8" ht="22.5" x14ac:dyDescent="0.2">
      <c r="A253" s="144">
        <v>252</v>
      </c>
      <c r="B253" s="143" t="s">
        <v>428</v>
      </c>
      <c r="C253" s="17">
        <v>138580</v>
      </c>
      <c r="D253" s="17">
        <v>240841</v>
      </c>
      <c r="E253" s="17">
        <v>161962</v>
      </c>
      <c r="F253" s="152">
        <v>97.7</v>
      </c>
      <c r="G253" s="152">
        <v>96.3</v>
      </c>
      <c r="H253" s="152">
        <v>99.4</v>
      </c>
    </row>
    <row r="254" spans="1:8" ht="22.5" x14ac:dyDescent="0.2">
      <c r="A254" s="144" t="s">
        <v>427</v>
      </c>
      <c r="B254" s="143" t="s">
        <v>426</v>
      </c>
      <c r="C254" s="17">
        <v>178843</v>
      </c>
      <c r="D254" s="17">
        <v>302695</v>
      </c>
      <c r="E254" s="17">
        <v>224157</v>
      </c>
      <c r="F254" s="152">
        <v>91.2</v>
      </c>
      <c r="G254" s="152">
        <v>90.1</v>
      </c>
      <c r="H254" s="152">
        <v>93.6</v>
      </c>
    </row>
    <row r="255" spans="1:8" ht="22.5" x14ac:dyDescent="0.2">
      <c r="A255" s="144">
        <v>253</v>
      </c>
      <c r="B255" s="143" t="s">
        <v>426</v>
      </c>
      <c r="C255" s="17">
        <v>178843</v>
      </c>
      <c r="D255" s="17">
        <v>302695</v>
      </c>
      <c r="E255" s="17">
        <v>224157</v>
      </c>
      <c r="F255" s="152">
        <v>91.2</v>
      </c>
      <c r="G255" s="152">
        <v>90.1</v>
      </c>
      <c r="H255" s="152">
        <v>93.6</v>
      </c>
    </row>
    <row r="256" spans="1:8" x14ac:dyDescent="0.2">
      <c r="A256" s="144" t="s">
        <v>425</v>
      </c>
      <c r="B256" s="143" t="s">
        <v>424</v>
      </c>
      <c r="C256" s="17">
        <v>136951</v>
      </c>
      <c r="D256" s="17">
        <v>269178</v>
      </c>
      <c r="E256" s="17">
        <v>169515</v>
      </c>
      <c r="F256" s="152">
        <v>108.5</v>
      </c>
      <c r="G256" s="152">
        <v>109.9</v>
      </c>
      <c r="H256" s="152">
        <v>109.2</v>
      </c>
    </row>
    <row r="257" spans="1:8" x14ac:dyDescent="0.2">
      <c r="A257" s="144">
        <v>254</v>
      </c>
      <c r="B257" s="143" t="s">
        <v>424</v>
      </c>
      <c r="C257" s="17">
        <v>136951</v>
      </c>
      <c r="D257" s="17">
        <v>269178</v>
      </c>
      <c r="E257" s="17">
        <v>169515</v>
      </c>
      <c r="F257" s="152">
        <v>108.5</v>
      </c>
      <c r="G257" s="152">
        <v>109.9</v>
      </c>
      <c r="H257" s="152">
        <v>109.2</v>
      </c>
    </row>
    <row r="258" spans="1:8" ht="22.5" x14ac:dyDescent="0.2">
      <c r="A258" s="144" t="s">
        <v>423</v>
      </c>
      <c r="B258" s="143" t="s">
        <v>422</v>
      </c>
      <c r="C258" s="17">
        <v>152623</v>
      </c>
      <c r="D258" s="17">
        <v>325965</v>
      </c>
      <c r="E258" s="17">
        <v>187127</v>
      </c>
      <c r="F258" s="152">
        <v>97.5</v>
      </c>
      <c r="G258" s="152">
        <v>107.8</v>
      </c>
      <c r="H258" s="152">
        <v>102</v>
      </c>
    </row>
    <row r="259" spans="1:8" ht="22.5" x14ac:dyDescent="0.2">
      <c r="A259" s="144">
        <v>255</v>
      </c>
      <c r="B259" s="143" t="s">
        <v>422</v>
      </c>
      <c r="C259" s="17">
        <v>152623</v>
      </c>
      <c r="D259" s="17">
        <v>325965</v>
      </c>
      <c r="E259" s="17">
        <v>187127</v>
      </c>
      <c r="F259" s="152">
        <v>97.5</v>
      </c>
      <c r="G259" s="152">
        <v>107.8</v>
      </c>
      <c r="H259" s="152">
        <v>102</v>
      </c>
    </row>
    <row r="260" spans="1:8" x14ac:dyDescent="0.2">
      <c r="A260" s="144" t="s">
        <v>421</v>
      </c>
      <c r="B260" s="143" t="s">
        <v>420</v>
      </c>
      <c r="C260" s="17">
        <v>125805</v>
      </c>
      <c r="D260" s="17">
        <v>215301</v>
      </c>
      <c r="E260" s="17">
        <v>145405</v>
      </c>
      <c r="F260" s="152">
        <v>96.8</v>
      </c>
      <c r="G260" s="152">
        <v>97.5</v>
      </c>
      <c r="H260" s="152">
        <v>98.6</v>
      </c>
    </row>
    <row r="261" spans="1:8" x14ac:dyDescent="0.2">
      <c r="A261" s="144" t="s">
        <v>419</v>
      </c>
      <c r="B261" s="143" t="s">
        <v>418</v>
      </c>
      <c r="C261" s="17">
        <v>128274</v>
      </c>
      <c r="D261" s="17">
        <v>210994</v>
      </c>
      <c r="E261" s="17">
        <v>146631</v>
      </c>
      <c r="F261" s="152">
        <v>98</v>
      </c>
      <c r="G261" s="152">
        <v>99.5</v>
      </c>
      <c r="H261" s="152">
        <v>100.1</v>
      </c>
    </row>
    <row r="262" spans="1:8" x14ac:dyDescent="0.2">
      <c r="A262" s="144">
        <v>256</v>
      </c>
      <c r="B262" s="143" t="s">
        <v>417</v>
      </c>
      <c r="C262" s="17">
        <v>127815</v>
      </c>
      <c r="D262" s="17">
        <v>211785</v>
      </c>
      <c r="E262" s="17">
        <v>146403</v>
      </c>
      <c r="F262" s="152">
        <v>97.8</v>
      </c>
      <c r="G262" s="152">
        <v>99.1</v>
      </c>
      <c r="H262" s="152">
        <v>99.8</v>
      </c>
    </row>
    <row r="263" spans="1:8" x14ac:dyDescent="0.2">
      <c r="A263" s="144" t="s">
        <v>416</v>
      </c>
      <c r="B263" s="143" t="s">
        <v>415</v>
      </c>
      <c r="C263" s="17" t="s">
        <v>228</v>
      </c>
      <c r="D263" s="17" t="s">
        <v>228</v>
      </c>
      <c r="E263" s="17" t="s">
        <v>228</v>
      </c>
      <c r="F263" s="152" t="s">
        <v>228</v>
      </c>
      <c r="G263" s="152" t="s">
        <v>228</v>
      </c>
      <c r="H263" s="152" t="s">
        <v>228</v>
      </c>
    </row>
    <row r="264" spans="1:8" x14ac:dyDescent="0.2">
      <c r="A264" s="144" t="s">
        <v>414</v>
      </c>
      <c r="B264" s="143" t="s">
        <v>413</v>
      </c>
      <c r="C264" s="17">
        <v>146918</v>
      </c>
      <c r="D264" s="17">
        <v>357263</v>
      </c>
      <c r="E264" s="17">
        <v>182455</v>
      </c>
      <c r="F264" s="152">
        <v>100.7</v>
      </c>
      <c r="G264" s="152">
        <v>102.8</v>
      </c>
      <c r="H264" s="152">
        <v>102.1</v>
      </c>
    </row>
    <row r="265" spans="1:8" x14ac:dyDescent="0.2">
      <c r="A265" s="144" t="s">
        <v>412</v>
      </c>
      <c r="B265" s="143" t="s">
        <v>411</v>
      </c>
      <c r="C265" s="17">
        <v>169774</v>
      </c>
      <c r="D265" s="17">
        <v>289659</v>
      </c>
      <c r="E265" s="17">
        <v>199992</v>
      </c>
      <c r="F265" s="152">
        <v>105.3</v>
      </c>
      <c r="G265" s="152">
        <v>97.5</v>
      </c>
      <c r="H265" s="152">
        <v>103.4</v>
      </c>
    </row>
    <row r="266" spans="1:8" ht="11.25" customHeight="1" x14ac:dyDescent="0.2">
      <c r="A266" s="144">
        <v>257</v>
      </c>
      <c r="B266" s="143" t="s">
        <v>410</v>
      </c>
      <c r="C266" s="17">
        <v>161609</v>
      </c>
      <c r="D266" s="17">
        <v>306384</v>
      </c>
      <c r="E266" s="17">
        <v>194116</v>
      </c>
      <c r="F266" s="152">
        <v>104</v>
      </c>
      <c r="G266" s="152">
        <v>98.7</v>
      </c>
      <c r="H266" s="152">
        <v>103.2</v>
      </c>
    </row>
    <row r="267" spans="1:8" s="8" customFormat="1" ht="22.5" x14ac:dyDescent="0.2">
      <c r="A267" s="144" t="s">
        <v>409</v>
      </c>
      <c r="B267" s="143" t="s">
        <v>408</v>
      </c>
      <c r="C267" s="17">
        <v>151911</v>
      </c>
      <c r="D267" s="17">
        <v>290005</v>
      </c>
      <c r="E267" s="17">
        <v>182825</v>
      </c>
      <c r="F267" s="152">
        <v>113.8</v>
      </c>
      <c r="G267" s="152">
        <v>106.5</v>
      </c>
      <c r="H267" s="152">
        <v>115.1</v>
      </c>
    </row>
    <row r="268" spans="1:8" x14ac:dyDescent="0.2">
      <c r="A268" s="144" t="s">
        <v>407</v>
      </c>
      <c r="B268" s="143" t="s">
        <v>406</v>
      </c>
      <c r="C268" s="17">
        <v>137226</v>
      </c>
      <c r="D268" s="17">
        <v>344213</v>
      </c>
      <c r="E268" s="17">
        <v>177326</v>
      </c>
      <c r="F268" s="152">
        <v>100.5</v>
      </c>
      <c r="G268" s="152">
        <v>102.1</v>
      </c>
      <c r="H268" s="152">
        <v>102.6</v>
      </c>
    </row>
    <row r="269" spans="1:8" ht="11.25" customHeight="1" x14ac:dyDescent="0.2">
      <c r="A269" s="144" t="s">
        <v>405</v>
      </c>
      <c r="B269" s="143" t="s">
        <v>404</v>
      </c>
      <c r="C269" s="17">
        <v>143005</v>
      </c>
      <c r="D269" s="17">
        <v>282758</v>
      </c>
      <c r="E269" s="17">
        <v>171234</v>
      </c>
      <c r="F269" s="152">
        <v>103</v>
      </c>
      <c r="G269" s="152">
        <v>100</v>
      </c>
      <c r="H269" s="152">
        <v>104.3</v>
      </c>
    </row>
    <row r="270" spans="1:8" ht="22.5" x14ac:dyDescent="0.2">
      <c r="A270" s="144" t="s">
        <v>403</v>
      </c>
      <c r="B270" s="143" t="s">
        <v>402</v>
      </c>
      <c r="C270" s="17">
        <v>128365</v>
      </c>
      <c r="D270" s="17">
        <v>198838</v>
      </c>
      <c r="E270" s="17">
        <v>143291</v>
      </c>
      <c r="F270" s="152">
        <v>98.4</v>
      </c>
      <c r="G270" s="152">
        <v>99.2</v>
      </c>
      <c r="H270" s="152">
        <v>100.5</v>
      </c>
    </row>
    <row r="271" spans="1:8" ht="22.5" x14ac:dyDescent="0.2">
      <c r="A271" s="144" t="s">
        <v>401</v>
      </c>
      <c r="B271" s="143" t="s">
        <v>400</v>
      </c>
      <c r="C271" s="17">
        <v>119855</v>
      </c>
      <c r="D271" s="17">
        <v>244693</v>
      </c>
      <c r="E271" s="17">
        <v>146181</v>
      </c>
      <c r="F271" s="152">
        <v>96.6</v>
      </c>
      <c r="G271" s="152">
        <v>100.3</v>
      </c>
      <c r="H271" s="152">
        <v>100.3</v>
      </c>
    </row>
    <row r="272" spans="1:8" x14ac:dyDescent="0.2">
      <c r="A272" s="144">
        <v>259</v>
      </c>
      <c r="B272" s="143" t="s">
        <v>399</v>
      </c>
      <c r="C272" s="17">
        <v>130731</v>
      </c>
      <c r="D272" s="17">
        <v>272319</v>
      </c>
      <c r="E272" s="17">
        <v>159891</v>
      </c>
      <c r="F272" s="152">
        <v>100.1</v>
      </c>
      <c r="G272" s="152">
        <v>101.5</v>
      </c>
      <c r="H272" s="152">
        <v>102.9</v>
      </c>
    </row>
    <row r="273" spans="1:8" ht="22.5" x14ac:dyDescent="0.2">
      <c r="A273" s="144">
        <v>25</v>
      </c>
      <c r="B273" s="143" t="s">
        <v>123</v>
      </c>
      <c r="C273" s="17">
        <v>133206</v>
      </c>
      <c r="D273" s="17">
        <v>243851</v>
      </c>
      <c r="E273" s="17">
        <v>157461</v>
      </c>
      <c r="F273" s="152">
        <v>100.9</v>
      </c>
      <c r="G273" s="152">
        <v>100.2</v>
      </c>
      <c r="H273" s="152">
        <v>102.7</v>
      </c>
    </row>
    <row r="274" spans="1:8" ht="30" customHeight="1" x14ac:dyDescent="0.2">
      <c r="A274" s="147" t="s">
        <v>122</v>
      </c>
      <c r="B274" s="146" t="s">
        <v>121</v>
      </c>
      <c r="C274" s="12">
        <v>144655</v>
      </c>
      <c r="D274" s="12">
        <v>282358</v>
      </c>
      <c r="E274" s="12">
        <v>176276</v>
      </c>
      <c r="F274" s="137">
        <v>100</v>
      </c>
      <c r="G274" s="137">
        <v>99.1</v>
      </c>
      <c r="H274" s="137">
        <v>101.8</v>
      </c>
    </row>
    <row r="275" spans="1:8" x14ac:dyDescent="0.2">
      <c r="A275" s="144" t="s">
        <v>398</v>
      </c>
      <c r="B275" s="143" t="s">
        <v>397</v>
      </c>
      <c r="C275" s="17">
        <v>126937</v>
      </c>
      <c r="D275" s="17">
        <v>322594</v>
      </c>
      <c r="E275" s="17">
        <v>172382</v>
      </c>
      <c r="F275" s="152">
        <v>97</v>
      </c>
      <c r="G275" s="152">
        <v>102</v>
      </c>
      <c r="H275" s="152">
        <v>98.2</v>
      </c>
    </row>
    <row r="276" spans="1:8" x14ac:dyDescent="0.2">
      <c r="A276" s="144" t="s">
        <v>396</v>
      </c>
      <c r="B276" s="143" t="s">
        <v>395</v>
      </c>
      <c r="C276" s="17">
        <v>121169</v>
      </c>
      <c r="D276" s="17">
        <v>272336</v>
      </c>
      <c r="E276" s="17">
        <v>168260</v>
      </c>
      <c r="F276" s="152">
        <v>108.2</v>
      </c>
      <c r="G276" s="152">
        <v>116.7</v>
      </c>
      <c r="H276" s="152">
        <v>118.2</v>
      </c>
    </row>
    <row r="277" spans="1:8" ht="22.5" x14ac:dyDescent="0.2">
      <c r="A277" s="144">
        <v>261</v>
      </c>
      <c r="B277" s="143" t="s">
        <v>394</v>
      </c>
      <c r="C277" s="17">
        <v>126749</v>
      </c>
      <c r="D277" s="17">
        <v>320194</v>
      </c>
      <c r="E277" s="17">
        <v>172233</v>
      </c>
      <c r="F277" s="152">
        <v>97.2</v>
      </c>
      <c r="G277" s="152">
        <v>102</v>
      </c>
      <c r="H277" s="152">
        <v>98.6</v>
      </c>
    </row>
    <row r="278" spans="1:8" ht="22.5" x14ac:dyDescent="0.2">
      <c r="A278" s="144" t="s">
        <v>393</v>
      </c>
      <c r="B278" s="143" t="s">
        <v>392</v>
      </c>
      <c r="C278" s="17">
        <v>134609</v>
      </c>
      <c r="D278" s="17">
        <v>350375</v>
      </c>
      <c r="E278" s="17">
        <v>230724</v>
      </c>
      <c r="F278" s="152">
        <v>101.9</v>
      </c>
      <c r="G278" s="152">
        <v>102</v>
      </c>
      <c r="H278" s="152">
        <v>109.1</v>
      </c>
    </row>
    <row r="279" spans="1:8" ht="22.5" x14ac:dyDescent="0.2">
      <c r="A279" s="144">
        <v>262</v>
      </c>
      <c r="B279" s="143" t="s">
        <v>392</v>
      </c>
      <c r="C279" s="17">
        <v>134609</v>
      </c>
      <c r="D279" s="17">
        <v>350375</v>
      </c>
      <c r="E279" s="17">
        <v>230724</v>
      </c>
      <c r="F279" s="152">
        <v>101.9</v>
      </c>
      <c r="G279" s="152">
        <v>102</v>
      </c>
      <c r="H279" s="152">
        <v>109.1</v>
      </c>
    </row>
    <row r="280" spans="1:8" x14ac:dyDescent="0.2">
      <c r="A280" s="144" t="s">
        <v>391</v>
      </c>
      <c r="B280" s="143" t="s">
        <v>390</v>
      </c>
      <c r="C280" s="17">
        <v>133927</v>
      </c>
      <c r="D280" s="17">
        <v>386620</v>
      </c>
      <c r="E280" s="17">
        <v>217893</v>
      </c>
      <c r="F280" s="152">
        <v>98.9</v>
      </c>
      <c r="G280" s="152">
        <v>105.9</v>
      </c>
      <c r="H280" s="152">
        <v>107.8</v>
      </c>
    </row>
    <row r="281" spans="1:8" x14ac:dyDescent="0.2">
      <c r="A281" s="144">
        <v>263</v>
      </c>
      <c r="B281" s="143" t="s">
        <v>390</v>
      </c>
      <c r="C281" s="17">
        <v>133927</v>
      </c>
      <c r="D281" s="17">
        <v>386620</v>
      </c>
      <c r="E281" s="17">
        <v>217893</v>
      </c>
      <c r="F281" s="152">
        <v>98.9</v>
      </c>
      <c r="G281" s="152">
        <v>105.9</v>
      </c>
      <c r="H281" s="152">
        <v>107.8</v>
      </c>
    </row>
    <row r="282" spans="1:8" x14ac:dyDescent="0.2">
      <c r="A282" s="144" t="s">
        <v>389</v>
      </c>
      <c r="B282" s="143" t="s">
        <v>388</v>
      </c>
      <c r="C282" s="17">
        <v>132846</v>
      </c>
      <c r="D282" s="17">
        <v>404951</v>
      </c>
      <c r="E282" s="17">
        <v>207805</v>
      </c>
      <c r="F282" s="152">
        <v>110.6</v>
      </c>
      <c r="G282" s="152">
        <v>108</v>
      </c>
      <c r="H282" s="152">
        <v>115.4</v>
      </c>
    </row>
    <row r="283" spans="1:8" x14ac:dyDescent="0.2">
      <c r="A283" s="144">
        <v>264</v>
      </c>
      <c r="B283" s="143" t="s">
        <v>388</v>
      </c>
      <c r="C283" s="17">
        <v>132846</v>
      </c>
      <c r="D283" s="17">
        <v>404951</v>
      </c>
      <c r="E283" s="17">
        <v>207805</v>
      </c>
      <c r="F283" s="152">
        <v>110.6</v>
      </c>
      <c r="G283" s="152">
        <v>108</v>
      </c>
      <c r="H283" s="152">
        <v>115.4</v>
      </c>
    </row>
    <row r="284" spans="1:8" ht="22.5" x14ac:dyDescent="0.2">
      <c r="A284" s="144" t="s">
        <v>387</v>
      </c>
      <c r="B284" s="143" t="s">
        <v>386</v>
      </c>
      <c r="C284" s="17">
        <v>147530</v>
      </c>
      <c r="D284" s="17">
        <v>330389</v>
      </c>
      <c r="E284" s="17">
        <v>214425</v>
      </c>
      <c r="F284" s="152">
        <v>103.2</v>
      </c>
      <c r="G284" s="152">
        <v>104.9</v>
      </c>
      <c r="H284" s="152">
        <v>106.4</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147284</v>
      </c>
      <c r="D286" s="17">
        <v>329083</v>
      </c>
      <c r="E286" s="17">
        <v>213841</v>
      </c>
      <c r="F286" s="152">
        <v>103</v>
      </c>
      <c r="G286" s="152">
        <v>104.8</v>
      </c>
      <c r="H286" s="152">
        <v>106.2</v>
      </c>
    </row>
    <row r="287" spans="1:8" ht="22.5" x14ac:dyDescent="0.2">
      <c r="A287" s="144" t="s">
        <v>382</v>
      </c>
      <c r="B287" s="143" t="s">
        <v>381</v>
      </c>
      <c r="C287" s="17">
        <v>152762</v>
      </c>
      <c r="D287" s="17">
        <v>269457</v>
      </c>
      <c r="E287" s="17">
        <v>193421</v>
      </c>
      <c r="F287" s="152">
        <v>120</v>
      </c>
      <c r="G287" s="152">
        <v>136.80000000000001</v>
      </c>
      <c r="H287" s="152">
        <v>129.6</v>
      </c>
    </row>
    <row r="288" spans="1:8" ht="22.5" x14ac:dyDescent="0.2">
      <c r="A288" s="144">
        <v>266</v>
      </c>
      <c r="B288" s="143" t="s">
        <v>381</v>
      </c>
      <c r="C288" s="17">
        <v>152762</v>
      </c>
      <c r="D288" s="17">
        <v>269457</v>
      </c>
      <c r="E288" s="17">
        <v>193421</v>
      </c>
      <c r="F288" s="152">
        <v>120</v>
      </c>
      <c r="G288" s="152">
        <v>136.80000000000001</v>
      </c>
      <c r="H288" s="152">
        <v>129.6</v>
      </c>
    </row>
    <row r="289" spans="1:8" ht="22.5" x14ac:dyDescent="0.2">
      <c r="A289" s="144" t="s">
        <v>380</v>
      </c>
      <c r="B289" s="143" t="s">
        <v>379</v>
      </c>
      <c r="C289" s="17">
        <v>145388</v>
      </c>
      <c r="D289" s="17">
        <v>317007</v>
      </c>
      <c r="E289" s="17">
        <v>186450</v>
      </c>
      <c r="F289" s="152">
        <v>109.9</v>
      </c>
      <c r="G289" s="152">
        <v>106.4</v>
      </c>
      <c r="H289" s="152">
        <v>111.4</v>
      </c>
    </row>
    <row r="290" spans="1:8" ht="22.5" x14ac:dyDescent="0.2">
      <c r="A290" s="144">
        <v>267</v>
      </c>
      <c r="B290" s="143" t="s">
        <v>379</v>
      </c>
      <c r="C290" s="17">
        <v>145388</v>
      </c>
      <c r="D290" s="17">
        <v>317007</v>
      </c>
      <c r="E290" s="17">
        <v>186450</v>
      </c>
      <c r="F290" s="152">
        <v>109.9</v>
      </c>
      <c r="G290" s="152">
        <v>106.4</v>
      </c>
      <c r="H290" s="152">
        <v>111.4</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132712</v>
      </c>
      <c r="D293" s="17">
        <v>360154</v>
      </c>
      <c r="E293" s="17">
        <v>204015</v>
      </c>
      <c r="F293" s="152">
        <v>100.9</v>
      </c>
      <c r="G293" s="152">
        <v>104.5</v>
      </c>
      <c r="H293" s="152">
        <v>106</v>
      </c>
    </row>
    <row r="294" spans="1:8" ht="30" customHeight="1" x14ac:dyDescent="0.2">
      <c r="A294" s="147" t="s">
        <v>119</v>
      </c>
      <c r="B294" s="146" t="s">
        <v>118</v>
      </c>
      <c r="C294" s="12">
        <v>132712</v>
      </c>
      <c r="D294" s="12">
        <v>360154</v>
      </c>
      <c r="E294" s="12">
        <v>204015</v>
      </c>
      <c r="F294" s="137">
        <v>100.9</v>
      </c>
      <c r="G294" s="137">
        <v>104.5</v>
      </c>
      <c r="H294" s="137">
        <v>106</v>
      </c>
    </row>
    <row r="295" spans="1:8" ht="22.5" x14ac:dyDescent="0.2">
      <c r="A295" s="144" t="s">
        <v>376</v>
      </c>
      <c r="B295" s="143" t="s">
        <v>375</v>
      </c>
      <c r="C295" s="17">
        <v>134900</v>
      </c>
      <c r="D295" s="17">
        <v>362813</v>
      </c>
      <c r="E295" s="17">
        <v>180240</v>
      </c>
      <c r="F295" s="152">
        <v>98.7</v>
      </c>
      <c r="G295" s="152">
        <v>102.2</v>
      </c>
      <c r="H295" s="152">
        <v>103.9</v>
      </c>
    </row>
    <row r="296" spans="1:8" ht="22.5" x14ac:dyDescent="0.2">
      <c r="A296" s="144" t="s">
        <v>374</v>
      </c>
      <c r="B296" s="143" t="s">
        <v>373</v>
      </c>
      <c r="C296" s="17">
        <v>122987</v>
      </c>
      <c r="D296" s="17">
        <v>339605</v>
      </c>
      <c r="E296" s="17">
        <v>181976</v>
      </c>
      <c r="F296" s="152">
        <v>98.6</v>
      </c>
      <c r="G296" s="152">
        <v>98.3</v>
      </c>
      <c r="H296" s="152">
        <v>99.3</v>
      </c>
    </row>
    <row r="297" spans="1:8" s="8" customFormat="1" ht="33.75" x14ac:dyDescent="0.2">
      <c r="A297" s="144">
        <v>271</v>
      </c>
      <c r="B297" s="143" t="s">
        <v>372</v>
      </c>
      <c r="C297" s="17">
        <v>129161</v>
      </c>
      <c r="D297" s="17">
        <v>349274</v>
      </c>
      <c r="E297" s="17">
        <v>181117</v>
      </c>
      <c r="F297" s="152">
        <v>98.5</v>
      </c>
      <c r="G297" s="152">
        <v>100.1</v>
      </c>
      <c r="H297" s="152">
        <v>101.5</v>
      </c>
    </row>
    <row r="298" spans="1:8" x14ac:dyDescent="0.2">
      <c r="A298" s="144" t="s">
        <v>371</v>
      </c>
      <c r="B298" s="143" t="s">
        <v>370</v>
      </c>
      <c r="C298" s="17">
        <v>149244</v>
      </c>
      <c r="D298" s="17">
        <v>354793</v>
      </c>
      <c r="E298" s="17">
        <v>186040</v>
      </c>
      <c r="F298" s="152">
        <v>127.2</v>
      </c>
      <c r="G298" s="152">
        <v>94.1</v>
      </c>
      <c r="H298" s="152">
        <v>111.4</v>
      </c>
    </row>
    <row r="299" spans="1:8" x14ac:dyDescent="0.2">
      <c r="A299" s="144">
        <v>272</v>
      </c>
      <c r="B299" s="143" t="s">
        <v>370</v>
      </c>
      <c r="C299" s="17">
        <v>149244</v>
      </c>
      <c r="D299" s="17">
        <v>354793</v>
      </c>
      <c r="E299" s="17">
        <v>186040</v>
      </c>
      <c r="F299" s="152">
        <v>127.2</v>
      </c>
      <c r="G299" s="152">
        <v>94.1</v>
      </c>
      <c r="H299" s="152">
        <v>111.4</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122860</v>
      </c>
      <c r="D301" s="17">
        <v>320283</v>
      </c>
      <c r="E301" s="17">
        <v>151156</v>
      </c>
      <c r="F301" s="152">
        <v>112.1</v>
      </c>
      <c r="G301" s="152">
        <v>100.9</v>
      </c>
      <c r="H301" s="152">
        <v>113.7</v>
      </c>
    </row>
    <row r="302" spans="1:8" x14ac:dyDescent="0.2">
      <c r="A302" s="144" t="s">
        <v>365</v>
      </c>
      <c r="B302" s="143" t="s">
        <v>364</v>
      </c>
      <c r="C302" s="17">
        <v>161648</v>
      </c>
      <c r="D302" s="17">
        <v>373216</v>
      </c>
      <c r="E302" s="17">
        <v>218922</v>
      </c>
      <c r="F302" s="152">
        <v>92.6</v>
      </c>
      <c r="G302" s="152">
        <v>90.5</v>
      </c>
      <c r="H302" s="152">
        <v>95.8</v>
      </c>
    </row>
    <row r="303" spans="1:8" x14ac:dyDescent="0.2">
      <c r="A303" s="144">
        <v>273</v>
      </c>
      <c r="B303" s="143" t="s">
        <v>363</v>
      </c>
      <c r="C303" s="17">
        <v>131936</v>
      </c>
      <c r="D303" s="17">
        <v>341888</v>
      </c>
      <c r="E303" s="17">
        <v>168691</v>
      </c>
      <c r="F303" s="152">
        <v>100.2</v>
      </c>
      <c r="G303" s="152">
        <v>92.7</v>
      </c>
      <c r="H303" s="152">
        <v>100.4</v>
      </c>
    </row>
    <row r="304" spans="1:8" x14ac:dyDescent="0.2">
      <c r="A304" s="144" t="s">
        <v>362</v>
      </c>
      <c r="B304" s="143" t="s">
        <v>361</v>
      </c>
      <c r="C304" s="17">
        <v>151789</v>
      </c>
      <c r="D304" s="17">
        <v>470046</v>
      </c>
      <c r="E304" s="17">
        <v>227254</v>
      </c>
      <c r="F304" s="152">
        <v>95.1</v>
      </c>
      <c r="G304" s="152">
        <v>103.4</v>
      </c>
      <c r="H304" s="152">
        <v>101.8</v>
      </c>
    </row>
    <row r="305" spans="1:8" x14ac:dyDescent="0.2">
      <c r="A305" s="144">
        <v>274</v>
      </c>
      <c r="B305" s="143" t="s">
        <v>361</v>
      </c>
      <c r="C305" s="17">
        <v>151789</v>
      </c>
      <c r="D305" s="17">
        <v>470046</v>
      </c>
      <c r="E305" s="17">
        <v>227254</v>
      </c>
      <c r="F305" s="152">
        <v>95.1</v>
      </c>
      <c r="G305" s="152">
        <v>103.4</v>
      </c>
      <c r="H305" s="152">
        <v>101.8</v>
      </c>
    </row>
    <row r="306" spans="1:8" x14ac:dyDescent="0.2">
      <c r="A306" s="144" t="s">
        <v>360</v>
      </c>
      <c r="B306" s="143" t="s">
        <v>359</v>
      </c>
      <c r="C306" s="17">
        <v>111665</v>
      </c>
      <c r="D306" s="17">
        <v>366962</v>
      </c>
      <c r="E306" s="17">
        <v>151157</v>
      </c>
      <c r="F306" s="152">
        <v>100.5</v>
      </c>
      <c r="G306" s="152">
        <v>106.2</v>
      </c>
      <c r="H306" s="152">
        <v>102.2</v>
      </c>
    </row>
    <row r="307" spans="1:8" ht="11.25" customHeight="1" x14ac:dyDescent="0.2">
      <c r="A307" s="144" t="s">
        <v>358</v>
      </c>
      <c r="B307" s="143" t="s">
        <v>357</v>
      </c>
      <c r="C307" s="17">
        <v>113397</v>
      </c>
      <c r="D307" s="17">
        <v>229041</v>
      </c>
      <c r="E307" s="17">
        <v>137201</v>
      </c>
      <c r="F307" s="152">
        <v>100.1</v>
      </c>
      <c r="G307" s="152">
        <v>102.1</v>
      </c>
      <c r="H307" s="152">
        <v>99.7</v>
      </c>
    </row>
    <row r="308" spans="1:8" x14ac:dyDescent="0.2">
      <c r="A308" s="144">
        <v>275</v>
      </c>
      <c r="B308" s="143" t="s">
        <v>356</v>
      </c>
      <c r="C308" s="17">
        <v>112057</v>
      </c>
      <c r="D308" s="17">
        <v>326568</v>
      </c>
      <c r="E308" s="17">
        <v>147844</v>
      </c>
      <c r="F308" s="152">
        <v>100.4</v>
      </c>
      <c r="G308" s="152">
        <v>104.5</v>
      </c>
      <c r="H308" s="152">
        <v>101.5</v>
      </c>
    </row>
    <row r="309" spans="1:8" x14ac:dyDescent="0.2">
      <c r="A309" s="144" t="s">
        <v>355</v>
      </c>
      <c r="B309" s="143" t="s">
        <v>354</v>
      </c>
      <c r="C309" s="17">
        <v>136920</v>
      </c>
      <c r="D309" s="17">
        <v>312139</v>
      </c>
      <c r="E309" s="17">
        <v>178561</v>
      </c>
      <c r="F309" s="152">
        <v>97.1</v>
      </c>
      <c r="G309" s="152">
        <v>100.5</v>
      </c>
      <c r="H309" s="152">
        <v>100.8</v>
      </c>
    </row>
    <row r="310" spans="1:8" x14ac:dyDescent="0.2">
      <c r="A310" s="144">
        <v>279</v>
      </c>
      <c r="B310" s="143" t="s">
        <v>354</v>
      </c>
      <c r="C310" s="17">
        <v>136920</v>
      </c>
      <c r="D310" s="17">
        <v>312139</v>
      </c>
      <c r="E310" s="17">
        <v>178561</v>
      </c>
      <c r="F310" s="152">
        <v>97.1</v>
      </c>
      <c r="G310" s="152">
        <v>100.5</v>
      </c>
      <c r="H310" s="152">
        <v>100.8</v>
      </c>
    </row>
    <row r="311" spans="1:8" x14ac:dyDescent="0.2">
      <c r="A311" s="144">
        <v>27</v>
      </c>
      <c r="B311" s="143" t="s">
        <v>116</v>
      </c>
      <c r="C311" s="17">
        <v>132191</v>
      </c>
      <c r="D311" s="17">
        <v>376525</v>
      </c>
      <c r="E311" s="17">
        <v>183538</v>
      </c>
      <c r="F311" s="152">
        <v>97.4</v>
      </c>
      <c r="G311" s="152">
        <v>99.8</v>
      </c>
      <c r="H311" s="152">
        <v>100.3</v>
      </c>
    </row>
    <row r="312" spans="1:8" ht="30" customHeight="1" x14ac:dyDescent="0.2">
      <c r="A312" s="147" t="s">
        <v>117</v>
      </c>
      <c r="B312" s="146" t="s">
        <v>116</v>
      </c>
      <c r="C312" s="12">
        <v>132191</v>
      </c>
      <c r="D312" s="12">
        <v>376525</v>
      </c>
      <c r="E312" s="12">
        <v>183538</v>
      </c>
      <c r="F312" s="137">
        <v>97.4</v>
      </c>
      <c r="G312" s="137">
        <v>99.8</v>
      </c>
      <c r="H312" s="137">
        <v>100.3</v>
      </c>
    </row>
    <row r="313" spans="1:8" ht="22.5" x14ac:dyDescent="0.2">
      <c r="A313" s="144" t="s">
        <v>353</v>
      </c>
      <c r="B313" s="143" t="s">
        <v>352</v>
      </c>
      <c r="C313" s="17">
        <v>190534</v>
      </c>
      <c r="D313" s="17">
        <v>483455</v>
      </c>
      <c r="E313" s="17">
        <v>271506</v>
      </c>
      <c r="F313" s="152">
        <v>103</v>
      </c>
      <c r="G313" s="152">
        <v>123.5</v>
      </c>
      <c r="H313" s="152">
        <v>113.3</v>
      </c>
    </row>
    <row r="314" spans="1:8" x14ac:dyDescent="0.2">
      <c r="A314" s="144" t="s">
        <v>351</v>
      </c>
      <c r="B314" s="143" t="s">
        <v>350</v>
      </c>
      <c r="C314" s="17">
        <v>172767</v>
      </c>
      <c r="D314" s="17">
        <v>397268</v>
      </c>
      <c r="E314" s="17">
        <v>246583</v>
      </c>
      <c r="F314" s="152">
        <v>93.1</v>
      </c>
      <c r="G314" s="152">
        <v>107.7</v>
      </c>
      <c r="H314" s="152">
        <v>105.7</v>
      </c>
    </row>
    <row r="315" spans="1:8" x14ac:dyDescent="0.2">
      <c r="A315" s="144" t="s">
        <v>349</v>
      </c>
      <c r="B315" s="143" t="s">
        <v>348</v>
      </c>
      <c r="C315" s="17">
        <v>153626</v>
      </c>
      <c r="D315" s="17">
        <v>342403</v>
      </c>
      <c r="E315" s="17">
        <v>196681</v>
      </c>
      <c r="F315" s="152">
        <v>98.5</v>
      </c>
      <c r="G315" s="152">
        <v>98</v>
      </c>
      <c r="H315" s="152">
        <v>98.7</v>
      </c>
    </row>
    <row r="316" spans="1:8" x14ac:dyDescent="0.2">
      <c r="A316" s="144" t="s">
        <v>347</v>
      </c>
      <c r="B316" s="143" t="s">
        <v>346</v>
      </c>
      <c r="C316" s="17">
        <v>152637</v>
      </c>
      <c r="D316" s="17">
        <v>385292</v>
      </c>
      <c r="E316" s="17">
        <v>225420</v>
      </c>
      <c r="F316" s="152">
        <v>101.8</v>
      </c>
      <c r="G316" s="152">
        <v>108.5</v>
      </c>
      <c r="H316" s="152">
        <v>106.4</v>
      </c>
    </row>
    <row r="317" spans="1:8" ht="22.5" x14ac:dyDescent="0.2">
      <c r="A317" s="144" t="s">
        <v>345</v>
      </c>
      <c r="B317" s="143" t="s">
        <v>344</v>
      </c>
      <c r="C317" s="17">
        <v>145548</v>
      </c>
      <c r="D317" s="17">
        <v>289646</v>
      </c>
      <c r="E317" s="17">
        <v>175155</v>
      </c>
      <c r="F317" s="152">
        <v>87.8</v>
      </c>
      <c r="G317" s="152">
        <v>92.7</v>
      </c>
      <c r="H317" s="152">
        <v>89.7</v>
      </c>
    </row>
    <row r="318" spans="1:8" x14ac:dyDescent="0.2">
      <c r="A318" s="144">
        <v>281</v>
      </c>
      <c r="B318" s="143" t="s">
        <v>343</v>
      </c>
      <c r="C318" s="17">
        <v>169074</v>
      </c>
      <c r="D318" s="17">
        <v>411808</v>
      </c>
      <c r="E318" s="17">
        <v>233461</v>
      </c>
      <c r="F318" s="152">
        <v>101.6</v>
      </c>
      <c r="G318" s="152">
        <v>115.2</v>
      </c>
      <c r="H318" s="152">
        <v>109.3</v>
      </c>
    </row>
    <row r="319" spans="1:8" ht="22.5" x14ac:dyDescent="0.2">
      <c r="A319" s="144" t="s">
        <v>342</v>
      </c>
      <c r="B319" s="143" t="s">
        <v>341</v>
      </c>
      <c r="C319" s="17">
        <v>139923</v>
      </c>
      <c r="D319" s="17">
        <v>232622</v>
      </c>
      <c r="E319" s="17">
        <v>164077</v>
      </c>
      <c r="F319" s="152">
        <v>97.1</v>
      </c>
      <c r="G319" s="152">
        <v>83.4</v>
      </c>
      <c r="H319" s="152">
        <v>94.3</v>
      </c>
    </row>
    <row r="320" spans="1:8" s="8" customFormat="1" x14ac:dyDescent="0.2">
      <c r="A320" s="144" t="s">
        <v>340</v>
      </c>
      <c r="B320" s="143" t="s">
        <v>339</v>
      </c>
      <c r="C320" s="17">
        <v>135054</v>
      </c>
      <c r="D320" s="17">
        <v>255121</v>
      </c>
      <c r="E320" s="17">
        <v>162507</v>
      </c>
      <c r="F320" s="152">
        <v>94.9</v>
      </c>
      <c r="G320" s="152">
        <v>95.5</v>
      </c>
      <c r="H320" s="152">
        <v>97.4</v>
      </c>
    </row>
    <row r="321" spans="1:8" ht="22.5" x14ac:dyDescent="0.2">
      <c r="A321" s="144" t="s">
        <v>338</v>
      </c>
      <c r="B321" s="143" t="s">
        <v>337</v>
      </c>
      <c r="C321" s="17">
        <v>116737</v>
      </c>
      <c r="D321" s="17">
        <v>392189</v>
      </c>
      <c r="E321" s="17">
        <v>173309</v>
      </c>
      <c r="F321" s="152">
        <v>92.6</v>
      </c>
      <c r="G321" s="152">
        <v>141.6</v>
      </c>
      <c r="H321" s="152">
        <v>116.1</v>
      </c>
    </row>
    <row r="322" spans="1:8" x14ac:dyDescent="0.2">
      <c r="A322" s="144" t="s">
        <v>336</v>
      </c>
      <c r="B322" s="143" t="s">
        <v>335</v>
      </c>
      <c r="C322" s="17">
        <v>136762</v>
      </c>
      <c r="D322" s="17">
        <v>386278</v>
      </c>
      <c r="E322" s="17">
        <v>221574</v>
      </c>
      <c r="F322" s="152">
        <v>108.8</v>
      </c>
      <c r="G322" s="152">
        <v>106.5</v>
      </c>
      <c r="H322" s="152">
        <v>109.7</v>
      </c>
    </row>
    <row r="323" spans="1:8" ht="22.5" x14ac:dyDescent="0.2">
      <c r="A323" s="144" t="s">
        <v>334</v>
      </c>
      <c r="B323" s="143" t="s">
        <v>333</v>
      </c>
      <c r="C323" s="17">
        <v>146844</v>
      </c>
      <c r="D323" s="17">
        <v>279749</v>
      </c>
      <c r="E323" s="17">
        <v>178809</v>
      </c>
      <c r="F323" s="152">
        <v>103.7</v>
      </c>
      <c r="G323" s="152">
        <v>93.8</v>
      </c>
      <c r="H323" s="152">
        <v>102.5</v>
      </c>
    </row>
    <row r="324" spans="1:8" ht="12.75" customHeight="1" x14ac:dyDescent="0.2">
      <c r="A324" s="144" t="s">
        <v>332</v>
      </c>
      <c r="B324" s="143" t="s">
        <v>331</v>
      </c>
      <c r="C324" s="17">
        <v>142673</v>
      </c>
      <c r="D324" s="17">
        <v>325161</v>
      </c>
      <c r="E324" s="17">
        <v>196267</v>
      </c>
      <c r="F324" s="152">
        <v>92.4</v>
      </c>
      <c r="G324" s="152">
        <v>95.9</v>
      </c>
      <c r="H324" s="152">
        <v>94.5</v>
      </c>
    </row>
    <row r="325" spans="1:8" ht="11.25" customHeight="1" x14ac:dyDescent="0.2">
      <c r="A325" s="144">
        <v>282</v>
      </c>
      <c r="B325" s="143" t="s">
        <v>330</v>
      </c>
      <c r="C325" s="17">
        <v>140770</v>
      </c>
      <c r="D325" s="17">
        <v>303889</v>
      </c>
      <c r="E325" s="17">
        <v>183459</v>
      </c>
      <c r="F325" s="152">
        <v>98</v>
      </c>
      <c r="G325" s="152">
        <v>97.4</v>
      </c>
      <c r="H325" s="152">
        <v>100</v>
      </c>
    </row>
    <row r="326" spans="1:8" ht="22.5" x14ac:dyDescent="0.2">
      <c r="A326" s="144" t="s">
        <v>329</v>
      </c>
      <c r="B326" s="143" t="s">
        <v>328</v>
      </c>
      <c r="C326" s="17">
        <v>134593</v>
      </c>
      <c r="D326" s="17">
        <v>271247</v>
      </c>
      <c r="E326" s="17">
        <v>164938</v>
      </c>
      <c r="F326" s="152">
        <v>92.4</v>
      </c>
      <c r="G326" s="152">
        <v>98.3</v>
      </c>
      <c r="H326" s="152">
        <v>95.7</v>
      </c>
    </row>
    <row r="327" spans="1:8" ht="22.5" x14ac:dyDescent="0.2">
      <c r="A327" s="144">
        <v>283</v>
      </c>
      <c r="B327" s="143" t="s">
        <v>328</v>
      </c>
      <c r="C327" s="17">
        <v>134593</v>
      </c>
      <c r="D327" s="17">
        <v>271247</v>
      </c>
      <c r="E327" s="17">
        <v>164938</v>
      </c>
      <c r="F327" s="152">
        <v>92.4</v>
      </c>
      <c r="G327" s="152">
        <v>98.3</v>
      </c>
      <c r="H327" s="152">
        <v>95.7</v>
      </c>
    </row>
    <row r="328" spans="1:8" x14ac:dyDescent="0.2">
      <c r="A328" s="144" t="s">
        <v>327</v>
      </c>
      <c r="B328" s="143" t="s">
        <v>326</v>
      </c>
      <c r="C328" s="17">
        <v>144312</v>
      </c>
      <c r="D328" s="17">
        <v>240624</v>
      </c>
      <c r="E328" s="17">
        <v>170035</v>
      </c>
      <c r="F328" s="152">
        <v>88.4</v>
      </c>
      <c r="G328" s="152">
        <v>77.099999999999994</v>
      </c>
      <c r="H328" s="152">
        <v>86.3</v>
      </c>
    </row>
    <row r="329" spans="1:8" x14ac:dyDescent="0.2">
      <c r="A329" s="144" t="s">
        <v>325</v>
      </c>
      <c r="B329" s="143" t="s">
        <v>324</v>
      </c>
      <c r="C329" s="17">
        <v>136554</v>
      </c>
      <c r="D329" s="17">
        <v>302761</v>
      </c>
      <c r="E329" s="17">
        <v>191169</v>
      </c>
      <c r="F329" s="152">
        <v>94.8</v>
      </c>
      <c r="G329" s="152">
        <v>95.7</v>
      </c>
      <c r="H329" s="152">
        <v>97.5</v>
      </c>
    </row>
    <row r="330" spans="1:8" ht="22.5" x14ac:dyDescent="0.2">
      <c r="A330" s="144">
        <v>284</v>
      </c>
      <c r="B330" s="143" t="s">
        <v>323</v>
      </c>
      <c r="C330" s="17">
        <v>141062</v>
      </c>
      <c r="D330" s="17">
        <v>271195</v>
      </c>
      <c r="E330" s="17">
        <v>179344</v>
      </c>
      <c r="F330" s="152">
        <v>90.6</v>
      </c>
      <c r="G330" s="152">
        <v>86.4</v>
      </c>
      <c r="H330" s="152">
        <v>91.2</v>
      </c>
    </row>
    <row r="331" spans="1:8" x14ac:dyDescent="0.2">
      <c r="A331" s="144" t="s">
        <v>322</v>
      </c>
      <c r="B331" s="143" t="s">
        <v>321</v>
      </c>
      <c r="C331" s="17">
        <v>128360</v>
      </c>
      <c r="D331" s="17">
        <v>256782</v>
      </c>
      <c r="E331" s="17">
        <v>154848</v>
      </c>
      <c r="F331" s="152">
        <v>81.099999999999994</v>
      </c>
      <c r="G331" s="152">
        <v>112.7</v>
      </c>
      <c r="H331" s="152">
        <v>90.8</v>
      </c>
    </row>
    <row r="332" spans="1:8" ht="22.5" x14ac:dyDescent="0.2">
      <c r="A332" s="144" t="s">
        <v>320</v>
      </c>
      <c r="B332" s="143" t="s">
        <v>319</v>
      </c>
      <c r="C332" s="17">
        <v>148570</v>
      </c>
      <c r="D332" s="17">
        <v>271790</v>
      </c>
      <c r="E332" s="17">
        <v>185757</v>
      </c>
      <c r="F332" s="152">
        <v>84.7</v>
      </c>
      <c r="G332" s="152">
        <v>92.2</v>
      </c>
      <c r="H332" s="152">
        <v>90</v>
      </c>
    </row>
    <row r="333" spans="1:8" ht="22.5" x14ac:dyDescent="0.2">
      <c r="A333" s="144" t="s">
        <v>318</v>
      </c>
      <c r="B333" s="143" t="s">
        <v>317</v>
      </c>
      <c r="C333" s="17">
        <v>170210</v>
      </c>
      <c r="D333" s="17">
        <v>300527</v>
      </c>
      <c r="E333" s="17">
        <v>204719</v>
      </c>
      <c r="F333" s="152">
        <v>103.7</v>
      </c>
      <c r="G333" s="152">
        <v>100.8</v>
      </c>
      <c r="H333" s="152">
        <v>104</v>
      </c>
    </row>
    <row r="334" spans="1:8" ht="22.5" x14ac:dyDescent="0.2">
      <c r="A334" s="144" t="s">
        <v>316</v>
      </c>
      <c r="B334" s="143" t="s">
        <v>315</v>
      </c>
      <c r="C334" s="17">
        <v>149285</v>
      </c>
      <c r="D334" s="17">
        <v>245503</v>
      </c>
      <c r="E334" s="17">
        <v>170608</v>
      </c>
      <c r="F334" s="152">
        <v>107.7</v>
      </c>
      <c r="G334" s="152">
        <v>96.8</v>
      </c>
      <c r="H334" s="152">
        <v>103.7</v>
      </c>
    </row>
    <row r="335" spans="1:8" ht="22.5" x14ac:dyDescent="0.2">
      <c r="A335" s="144" t="s">
        <v>314</v>
      </c>
      <c r="B335" s="143" t="s">
        <v>313</v>
      </c>
      <c r="C335" s="17">
        <v>188640</v>
      </c>
      <c r="D335" s="17">
        <v>359841</v>
      </c>
      <c r="E335" s="17">
        <v>242686</v>
      </c>
      <c r="F335" s="152">
        <v>102.9</v>
      </c>
      <c r="G335" s="152">
        <v>97.5</v>
      </c>
      <c r="H335" s="152">
        <v>107.4</v>
      </c>
    </row>
    <row r="336" spans="1:8" s="8" customFormat="1" x14ac:dyDescent="0.2">
      <c r="A336" s="144" t="s">
        <v>312</v>
      </c>
      <c r="B336" s="143" t="s">
        <v>311</v>
      </c>
      <c r="C336" s="17" t="s">
        <v>228</v>
      </c>
      <c r="D336" s="17" t="s">
        <v>228</v>
      </c>
      <c r="E336" s="17" t="s">
        <v>228</v>
      </c>
      <c r="F336" s="152" t="s">
        <v>228</v>
      </c>
      <c r="G336" s="152" t="s">
        <v>228</v>
      </c>
      <c r="H336" s="152" t="s">
        <v>228</v>
      </c>
    </row>
    <row r="337" spans="1:8" ht="22.5" x14ac:dyDescent="0.2">
      <c r="A337" s="144" t="s">
        <v>310</v>
      </c>
      <c r="B337" s="143" t="s">
        <v>309</v>
      </c>
      <c r="C337" s="17">
        <v>159344</v>
      </c>
      <c r="D337" s="17">
        <v>303628</v>
      </c>
      <c r="E337" s="17">
        <v>202285</v>
      </c>
      <c r="F337" s="152">
        <v>101.8</v>
      </c>
      <c r="G337" s="152">
        <v>100.7</v>
      </c>
      <c r="H337" s="152">
        <v>103.8</v>
      </c>
    </row>
    <row r="338" spans="1:8" ht="11.25" customHeight="1" x14ac:dyDescent="0.2">
      <c r="A338" s="144">
        <v>289</v>
      </c>
      <c r="B338" s="143" t="s">
        <v>308</v>
      </c>
      <c r="C338" s="17">
        <v>163400</v>
      </c>
      <c r="D338" s="17">
        <v>297927</v>
      </c>
      <c r="E338" s="17">
        <v>201250</v>
      </c>
      <c r="F338" s="152">
        <v>99.6</v>
      </c>
      <c r="G338" s="152">
        <v>99.9</v>
      </c>
      <c r="H338" s="152">
        <v>101.7</v>
      </c>
    </row>
    <row r="339" spans="1:8" ht="22.5" x14ac:dyDescent="0.2">
      <c r="A339" s="144">
        <v>28</v>
      </c>
      <c r="B339" s="143" t="s">
        <v>115</v>
      </c>
      <c r="C339" s="17">
        <v>152809</v>
      </c>
      <c r="D339" s="17">
        <v>330697</v>
      </c>
      <c r="E339" s="17">
        <v>199628</v>
      </c>
      <c r="F339" s="152">
        <v>98.9</v>
      </c>
      <c r="G339" s="152">
        <v>104.3</v>
      </c>
      <c r="H339" s="152">
        <v>103.2</v>
      </c>
    </row>
    <row r="340" spans="1:8" ht="30" customHeight="1" x14ac:dyDescent="0.2">
      <c r="A340" s="147" t="s">
        <v>114</v>
      </c>
      <c r="B340" s="146" t="s">
        <v>113</v>
      </c>
      <c r="C340" s="12">
        <v>152809</v>
      </c>
      <c r="D340" s="12">
        <v>330697</v>
      </c>
      <c r="E340" s="12">
        <v>199628</v>
      </c>
      <c r="F340" s="137">
        <v>98.9</v>
      </c>
      <c r="G340" s="137">
        <v>104.3</v>
      </c>
      <c r="H340" s="137">
        <v>103.2</v>
      </c>
    </row>
    <row r="341" spans="1:8" x14ac:dyDescent="0.2">
      <c r="A341" s="144" t="s">
        <v>307</v>
      </c>
      <c r="B341" s="143" t="s">
        <v>306</v>
      </c>
      <c r="C341" s="17">
        <v>266625</v>
      </c>
      <c r="D341" s="17">
        <v>492626</v>
      </c>
      <c r="E341" s="17">
        <v>314453</v>
      </c>
      <c r="F341" s="152">
        <v>96.3</v>
      </c>
      <c r="G341" s="152">
        <v>98.1</v>
      </c>
      <c r="H341" s="152">
        <v>99</v>
      </c>
    </row>
    <row r="342" spans="1:8" x14ac:dyDescent="0.2">
      <c r="A342" s="144">
        <v>291</v>
      </c>
      <c r="B342" s="143" t="s">
        <v>306</v>
      </c>
      <c r="C342" s="17">
        <v>266625</v>
      </c>
      <c r="D342" s="17">
        <v>492626</v>
      </c>
      <c r="E342" s="17">
        <v>314453</v>
      </c>
      <c r="F342" s="152">
        <v>96.3</v>
      </c>
      <c r="G342" s="152">
        <v>98.1</v>
      </c>
      <c r="H342" s="152">
        <v>99</v>
      </c>
    </row>
    <row r="343" spans="1:8" ht="22.5" customHeight="1" x14ac:dyDescent="0.2">
      <c r="A343" s="144" t="s">
        <v>305</v>
      </c>
      <c r="B343" s="143" t="s">
        <v>304</v>
      </c>
      <c r="C343" s="17">
        <v>156201</v>
      </c>
      <c r="D343" s="17">
        <v>312261</v>
      </c>
      <c r="E343" s="17">
        <v>188519</v>
      </c>
      <c r="F343" s="152">
        <v>93.5</v>
      </c>
      <c r="G343" s="152">
        <v>103.9</v>
      </c>
      <c r="H343" s="152">
        <v>98.3</v>
      </c>
    </row>
    <row r="344" spans="1:8" ht="22.5" customHeight="1" x14ac:dyDescent="0.2">
      <c r="A344" s="144">
        <v>292</v>
      </c>
      <c r="B344" s="143" t="s">
        <v>303</v>
      </c>
      <c r="C344" s="17">
        <v>156201</v>
      </c>
      <c r="D344" s="17">
        <v>312261</v>
      </c>
      <c r="E344" s="17">
        <v>188519</v>
      </c>
      <c r="F344" s="152">
        <v>93.5</v>
      </c>
      <c r="G344" s="152">
        <v>103.9</v>
      </c>
      <c r="H344" s="152">
        <v>98.3</v>
      </c>
    </row>
    <row r="345" spans="1:8" ht="22.5" x14ac:dyDescent="0.2">
      <c r="A345" s="144" t="s">
        <v>302</v>
      </c>
      <c r="B345" s="143" t="s">
        <v>301</v>
      </c>
      <c r="C345" s="17">
        <v>139541</v>
      </c>
      <c r="D345" s="17">
        <v>367104</v>
      </c>
      <c r="E345" s="17">
        <v>180072</v>
      </c>
      <c r="F345" s="152">
        <v>102.6</v>
      </c>
      <c r="G345" s="152">
        <v>98.4</v>
      </c>
      <c r="H345" s="152">
        <v>104.7</v>
      </c>
    </row>
    <row r="346" spans="1:8" ht="13.5" customHeight="1" x14ac:dyDescent="0.2">
      <c r="A346" s="144" t="s">
        <v>300</v>
      </c>
      <c r="B346" s="143" t="s">
        <v>299</v>
      </c>
      <c r="C346" s="17">
        <v>156722</v>
      </c>
      <c r="D346" s="17">
        <v>375514</v>
      </c>
      <c r="E346" s="17">
        <v>205121</v>
      </c>
      <c r="F346" s="152">
        <v>99.6</v>
      </c>
      <c r="G346" s="152">
        <v>102.4</v>
      </c>
      <c r="H346" s="152">
        <v>103</v>
      </c>
    </row>
    <row r="347" spans="1:8" ht="22.5" x14ac:dyDescent="0.2">
      <c r="A347" s="144">
        <v>293</v>
      </c>
      <c r="B347" s="143" t="s">
        <v>298</v>
      </c>
      <c r="C347" s="17">
        <v>151638</v>
      </c>
      <c r="D347" s="17">
        <v>373472</v>
      </c>
      <c r="E347" s="17">
        <v>197986</v>
      </c>
      <c r="F347" s="152">
        <v>100.4</v>
      </c>
      <c r="G347" s="152">
        <v>101.4</v>
      </c>
      <c r="H347" s="152">
        <v>103.5</v>
      </c>
    </row>
    <row r="348" spans="1:8" ht="22.5" x14ac:dyDescent="0.2">
      <c r="A348" s="144">
        <v>29</v>
      </c>
      <c r="B348" s="143" t="s">
        <v>112</v>
      </c>
      <c r="C348" s="17">
        <v>173720</v>
      </c>
      <c r="D348" s="17">
        <v>394405</v>
      </c>
      <c r="E348" s="17">
        <v>219928</v>
      </c>
      <c r="F348" s="152">
        <v>100.1</v>
      </c>
      <c r="G348" s="152">
        <v>101.5</v>
      </c>
      <c r="H348" s="152">
        <v>103.1</v>
      </c>
    </row>
    <row r="349" spans="1:8" x14ac:dyDescent="0.2">
      <c r="A349" s="144" t="s">
        <v>297</v>
      </c>
      <c r="B349" s="143" t="s">
        <v>296</v>
      </c>
      <c r="C349" s="17">
        <v>100759</v>
      </c>
      <c r="D349" s="17">
        <v>144000</v>
      </c>
      <c r="E349" s="17">
        <v>112363</v>
      </c>
      <c r="F349" s="152">
        <v>116.6</v>
      </c>
      <c r="G349" s="152">
        <v>107</v>
      </c>
      <c r="H349" s="152">
        <v>124.6</v>
      </c>
    </row>
    <row r="350" spans="1:8" x14ac:dyDescent="0.2">
      <c r="A350" s="144" t="s">
        <v>295</v>
      </c>
      <c r="B350" s="143" t="s">
        <v>294</v>
      </c>
      <c r="C350" s="17">
        <v>106813</v>
      </c>
      <c r="D350" s="17">
        <v>168628</v>
      </c>
      <c r="E350" s="17">
        <v>117963</v>
      </c>
      <c r="F350" s="152">
        <v>117.7</v>
      </c>
      <c r="G350" s="152">
        <v>75.599999999999994</v>
      </c>
      <c r="H350" s="152">
        <v>111.3</v>
      </c>
    </row>
    <row r="351" spans="1:8" x14ac:dyDescent="0.2">
      <c r="A351" s="144">
        <v>301</v>
      </c>
      <c r="B351" s="143" t="s">
        <v>293</v>
      </c>
      <c r="C351" s="17">
        <v>105566</v>
      </c>
      <c r="D351" s="17">
        <v>161193</v>
      </c>
      <c r="E351" s="17">
        <v>116702</v>
      </c>
      <c r="F351" s="152">
        <v>117</v>
      </c>
      <c r="G351" s="152">
        <v>74.8</v>
      </c>
      <c r="H351" s="152">
        <v>112.1</v>
      </c>
    </row>
    <row r="352" spans="1:8" ht="22.5" x14ac:dyDescent="0.2">
      <c r="A352" s="144" t="s">
        <v>292</v>
      </c>
      <c r="B352" s="143" t="s">
        <v>291</v>
      </c>
      <c r="C352" s="17">
        <v>183658</v>
      </c>
      <c r="D352" s="17">
        <v>407109</v>
      </c>
      <c r="E352" s="17">
        <v>255613</v>
      </c>
      <c r="F352" s="152">
        <v>114.1</v>
      </c>
      <c r="G352" s="152">
        <v>118.8</v>
      </c>
      <c r="H352" s="152">
        <v>124.7</v>
      </c>
    </row>
    <row r="353" spans="1:8" ht="22.5" x14ac:dyDescent="0.2">
      <c r="A353" s="144">
        <v>302</v>
      </c>
      <c r="B353" s="143" t="s">
        <v>291</v>
      </c>
      <c r="C353" s="17">
        <v>183658</v>
      </c>
      <c r="D353" s="17">
        <v>407109</v>
      </c>
      <c r="E353" s="17">
        <v>255613</v>
      </c>
      <c r="F353" s="152">
        <v>114.1</v>
      </c>
      <c r="G353" s="152">
        <v>118.8</v>
      </c>
      <c r="H353" s="152">
        <v>124.7</v>
      </c>
    </row>
    <row r="354" spans="1:8" ht="22.5" x14ac:dyDescent="0.2">
      <c r="A354" s="144" t="s">
        <v>290</v>
      </c>
      <c r="B354" s="143" t="s">
        <v>289</v>
      </c>
      <c r="C354" s="17">
        <v>147618</v>
      </c>
      <c r="D354" s="17">
        <v>308868</v>
      </c>
      <c r="E354" s="17">
        <v>202534</v>
      </c>
      <c r="F354" s="152">
        <v>167.9</v>
      </c>
      <c r="G354" s="152">
        <v>242.2</v>
      </c>
      <c r="H354" s="152">
        <v>214.8</v>
      </c>
    </row>
    <row r="355" spans="1:8" ht="22.5" x14ac:dyDescent="0.2">
      <c r="A355" s="144">
        <v>303</v>
      </c>
      <c r="B355" s="143" t="s">
        <v>289</v>
      </c>
      <c r="C355" s="17">
        <v>147618</v>
      </c>
      <c r="D355" s="17">
        <v>308868</v>
      </c>
      <c r="E355" s="17">
        <v>202534</v>
      </c>
      <c r="F355" s="152">
        <v>167.9</v>
      </c>
      <c r="G355" s="152">
        <v>242.2</v>
      </c>
      <c r="H355" s="152">
        <v>214.8</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130380</v>
      </c>
      <c r="D359" s="17">
        <v>187380</v>
      </c>
      <c r="E359" s="17">
        <v>149487</v>
      </c>
      <c r="F359" s="152">
        <v>108.8</v>
      </c>
      <c r="G359" s="152">
        <v>104.4</v>
      </c>
      <c r="H359" s="152">
        <v>107.9</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128478</v>
      </c>
      <c r="D361" s="17">
        <v>186097</v>
      </c>
      <c r="E361" s="17">
        <v>146906</v>
      </c>
      <c r="F361" s="152">
        <v>110.8</v>
      </c>
      <c r="G361" s="152">
        <v>106.4</v>
      </c>
      <c r="H361" s="152">
        <v>109.7</v>
      </c>
    </row>
    <row r="362" spans="1:8" x14ac:dyDescent="0.2">
      <c r="A362" s="144">
        <v>30</v>
      </c>
      <c r="B362" s="143" t="s">
        <v>111</v>
      </c>
      <c r="C362" s="17">
        <v>169915</v>
      </c>
      <c r="D362" s="17">
        <v>361832</v>
      </c>
      <c r="E362" s="17">
        <v>230589</v>
      </c>
      <c r="F362" s="152">
        <v>109.6</v>
      </c>
      <c r="G362" s="152">
        <v>111.7</v>
      </c>
      <c r="H362" s="152">
        <v>117.6</v>
      </c>
    </row>
    <row r="363" spans="1:8" ht="30" customHeight="1" x14ac:dyDescent="0.2">
      <c r="A363" s="147" t="s">
        <v>110</v>
      </c>
      <c r="B363" s="146" t="s">
        <v>109</v>
      </c>
      <c r="C363" s="12">
        <v>173516</v>
      </c>
      <c r="D363" s="12">
        <v>391469</v>
      </c>
      <c r="E363" s="12">
        <v>220584</v>
      </c>
      <c r="F363" s="137">
        <v>101.1</v>
      </c>
      <c r="G363" s="137">
        <v>103.1</v>
      </c>
      <c r="H363" s="137">
        <v>104.3</v>
      </c>
    </row>
    <row r="364" spans="1:8" s="148" customFormat="1" x14ac:dyDescent="0.2">
      <c r="A364" s="144" t="s">
        <v>279</v>
      </c>
      <c r="B364" s="143" t="s">
        <v>278</v>
      </c>
      <c r="C364" s="17">
        <v>106106</v>
      </c>
      <c r="D364" s="17">
        <v>173565</v>
      </c>
      <c r="E364" s="17">
        <v>118429</v>
      </c>
      <c r="F364" s="152">
        <v>106.2</v>
      </c>
      <c r="G364" s="152">
        <v>107.2</v>
      </c>
      <c r="H364" s="152">
        <v>107.4</v>
      </c>
    </row>
    <row r="365" spans="1:8" x14ac:dyDescent="0.2">
      <c r="A365" s="144" t="s">
        <v>277</v>
      </c>
      <c r="B365" s="143" t="s">
        <v>276</v>
      </c>
      <c r="C365" s="17">
        <v>106114</v>
      </c>
      <c r="D365" s="17">
        <v>131979</v>
      </c>
      <c r="E365" s="17">
        <v>110424</v>
      </c>
      <c r="F365" s="152">
        <v>108.4</v>
      </c>
      <c r="G365" s="152">
        <v>103.1</v>
      </c>
      <c r="H365" s="152">
        <v>107.7</v>
      </c>
    </row>
    <row r="366" spans="1:8" x14ac:dyDescent="0.2">
      <c r="A366" s="144" t="s">
        <v>275</v>
      </c>
      <c r="B366" s="143" t="s">
        <v>274</v>
      </c>
      <c r="C366" s="17">
        <v>102951</v>
      </c>
      <c r="D366" s="17">
        <v>179341</v>
      </c>
      <c r="E366" s="17">
        <v>119903</v>
      </c>
      <c r="F366" s="152">
        <v>103.7</v>
      </c>
      <c r="G366" s="152">
        <v>107.2</v>
      </c>
      <c r="H366" s="152">
        <v>106.6</v>
      </c>
    </row>
    <row r="367" spans="1:8" x14ac:dyDescent="0.2">
      <c r="A367" s="144" t="s">
        <v>273</v>
      </c>
      <c r="B367" s="143" t="s">
        <v>272</v>
      </c>
      <c r="C367" s="17">
        <v>113380</v>
      </c>
      <c r="D367" s="17">
        <v>206458</v>
      </c>
      <c r="E367" s="17">
        <v>127177</v>
      </c>
      <c r="F367" s="152">
        <v>103</v>
      </c>
      <c r="G367" s="152">
        <v>107.4</v>
      </c>
      <c r="H367" s="152">
        <v>104.8</v>
      </c>
    </row>
    <row r="368" spans="1:8" x14ac:dyDescent="0.2">
      <c r="A368" s="144">
        <v>310</v>
      </c>
      <c r="B368" s="143" t="s">
        <v>108</v>
      </c>
      <c r="C368" s="17">
        <v>111620</v>
      </c>
      <c r="D368" s="17">
        <v>193108</v>
      </c>
      <c r="E368" s="17">
        <v>124309</v>
      </c>
      <c r="F368" s="152">
        <v>104.2</v>
      </c>
      <c r="G368" s="152">
        <v>108</v>
      </c>
      <c r="H368" s="152">
        <v>105.8</v>
      </c>
    </row>
    <row r="369" spans="1:8" s="8" customFormat="1" x14ac:dyDescent="0.2">
      <c r="A369" s="144">
        <v>31</v>
      </c>
      <c r="B369" s="143" t="s">
        <v>108</v>
      </c>
      <c r="C369" s="17">
        <v>111620</v>
      </c>
      <c r="D369" s="17">
        <v>193108</v>
      </c>
      <c r="E369" s="17">
        <v>124309</v>
      </c>
      <c r="F369" s="152">
        <v>104.2</v>
      </c>
      <c r="G369" s="152">
        <v>108</v>
      </c>
      <c r="H369" s="152">
        <v>105.8</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97161</v>
      </c>
      <c r="D371" s="17">
        <v>130067</v>
      </c>
      <c r="E371" s="17">
        <v>108565</v>
      </c>
      <c r="F371" s="152">
        <v>103.6</v>
      </c>
      <c r="G371" s="152">
        <v>92.9</v>
      </c>
      <c r="H371" s="152">
        <v>102.3</v>
      </c>
    </row>
    <row r="372" spans="1:8" ht="22.5" x14ac:dyDescent="0.2">
      <c r="A372" s="144" t="s">
        <v>267</v>
      </c>
      <c r="B372" s="143" t="s">
        <v>266</v>
      </c>
      <c r="C372" s="17">
        <v>94605</v>
      </c>
      <c r="D372" s="17">
        <v>140308</v>
      </c>
      <c r="E372" s="17">
        <v>111287</v>
      </c>
      <c r="F372" s="152">
        <v>100.9</v>
      </c>
      <c r="G372" s="152">
        <v>103.1</v>
      </c>
      <c r="H372" s="152">
        <v>106.3</v>
      </c>
    </row>
    <row r="373" spans="1:8" ht="22.5" x14ac:dyDescent="0.2">
      <c r="A373" s="144">
        <v>321</v>
      </c>
      <c r="B373" s="143" t="s">
        <v>265</v>
      </c>
      <c r="C373" s="17">
        <v>118916</v>
      </c>
      <c r="D373" s="17">
        <v>216471</v>
      </c>
      <c r="E373" s="17">
        <v>153586</v>
      </c>
      <c r="F373" s="152">
        <v>102.8</v>
      </c>
      <c r="G373" s="152">
        <v>99.3</v>
      </c>
      <c r="H373" s="152">
        <v>106</v>
      </c>
    </row>
    <row r="374" spans="1:8" x14ac:dyDescent="0.2">
      <c r="A374" s="144" t="s">
        <v>264</v>
      </c>
      <c r="B374" s="143" t="s">
        <v>263</v>
      </c>
      <c r="C374" s="17">
        <v>103837</v>
      </c>
      <c r="D374" s="17">
        <v>157493</v>
      </c>
      <c r="E374" s="17">
        <v>119107</v>
      </c>
      <c r="F374" s="152">
        <v>98.4</v>
      </c>
      <c r="G374" s="152">
        <v>105</v>
      </c>
      <c r="H374" s="152">
        <v>100.2</v>
      </c>
    </row>
    <row r="375" spans="1:8" x14ac:dyDescent="0.2">
      <c r="A375" s="144">
        <v>322</v>
      </c>
      <c r="B375" s="143" t="s">
        <v>263</v>
      </c>
      <c r="C375" s="17">
        <v>103837</v>
      </c>
      <c r="D375" s="17">
        <v>157493</v>
      </c>
      <c r="E375" s="17">
        <v>119107</v>
      </c>
      <c r="F375" s="152">
        <v>98.4</v>
      </c>
      <c r="G375" s="152">
        <v>105</v>
      </c>
      <c r="H375" s="152">
        <v>100.2</v>
      </c>
    </row>
    <row r="376" spans="1:8" x14ac:dyDescent="0.2">
      <c r="A376" s="144" t="s">
        <v>262</v>
      </c>
      <c r="B376" s="143" t="s">
        <v>261</v>
      </c>
      <c r="C376" s="17">
        <v>117799</v>
      </c>
      <c r="D376" s="17">
        <v>283782</v>
      </c>
      <c r="E376" s="17">
        <v>159238</v>
      </c>
      <c r="F376" s="152">
        <v>98.2</v>
      </c>
      <c r="G376" s="152">
        <v>96</v>
      </c>
      <c r="H376" s="152">
        <v>98.1</v>
      </c>
    </row>
    <row r="377" spans="1:8" x14ac:dyDescent="0.2">
      <c r="A377" s="144">
        <v>323</v>
      </c>
      <c r="B377" s="143" t="s">
        <v>261</v>
      </c>
      <c r="C377" s="17">
        <v>117799</v>
      </c>
      <c r="D377" s="17">
        <v>283782</v>
      </c>
      <c r="E377" s="17">
        <v>159238</v>
      </c>
      <c r="F377" s="152">
        <v>98.2</v>
      </c>
      <c r="G377" s="152">
        <v>96</v>
      </c>
      <c r="H377" s="152">
        <v>98.1</v>
      </c>
    </row>
    <row r="378" spans="1:8" x14ac:dyDescent="0.2">
      <c r="A378" s="144" t="s">
        <v>260</v>
      </c>
      <c r="B378" s="143" t="s">
        <v>259</v>
      </c>
      <c r="C378" s="17">
        <v>119773</v>
      </c>
      <c r="D378" s="17">
        <v>254625</v>
      </c>
      <c r="E378" s="17">
        <v>146920</v>
      </c>
      <c r="F378" s="152">
        <v>90.5</v>
      </c>
      <c r="G378" s="152">
        <v>112.9</v>
      </c>
      <c r="H378" s="152">
        <v>98.1</v>
      </c>
    </row>
    <row r="379" spans="1:8" x14ac:dyDescent="0.2">
      <c r="A379" s="144">
        <v>324</v>
      </c>
      <c r="B379" s="143" t="s">
        <v>259</v>
      </c>
      <c r="C379" s="17">
        <v>119773</v>
      </c>
      <c r="D379" s="17">
        <v>254625</v>
      </c>
      <c r="E379" s="17">
        <v>146920</v>
      </c>
      <c r="F379" s="152">
        <v>90.5</v>
      </c>
      <c r="G379" s="152">
        <v>112.9</v>
      </c>
      <c r="H379" s="152">
        <v>98.1</v>
      </c>
    </row>
    <row r="380" spans="1:8" ht="22.5" x14ac:dyDescent="0.2">
      <c r="A380" s="144" t="s">
        <v>258</v>
      </c>
      <c r="B380" s="143" t="s">
        <v>257</v>
      </c>
      <c r="C380" s="17">
        <v>123332</v>
      </c>
      <c r="D380" s="17">
        <v>234860</v>
      </c>
      <c r="E380" s="17">
        <v>153583</v>
      </c>
      <c r="F380" s="152">
        <v>101.5</v>
      </c>
      <c r="G380" s="152">
        <v>114.3</v>
      </c>
      <c r="H380" s="152">
        <v>106.4</v>
      </c>
    </row>
    <row r="381" spans="1:8" ht="22.5" x14ac:dyDescent="0.2">
      <c r="A381" s="144">
        <v>325</v>
      </c>
      <c r="B381" s="143" t="s">
        <v>257</v>
      </c>
      <c r="C381" s="17">
        <v>123332</v>
      </c>
      <c r="D381" s="17">
        <v>234860</v>
      </c>
      <c r="E381" s="17">
        <v>153583</v>
      </c>
      <c r="F381" s="152">
        <v>101.5</v>
      </c>
      <c r="G381" s="152">
        <v>114.3</v>
      </c>
      <c r="H381" s="152">
        <v>106.4</v>
      </c>
    </row>
    <row r="382" spans="1:8" x14ac:dyDescent="0.2">
      <c r="A382" s="144" t="s">
        <v>256</v>
      </c>
      <c r="B382" s="143" t="s">
        <v>255</v>
      </c>
      <c r="C382" s="17">
        <v>125601</v>
      </c>
      <c r="D382" s="17">
        <v>203810</v>
      </c>
      <c r="E382" s="17">
        <v>143533</v>
      </c>
      <c r="F382" s="152">
        <v>112.7</v>
      </c>
      <c r="G382" s="152">
        <v>88.1</v>
      </c>
      <c r="H382" s="152">
        <v>104.4</v>
      </c>
    </row>
    <row r="383" spans="1:8" x14ac:dyDescent="0.2">
      <c r="A383" s="144" t="s">
        <v>254</v>
      </c>
      <c r="B383" s="143" t="s">
        <v>253</v>
      </c>
      <c r="C383" s="17">
        <v>106885</v>
      </c>
      <c r="D383" s="17">
        <v>177294</v>
      </c>
      <c r="E383" s="17">
        <v>126317</v>
      </c>
      <c r="F383" s="152">
        <v>101.5</v>
      </c>
      <c r="G383" s="152">
        <v>90.6</v>
      </c>
      <c r="H383" s="152">
        <v>98.9</v>
      </c>
    </row>
    <row r="384" spans="1:8" x14ac:dyDescent="0.2">
      <c r="A384" s="144">
        <v>329</v>
      </c>
      <c r="B384" s="143" t="s">
        <v>252</v>
      </c>
      <c r="C384" s="17">
        <v>109496</v>
      </c>
      <c r="D384" s="17">
        <v>180272</v>
      </c>
      <c r="E384" s="17">
        <v>128593</v>
      </c>
      <c r="F384" s="152">
        <v>103</v>
      </c>
      <c r="G384" s="152">
        <v>89.8</v>
      </c>
      <c r="H384" s="152">
        <v>99.5</v>
      </c>
    </row>
    <row r="385" spans="1:8" x14ac:dyDescent="0.2">
      <c r="A385" s="144">
        <v>32</v>
      </c>
      <c r="B385" s="143" t="s">
        <v>107</v>
      </c>
      <c r="C385" s="17">
        <v>119902</v>
      </c>
      <c r="D385" s="17">
        <v>231849</v>
      </c>
      <c r="E385" s="17">
        <v>148762</v>
      </c>
      <c r="F385" s="152">
        <v>100.2</v>
      </c>
      <c r="G385" s="152">
        <v>107.6</v>
      </c>
      <c r="H385" s="152">
        <v>103.4</v>
      </c>
    </row>
    <row r="386" spans="1:8" x14ac:dyDescent="0.2">
      <c r="A386" s="144" t="s">
        <v>251</v>
      </c>
      <c r="B386" s="143" t="s">
        <v>250</v>
      </c>
      <c r="C386" s="17">
        <v>138229</v>
      </c>
      <c r="D386" s="17">
        <v>209140</v>
      </c>
      <c r="E386" s="17">
        <v>162920</v>
      </c>
      <c r="F386" s="152">
        <v>128.9</v>
      </c>
      <c r="G386" s="152">
        <v>126.3</v>
      </c>
      <c r="H386" s="152">
        <v>133.30000000000001</v>
      </c>
    </row>
    <row r="387" spans="1:8" x14ac:dyDescent="0.2">
      <c r="A387" s="144" t="s">
        <v>249</v>
      </c>
      <c r="B387" s="143" t="s">
        <v>248</v>
      </c>
      <c r="C387" s="17">
        <v>157271</v>
      </c>
      <c r="D387" s="17">
        <v>286578</v>
      </c>
      <c r="E387" s="17">
        <v>199789</v>
      </c>
      <c r="F387" s="152">
        <v>101.7</v>
      </c>
      <c r="G387" s="152">
        <v>90.6</v>
      </c>
      <c r="H387" s="152">
        <v>98.9</v>
      </c>
    </row>
    <row r="388" spans="1:8" x14ac:dyDescent="0.2">
      <c r="A388" s="144" t="s">
        <v>247</v>
      </c>
      <c r="B388" s="143" t="s">
        <v>246</v>
      </c>
      <c r="C388" s="17">
        <v>146142</v>
      </c>
      <c r="D388" s="17">
        <v>239987</v>
      </c>
      <c r="E388" s="17">
        <v>181436</v>
      </c>
      <c r="F388" s="152">
        <v>116.7</v>
      </c>
      <c r="G388" s="152">
        <v>105.2</v>
      </c>
      <c r="H388" s="152">
        <v>113.8</v>
      </c>
    </row>
    <row r="389" spans="1:8" x14ac:dyDescent="0.2">
      <c r="A389" s="144" t="s">
        <v>245</v>
      </c>
      <c r="B389" s="143" t="s">
        <v>244</v>
      </c>
      <c r="C389" s="17">
        <v>132948</v>
      </c>
      <c r="D389" s="17">
        <v>242457</v>
      </c>
      <c r="E389" s="17">
        <v>167586</v>
      </c>
      <c r="F389" s="152">
        <v>111.7</v>
      </c>
      <c r="G389" s="152">
        <v>97.2</v>
      </c>
      <c r="H389" s="152">
        <v>104.9</v>
      </c>
    </row>
    <row r="390" spans="1:8" x14ac:dyDescent="0.2">
      <c r="A390" s="144" t="s">
        <v>243</v>
      </c>
      <c r="B390" s="143" t="s">
        <v>242</v>
      </c>
      <c r="C390" s="17">
        <v>133146</v>
      </c>
      <c r="D390" s="17">
        <v>178031</v>
      </c>
      <c r="E390" s="17">
        <v>147251</v>
      </c>
      <c r="F390" s="152">
        <v>125.6</v>
      </c>
      <c r="G390" s="152">
        <v>121.8</v>
      </c>
      <c r="H390" s="152">
        <v>129.6</v>
      </c>
    </row>
    <row r="391" spans="1:8" ht="22.5" x14ac:dyDescent="0.2">
      <c r="A391" s="144" t="s">
        <v>241</v>
      </c>
      <c r="B391" s="143" t="s">
        <v>240</v>
      </c>
      <c r="C391" s="17">
        <v>348911</v>
      </c>
      <c r="D391" s="17">
        <v>520166</v>
      </c>
      <c r="E391" s="17">
        <v>408902</v>
      </c>
      <c r="F391" s="152">
        <v>93.3</v>
      </c>
      <c r="G391" s="152">
        <v>88.9</v>
      </c>
      <c r="H391" s="152">
        <v>91.2</v>
      </c>
    </row>
    <row r="392" spans="1:8" ht="22.5" x14ac:dyDescent="0.2">
      <c r="A392" s="144" t="s">
        <v>239</v>
      </c>
      <c r="B392" s="143" t="s">
        <v>238</v>
      </c>
      <c r="C392" s="17">
        <v>159790</v>
      </c>
      <c r="D392" s="17">
        <v>324831</v>
      </c>
      <c r="E392" s="17">
        <v>194442</v>
      </c>
      <c r="F392" s="152">
        <v>108.7</v>
      </c>
      <c r="G392" s="152">
        <v>104.9</v>
      </c>
      <c r="H392" s="152">
        <v>105.8</v>
      </c>
    </row>
    <row r="393" spans="1:8" x14ac:dyDescent="0.2">
      <c r="A393" s="144" t="s">
        <v>237</v>
      </c>
      <c r="B393" s="143" t="s">
        <v>236</v>
      </c>
      <c r="C393" s="17">
        <v>116737</v>
      </c>
      <c r="D393" s="17">
        <v>189102</v>
      </c>
      <c r="E393" s="17">
        <v>138989</v>
      </c>
      <c r="F393" s="152">
        <v>95.5</v>
      </c>
      <c r="G393" s="152">
        <v>102.2</v>
      </c>
      <c r="H393" s="152">
        <v>99.6</v>
      </c>
    </row>
    <row r="394" spans="1:8" ht="22.5" x14ac:dyDescent="0.2">
      <c r="A394" s="144">
        <v>331</v>
      </c>
      <c r="B394" s="143" t="s">
        <v>235</v>
      </c>
      <c r="C394" s="17">
        <v>171743</v>
      </c>
      <c r="D394" s="17">
        <v>319224</v>
      </c>
      <c r="E394" s="17">
        <v>212174</v>
      </c>
      <c r="F394" s="152">
        <v>98.7</v>
      </c>
      <c r="G394" s="152">
        <v>92.7</v>
      </c>
      <c r="H394" s="152">
        <v>95.1</v>
      </c>
    </row>
    <row r="395" spans="1:8" ht="11.25" customHeight="1" x14ac:dyDescent="0.2">
      <c r="A395" s="144" t="s">
        <v>234</v>
      </c>
      <c r="B395" s="143" t="s">
        <v>233</v>
      </c>
      <c r="C395" s="17">
        <v>144257</v>
      </c>
      <c r="D395" s="17">
        <v>267803</v>
      </c>
      <c r="E395" s="17">
        <v>197583</v>
      </c>
      <c r="F395" s="152">
        <v>109.5</v>
      </c>
      <c r="G395" s="152">
        <v>104</v>
      </c>
      <c r="H395" s="152">
        <v>112.1</v>
      </c>
    </row>
    <row r="396" spans="1:8" ht="11.25" customHeight="1" x14ac:dyDescent="0.2">
      <c r="A396" s="144">
        <v>332</v>
      </c>
      <c r="B396" s="143" t="s">
        <v>233</v>
      </c>
      <c r="C396" s="17">
        <v>144257</v>
      </c>
      <c r="D396" s="17">
        <v>267803</v>
      </c>
      <c r="E396" s="17">
        <v>197583</v>
      </c>
      <c r="F396" s="152">
        <v>109.5</v>
      </c>
      <c r="G396" s="152">
        <v>104</v>
      </c>
      <c r="H396" s="152">
        <v>112.1</v>
      </c>
    </row>
    <row r="397" spans="1:8" ht="22.5" x14ac:dyDescent="0.2">
      <c r="A397" s="144">
        <v>33</v>
      </c>
      <c r="B397" s="143" t="s">
        <v>106</v>
      </c>
      <c r="C397" s="17">
        <v>167089</v>
      </c>
      <c r="D397" s="17">
        <v>304276</v>
      </c>
      <c r="E397" s="17">
        <v>209160</v>
      </c>
      <c r="F397" s="152">
        <v>102.8</v>
      </c>
      <c r="G397" s="152">
        <v>96.5</v>
      </c>
      <c r="H397" s="152">
        <v>99.9</v>
      </c>
    </row>
    <row r="398" spans="1:8" ht="30" customHeight="1" x14ac:dyDescent="0.2">
      <c r="A398" s="147" t="s">
        <v>105</v>
      </c>
      <c r="B398" s="146" t="s">
        <v>104</v>
      </c>
      <c r="C398" s="12">
        <v>134052</v>
      </c>
      <c r="D398" s="12">
        <v>260011</v>
      </c>
      <c r="E398" s="12">
        <v>164643</v>
      </c>
      <c r="F398" s="137">
        <v>107.7</v>
      </c>
      <c r="G398" s="137">
        <v>105.8</v>
      </c>
      <c r="H398" s="137">
        <v>109.1</v>
      </c>
    </row>
    <row r="399" spans="1:8" ht="30" customHeight="1" x14ac:dyDescent="0.2">
      <c r="A399" s="145" t="s">
        <v>103</v>
      </c>
      <c r="B399" s="142" t="s">
        <v>102</v>
      </c>
      <c r="C399" s="141">
        <v>142285</v>
      </c>
      <c r="D399" s="141">
        <v>336844</v>
      </c>
      <c r="E399" s="141">
        <v>190668</v>
      </c>
      <c r="F399" s="151">
        <v>101</v>
      </c>
      <c r="G399" s="151">
        <v>102.8</v>
      </c>
      <c r="H399" s="151">
        <v>104</v>
      </c>
    </row>
    <row r="400" spans="1:8" x14ac:dyDescent="0.2">
      <c r="A400" s="144" t="s">
        <v>232</v>
      </c>
      <c r="B400" s="143" t="s">
        <v>231</v>
      </c>
      <c r="C400" s="17">
        <v>319626</v>
      </c>
      <c r="D400" s="17">
        <v>564361</v>
      </c>
      <c r="E400" s="17">
        <v>405506</v>
      </c>
      <c r="F400" s="152">
        <v>105.6</v>
      </c>
      <c r="G400" s="152">
        <v>104</v>
      </c>
      <c r="H400" s="152">
        <v>105.1</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235184</v>
      </c>
      <c r="D402" s="17">
        <v>383534</v>
      </c>
      <c r="E402" s="17">
        <v>301226</v>
      </c>
      <c r="F402" s="152">
        <v>104.2</v>
      </c>
      <c r="G402" s="152">
        <v>106.5</v>
      </c>
      <c r="H402" s="152">
        <v>105.8</v>
      </c>
    </row>
    <row r="403" spans="1:8" x14ac:dyDescent="0.2">
      <c r="A403" s="144" t="s">
        <v>225</v>
      </c>
      <c r="B403" s="143" t="s">
        <v>224</v>
      </c>
      <c r="C403" s="17">
        <v>205972</v>
      </c>
      <c r="D403" s="17">
        <v>433689</v>
      </c>
      <c r="E403" s="17">
        <v>418421</v>
      </c>
      <c r="F403" s="152">
        <v>104.2</v>
      </c>
      <c r="G403" s="152">
        <v>111</v>
      </c>
      <c r="H403" s="152">
        <v>111.4</v>
      </c>
    </row>
    <row r="404" spans="1:8" ht="22.5" x14ac:dyDescent="0.2">
      <c r="A404" s="144">
        <v>351</v>
      </c>
      <c r="B404" s="143" t="s">
        <v>223</v>
      </c>
      <c r="C404" s="17">
        <v>293171</v>
      </c>
      <c r="D404" s="17">
        <v>490913</v>
      </c>
      <c r="E404" s="17">
        <v>381567</v>
      </c>
      <c r="F404" s="152">
        <v>105.5</v>
      </c>
      <c r="G404" s="152">
        <v>105.9</v>
      </c>
      <c r="H404" s="152">
        <v>106.3</v>
      </c>
    </row>
    <row r="405" spans="1:8" x14ac:dyDescent="0.2">
      <c r="A405" s="144" t="s">
        <v>222</v>
      </c>
      <c r="B405" s="143" t="s">
        <v>221</v>
      </c>
      <c r="C405" s="17" t="s">
        <v>43</v>
      </c>
      <c r="D405" s="17" t="s">
        <v>43</v>
      </c>
      <c r="E405" s="17" t="s">
        <v>43</v>
      </c>
      <c r="F405" s="152" t="s">
        <v>43</v>
      </c>
      <c r="G405" s="152" t="s">
        <v>43</v>
      </c>
      <c r="H405" s="152" t="s">
        <v>43</v>
      </c>
    </row>
    <row r="406" spans="1:8" x14ac:dyDescent="0.2">
      <c r="A406" s="144" t="s">
        <v>220</v>
      </c>
      <c r="B406" s="143" t="s">
        <v>219</v>
      </c>
      <c r="C406" s="17">
        <v>229996</v>
      </c>
      <c r="D406" s="17">
        <v>337569</v>
      </c>
      <c r="E406" s="17">
        <v>289649</v>
      </c>
      <c r="F406" s="152">
        <v>108.6</v>
      </c>
      <c r="G406" s="152">
        <v>107.5</v>
      </c>
      <c r="H406" s="152">
        <v>108.5</v>
      </c>
    </row>
    <row r="407" spans="1:8" x14ac:dyDescent="0.2">
      <c r="A407" s="144" t="s">
        <v>218</v>
      </c>
      <c r="B407" s="143" t="s">
        <v>217</v>
      </c>
      <c r="C407" s="17">
        <v>232260</v>
      </c>
      <c r="D407" s="17">
        <v>437450</v>
      </c>
      <c r="E407" s="17">
        <v>423371</v>
      </c>
      <c r="F407" s="152">
        <v>110.8</v>
      </c>
      <c r="G407" s="152">
        <v>109.5</v>
      </c>
      <c r="H407" s="152">
        <v>111.5</v>
      </c>
    </row>
    <row r="408" spans="1:8" ht="22.5" x14ac:dyDescent="0.2">
      <c r="A408" s="144">
        <v>352</v>
      </c>
      <c r="B408" s="143" t="s">
        <v>216</v>
      </c>
      <c r="C408" s="17">
        <v>230193</v>
      </c>
      <c r="D408" s="17">
        <v>388483</v>
      </c>
      <c r="E408" s="17">
        <v>340779</v>
      </c>
      <c r="F408" s="152">
        <v>108.8</v>
      </c>
      <c r="G408" s="152">
        <v>108.8</v>
      </c>
      <c r="H408" s="152">
        <v>110.1</v>
      </c>
    </row>
    <row r="409" spans="1:8" x14ac:dyDescent="0.2">
      <c r="A409" s="144" t="s">
        <v>215</v>
      </c>
      <c r="B409" s="143" t="s">
        <v>214</v>
      </c>
      <c r="C409" s="17">
        <v>187149</v>
      </c>
      <c r="D409" s="17">
        <v>351694</v>
      </c>
      <c r="E409" s="17">
        <v>249315</v>
      </c>
      <c r="F409" s="152">
        <v>107.5</v>
      </c>
      <c r="G409" s="152">
        <v>106.4</v>
      </c>
      <c r="H409" s="152">
        <v>107.1</v>
      </c>
    </row>
    <row r="410" spans="1:8" x14ac:dyDescent="0.2">
      <c r="A410" s="144">
        <v>353</v>
      </c>
      <c r="B410" s="143" t="s">
        <v>214</v>
      </c>
      <c r="C410" s="17">
        <v>187149</v>
      </c>
      <c r="D410" s="17">
        <v>351694</v>
      </c>
      <c r="E410" s="17">
        <v>249315</v>
      </c>
      <c r="F410" s="152">
        <v>107.5</v>
      </c>
      <c r="G410" s="152">
        <v>106.4</v>
      </c>
      <c r="H410" s="152">
        <v>107.1</v>
      </c>
    </row>
    <row r="411" spans="1:8" ht="11.25" customHeight="1" x14ac:dyDescent="0.2">
      <c r="A411" s="144">
        <v>35</v>
      </c>
      <c r="B411" s="143" t="s">
        <v>101</v>
      </c>
      <c r="C411" s="17">
        <v>258989</v>
      </c>
      <c r="D411" s="17">
        <v>440592</v>
      </c>
      <c r="E411" s="17">
        <v>345053</v>
      </c>
      <c r="F411" s="152">
        <v>106.3</v>
      </c>
      <c r="G411" s="152">
        <v>106.8</v>
      </c>
      <c r="H411" s="152">
        <v>107.2</v>
      </c>
    </row>
    <row r="412" spans="1:8" ht="30" customHeight="1" x14ac:dyDescent="0.2">
      <c r="A412" s="142" t="s">
        <v>100</v>
      </c>
      <c r="B412" s="142" t="s">
        <v>99</v>
      </c>
      <c r="C412" s="141">
        <v>258989</v>
      </c>
      <c r="D412" s="141">
        <v>440592</v>
      </c>
      <c r="E412" s="141">
        <v>345053</v>
      </c>
      <c r="F412" s="151">
        <v>106.3</v>
      </c>
      <c r="G412" s="151">
        <v>106.8</v>
      </c>
      <c r="H412" s="151">
        <v>107.2</v>
      </c>
    </row>
    <row r="413" spans="1:8" ht="33.75" x14ac:dyDescent="0.2">
      <c r="A413" s="142" t="s">
        <v>98</v>
      </c>
      <c r="B413" s="142" t="s">
        <v>187</v>
      </c>
      <c r="C413" s="141">
        <v>146436</v>
      </c>
      <c r="D413" s="141">
        <v>345621</v>
      </c>
      <c r="E413" s="141">
        <v>197961</v>
      </c>
      <c r="F413" s="151">
        <v>101.6</v>
      </c>
      <c r="G413" s="151">
        <v>103.4</v>
      </c>
      <c r="H413" s="151">
        <v>104.7</v>
      </c>
    </row>
  </sheetData>
  <mergeCells count="9">
    <mergeCell ref="A4:A5"/>
    <mergeCell ref="E3:E4"/>
    <mergeCell ref="H3:H4"/>
    <mergeCell ref="B4:B5"/>
    <mergeCell ref="C5:E5"/>
    <mergeCell ref="A3:B3"/>
    <mergeCell ref="C4:D4"/>
    <mergeCell ref="F4:G4"/>
    <mergeCell ref="F5:H5"/>
  </mergeCells>
  <pageMargins left="0.74803149606299213" right="0.6692913385826772" top="0.6692913385826772" bottom="1.4173228346456694" header="0" footer="0.82677165354330717"/>
  <pageSetup paperSize="9" firstPageNumber="23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9433-81C8-405C-AC0F-DE6C02778750}">
  <sheetPr transitionEvaluation="1"/>
  <dimension ref="A1:H413"/>
  <sheetViews>
    <sheetView zoomScaleNormal="100" zoomScaleSheetLayoutView="50" workbookViewId="0"/>
  </sheetViews>
  <sheetFormatPr defaultColWidth="11.140625" defaultRowHeight="11.25" x14ac:dyDescent="0.2"/>
  <cols>
    <col min="1" max="1" width="5.85546875" style="1" customWidth="1"/>
    <col min="2" max="2" width="35" style="1" customWidth="1"/>
    <col min="3" max="8" width="8.7109375" style="1" customWidth="1"/>
    <col min="9" max="16384" width="11.140625" style="1"/>
  </cols>
  <sheetData>
    <row r="1" spans="1:8" x14ac:dyDescent="0.2">
      <c r="A1" s="26" t="s">
        <v>1607</v>
      </c>
      <c r="B1" s="8"/>
      <c r="C1" s="8"/>
      <c r="D1" s="8"/>
      <c r="E1" s="8"/>
      <c r="F1" s="8"/>
      <c r="G1" s="8"/>
      <c r="H1" s="8"/>
    </row>
    <row r="2" spans="1:8" ht="12" thickBot="1" x14ac:dyDescent="0.25">
      <c r="A2" s="8"/>
      <c r="B2" s="26"/>
      <c r="G2" s="8"/>
    </row>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93030</v>
      </c>
      <c r="D8" s="17">
        <v>126197</v>
      </c>
      <c r="E8" s="17">
        <v>106417</v>
      </c>
      <c r="F8" s="152">
        <v>100.6</v>
      </c>
      <c r="G8" s="152">
        <v>101.4</v>
      </c>
      <c r="H8" s="152">
        <v>102.9</v>
      </c>
    </row>
    <row r="9" spans="1:8" x14ac:dyDescent="0.2">
      <c r="A9" s="149" t="s">
        <v>781</v>
      </c>
      <c r="B9" s="143" t="s">
        <v>780</v>
      </c>
      <c r="C9" s="17">
        <v>93030</v>
      </c>
      <c r="D9" s="17">
        <v>126197</v>
      </c>
      <c r="E9" s="17">
        <v>106417</v>
      </c>
      <c r="F9" s="152">
        <v>100.6</v>
      </c>
      <c r="G9" s="152">
        <v>101.4</v>
      </c>
      <c r="H9" s="152">
        <v>102.9</v>
      </c>
    </row>
    <row r="10" spans="1:8" x14ac:dyDescent="0.2">
      <c r="A10" s="149" t="s">
        <v>163</v>
      </c>
      <c r="B10" s="143" t="s">
        <v>162</v>
      </c>
      <c r="C10" s="17">
        <v>93030</v>
      </c>
      <c r="D10" s="17">
        <v>126197</v>
      </c>
      <c r="E10" s="17">
        <v>106417</v>
      </c>
      <c r="F10" s="152">
        <v>100.6</v>
      </c>
      <c r="G10" s="152">
        <v>101.4</v>
      </c>
      <c r="H10" s="152">
        <v>102.9</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v>180639</v>
      </c>
      <c r="D19" s="17">
        <v>436581</v>
      </c>
      <c r="E19" s="17">
        <v>245855</v>
      </c>
      <c r="F19" s="152">
        <v>127</v>
      </c>
      <c r="G19" s="152">
        <v>61.3</v>
      </c>
      <c r="H19" s="152">
        <v>77</v>
      </c>
    </row>
    <row r="20" spans="1:8" x14ac:dyDescent="0.2">
      <c r="A20" s="149" t="s">
        <v>766</v>
      </c>
      <c r="B20" s="143" t="s">
        <v>765</v>
      </c>
      <c r="C20" s="17">
        <v>180639</v>
      </c>
      <c r="D20" s="17">
        <v>436581</v>
      </c>
      <c r="E20" s="17">
        <v>245855</v>
      </c>
      <c r="F20" s="152">
        <v>127</v>
      </c>
      <c r="G20" s="152">
        <v>61.3</v>
      </c>
      <c r="H20" s="152">
        <v>77</v>
      </c>
    </row>
    <row r="21" spans="1:8" x14ac:dyDescent="0.2">
      <c r="A21" s="149" t="s">
        <v>159</v>
      </c>
      <c r="B21" s="143" t="s">
        <v>158</v>
      </c>
      <c r="C21" s="17">
        <v>180639</v>
      </c>
      <c r="D21" s="17">
        <v>436581</v>
      </c>
      <c r="E21" s="17">
        <v>245855</v>
      </c>
      <c r="F21" s="152">
        <v>127</v>
      </c>
      <c r="G21" s="152">
        <v>61.3</v>
      </c>
      <c r="H21" s="152">
        <v>77</v>
      </c>
    </row>
    <row r="22" spans="1:8" ht="22.5" x14ac:dyDescent="0.2">
      <c r="A22" s="143" t="s">
        <v>764</v>
      </c>
      <c r="B22" s="143" t="s">
        <v>763</v>
      </c>
      <c r="C22" s="17">
        <v>152566</v>
      </c>
      <c r="D22" s="17">
        <v>321191</v>
      </c>
      <c r="E22" s="17">
        <v>186679</v>
      </c>
      <c r="F22" s="152">
        <v>90.4</v>
      </c>
      <c r="G22" s="152">
        <v>103</v>
      </c>
      <c r="H22" s="152">
        <v>94</v>
      </c>
    </row>
    <row r="23" spans="1:8" ht="22.5" x14ac:dyDescent="0.2">
      <c r="A23" s="143" t="s">
        <v>762</v>
      </c>
      <c r="B23" s="143" t="s">
        <v>761</v>
      </c>
      <c r="C23" s="17">
        <v>162613</v>
      </c>
      <c r="D23" s="17">
        <v>276681</v>
      </c>
      <c r="E23" s="17">
        <v>189086</v>
      </c>
      <c r="F23" s="152">
        <v>98.8</v>
      </c>
      <c r="G23" s="152">
        <v>105.3</v>
      </c>
      <c r="H23" s="152">
        <v>100.6</v>
      </c>
    </row>
    <row r="24" spans="1:8" x14ac:dyDescent="0.2">
      <c r="A24" s="149" t="s">
        <v>760</v>
      </c>
      <c r="B24" s="143" t="s">
        <v>759</v>
      </c>
      <c r="C24" s="17">
        <v>159973</v>
      </c>
      <c r="D24" s="17">
        <v>286931</v>
      </c>
      <c r="E24" s="17">
        <v>188471</v>
      </c>
      <c r="F24" s="152">
        <v>96.6</v>
      </c>
      <c r="G24" s="152">
        <v>104.7</v>
      </c>
      <c r="H24" s="152">
        <v>98.8</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118738</v>
      </c>
      <c r="D26" s="17">
        <v>169745</v>
      </c>
      <c r="E26" s="17">
        <v>131339</v>
      </c>
      <c r="F26" s="152">
        <v>84.8</v>
      </c>
      <c r="G26" s="152">
        <v>95.6</v>
      </c>
      <c r="H26" s="152">
        <v>87.6</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108096</v>
      </c>
      <c r="D28" s="17">
        <v>173101</v>
      </c>
      <c r="E28" s="17">
        <v>128499</v>
      </c>
      <c r="F28" s="152">
        <v>90.1</v>
      </c>
      <c r="G28" s="152">
        <v>120.9</v>
      </c>
      <c r="H28" s="152">
        <v>100.5</v>
      </c>
    </row>
    <row r="29" spans="1:8" x14ac:dyDescent="0.2">
      <c r="A29" s="149" t="s">
        <v>750</v>
      </c>
      <c r="B29" s="143" t="s">
        <v>749</v>
      </c>
      <c r="C29" s="17">
        <v>116030</v>
      </c>
      <c r="D29" s="17">
        <v>170828</v>
      </c>
      <c r="E29" s="17">
        <v>130565</v>
      </c>
      <c r="F29" s="152">
        <v>86.8</v>
      </c>
      <c r="G29" s="152">
        <v>104.3</v>
      </c>
      <c r="H29" s="152">
        <v>91.7</v>
      </c>
    </row>
    <row r="30" spans="1:8" x14ac:dyDescent="0.2">
      <c r="A30" s="149" t="s">
        <v>157</v>
      </c>
      <c r="B30" s="143" t="s">
        <v>156</v>
      </c>
      <c r="C30" s="17">
        <v>157925</v>
      </c>
      <c r="D30" s="17">
        <v>280260</v>
      </c>
      <c r="E30" s="17">
        <v>185631</v>
      </c>
      <c r="F30" s="152">
        <v>95.8</v>
      </c>
      <c r="G30" s="152">
        <v>103.8</v>
      </c>
      <c r="H30" s="152">
        <v>98.1</v>
      </c>
    </row>
    <row r="31" spans="1:8" ht="22.5" x14ac:dyDescent="0.2">
      <c r="A31" s="143" t="s">
        <v>748</v>
      </c>
      <c r="B31" s="143" t="s">
        <v>746</v>
      </c>
      <c r="C31" s="17">
        <v>277629</v>
      </c>
      <c r="D31" s="17">
        <v>507126</v>
      </c>
      <c r="E31" s="17">
        <v>333963</v>
      </c>
      <c r="F31" s="152">
        <v>90.7</v>
      </c>
      <c r="G31" s="152">
        <v>90.1</v>
      </c>
      <c r="H31" s="152">
        <v>92.2</v>
      </c>
    </row>
    <row r="32" spans="1:8" ht="22.5" x14ac:dyDescent="0.2">
      <c r="A32" s="149" t="s">
        <v>747</v>
      </c>
      <c r="B32" s="143" t="s">
        <v>746</v>
      </c>
      <c r="C32" s="17">
        <v>277629</v>
      </c>
      <c r="D32" s="17">
        <v>507126</v>
      </c>
      <c r="E32" s="17">
        <v>333963</v>
      </c>
      <c r="F32" s="152">
        <v>90.7</v>
      </c>
      <c r="G32" s="152">
        <v>90.1</v>
      </c>
      <c r="H32" s="152">
        <v>92.2</v>
      </c>
    </row>
    <row r="33" spans="1:8" x14ac:dyDescent="0.2">
      <c r="A33" s="143" t="s">
        <v>745</v>
      </c>
      <c r="B33" s="143" t="s">
        <v>743</v>
      </c>
      <c r="C33" s="17">
        <v>117641</v>
      </c>
      <c r="D33" s="17">
        <v>186539</v>
      </c>
      <c r="E33" s="17">
        <v>129908</v>
      </c>
      <c r="F33" s="152">
        <v>84</v>
      </c>
      <c r="G33" s="152">
        <v>61.3</v>
      </c>
      <c r="H33" s="152">
        <v>71.400000000000006</v>
      </c>
    </row>
    <row r="34" spans="1:8" x14ac:dyDescent="0.2">
      <c r="A34" s="149" t="s">
        <v>744</v>
      </c>
      <c r="B34" s="143" t="s">
        <v>743</v>
      </c>
      <c r="C34" s="17">
        <v>117641</v>
      </c>
      <c r="D34" s="17">
        <v>186539</v>
      </c>
      <c r="E34" s="17">
        <v>129908</v>
      </c>
      <c r="F34" s="152">
        <v>84</v>
      </c>
      <c r="G34" s="152">
        <v>61.3</v>
      </c>
      <c r="H34" s="152">
        <v>71.400000000000006</v>
      </c>
    </row>
    <row r="35" spans="1:8" x14ac:dyDescent="0.2">
      <c r="A35" s="149" t="s">
        <v>155</v>
      </c>
      <c r="B35" s="143" t="s">
        <v>154</v>
      </c>
      <c r="C35" s="17">
        <v>266289</v>
      </c>
      <c r="D35" s="17">
        <v>491630</v>
      </c>
      <c r="E35" s="17">
        <v>320608</v>
      </c>
      <c r="F35" s="152">
        <v>88.6</v>
      </c>
      <c r="G35" s="152">
        <v>88.9</v>
      </c>
      <c r="H35" s="152">
        <v>90</v>
      </c>
    </row>
    <row r="36" spans="1:8" ht="30" customHeight="1" x14ac:dyDescent="0.2">
      <c r="A36" s="145" t="s">
        <v>153</v>
      </c>
      <c r="B36" s="142" t="s">
        <v>152</v>
      </c>
      <c r="C36" s="141">
        <v>189153</v>
      </c>
      <c r="D36" s="141">
        <v>373066</v>
      </c>
      <c r="E36" s="141">
        <v>234243</v>
      </c>
      <c r="F36" s="151">
        <v>93.9</v>
      </c>
      <c r="G36" s="151">
        <v>98.6</v>
      </c>
      <c r="H36" s="151">
        <v>96</v>
      </c>
    </row>
    <row r="37" spans="1:8" x14ac:dyDescent="0.2">
      <c r="A37" s="144" t="s">
        <v>742</v>
      </c>
      <c r="B37" s="143" t="s">
        <v>741</v>
      </c>
      <c r="C37" s="17">
        <v>99166</v>
      </c>
      <c r="D37" s="17">
        <v>192082</v>
      </c>
      <c r="E37" s="17">
        <v>110361</v>
      </c>
      <c r="F37" s="152">
        <v>88.1</v>
      </c>
      <c r="G37" s="152">
        <v>99.6</v>
      </c>
      <c r="H37" s="152">
        <v>89.3</v>
      </c>
    </row>
    <row r="38" spans="1:8" x14ac:dyDescent="0.2">
      <c r="A38" s="144" t="s">
        <v>740</v>
      </c>
      <c r="B38" s="143" t="s">
        <v>739</v>
      </c>
      <c r="C38" s="17">
        <v>109523</v>
      </c>
      <c r="D38" s="17">
        <v>225954</v>
      </c>
      <c r="E38" s="17">
        <v>125784</v>
      </c>
      <c r="F38" s="152">
        <v>106.6</v>
      </c>
      <c r="G38" s="152">
        <v>104.3</v>
      </c>
      <c r="H38" s="152">
        <v>105.7</v>
      </c>
    </row>
    <row r="39" spans="1:8" x14ac:dyDescent="0.2">
      <c r="A39" s="144" t="s">
        <v>738</v>
      </c>
      <c r="B39" s="143" t="s">
        <v>737</v>
      </c>
      <c r="C39" s="17">
        <v>119052</v>
      </c>
      <c r="D39" s="17">
        <v>302811</v>
      </c>
      <c r="E39" s="17">
        <v>154585</v>
      </c>
      <c r="F39" s="152">
        <v>104.2</v>
      </c>
      <c r="G39" s="152">
        <v>108.9</v>
      </c>
      <c r="H39" s="152">
        <v>106.6</v>
      </c>
    </row>
    <row r="40" spans="1:8" ht="22.5" x14ac:dyDescent="0.2">
      <c r="A40" s="144">
        <v>101</v>
      </c>
      <c r="B40" s="143" t="s">
        <v>736</v>
      </c>
      <c r="C40" s="17">
        <v>107708</v>
      </c>
      <c r="D40" s="17">
        <v>243319</v>
      </c>
      <c r="E40" s="17">
        <v>127654</v>
      </c>
      <c r="F40" s="152">
        <v>98</v>
      </c>
      <c r="G40" s="152">
        <v>105.2</v>
      </c>
      <c r="H40" s="152">
        <v>99.3</v>
      </c>
    </row>
    <row r="41" spans="1:8" ht="22.5" x14ac:dyDescent="0.2">
      <c r="A41" s="144" t="s">
        <v>735</v>
      </c>
      <c r="B41" s="143" t="s">
        <v>734</v>
      </c>
      <c r="C41" s="17">
        <v>97137</v>
      </c>
      <c r="D41" s="17">
        <v>167039</v>
      </c>
      <c r="E41" s="17">
        <v>110394</v>
      </c>
      <c r="F41" s="152">
        <v>100.4</v>
      </c>
      <c r="G41" s="152">
        <v>100.7</v>
      </c>
      <c r="H41" s="152">
        <v>101.7</v>
      </c>
    </row>
    <row r="42" spans="1:8" ht="22.5" x14ac:dyDescent="0.2">
      <c r="A42" s="144">
        <v>102</v>
      </c>
      <c r="B42" s="143" t="s">
        <v>734</v>
      </c>
      <c r="C42" s="17">
        <v>97137</v>
      </c>
      <c r="D42" s="17">
        <v>167039</v>
      </c>
      <c r="E42" s="17">
        <v>110394</v>
      </c>
      <c r="F42" s="152">
        <v>100.4</v>
      </c>
      <c r="G42" s="152">
        <v>100.7</v>
      </c>
      <c r="H42" s="152">
        <v>101.7</v>
      </c>
    </row>
    <row r="43" spans="1:8" x14ac:dyDescent="0.2">
      <c r="A43" s="144" t="s">
        <v>733</v>
      </c>
      <c r="B43" s="143" t="s">
        <v>732</v>
      </c>
      <c r="C43" s="17">
        <v>84695</v>
      </c>
      <c r="D43" s="17">
        <v>119952</v>
      </c>
      <c r="E43" s="17">
        <v>90870</v>
      </c>
      <c r="F43" s="152">
        <v>91.4</v>
      </c>
      <c r="G43" s="152">
        <v>116</v>
      </c>
      <c r="H43" s="152">
        <v>95.6</v>
      </c>
    </row>
    <row r="44" spans="1:8" x14ac:dyDescent="0.2">
      <c r="A44" s="144" t="s">
        <v>731</v>
      </c>
      <c r="B44" s="143" t="s">
        <v>730</v>
      </c>
      <c r="C44" s="17">
        <v>162738</v>
      </c>
      <c r="D44" s="17">
        <v>353020</v>
      </c>
      <c r="E44" s="17">
        <v>214124</v>
      </c>
      <c r="F44" s="152">
        <v>107.6</v>
      </c>
      <c r="G44" s="152">
        <v>100.6</v>
      </c>
      <c r="H44" s="152">
        <v>97.7</v>
      </c>
    </row>
    <row r="45" spans="1:8" ht="12" customHeight="1" x14ac:dyDescent="0.2">
      <c r="A45" s="144" t="s">
        <v>729</v>
      </c>
      <c r="B45" s="143" t="s">
        <v>728</v>
      </c>
      <c r="C45" s="17">
        <v>120479</v>
      </c>
      <c r="D45" s="17">
        <v>263552</v>
      </c>
      <c r="E45" s="17">
        <v>149322</v>
      </c>
      <c r="F45" s="152">
        <v>103.3</v>
      </c>
      <c r="G45" s="152">
        <v>106.5</v>
      </c>
      <c r="H45" s="152">
        <v>104.5</v>
      </c>
    </row>
    <row r="46" spans="1:8" ht="22.5" x14ac:dyDescent="0.2">
      <c r="A46" s="144">
        <v>103</v>
      </c>
      <c r="B46" s="143" t="s">
        <v>727</v>
      </c>
      <c r="C46" s="17">
        <v>123619</v>
      </c>
      <c r="D46" s="17">
        <v>272914</v>
      </c>
      <c r="E46" s="17">
        <v>154566</v>
      </c>
      <c r="F46" s="152">
        <v>103.7</v>
      </c>
      <c r="G46" s="152">
        <v>104.1</v>
      </c>
      <c r="H46" s="152">
        <v>103.1</v>
      </c>
    </row>
    <row r="47" spans="1:8" x14ac:dyDescent="0.2">
      <c r="A47" s="144" t="s">
        <v>726</v>
      </c>
      <c r="B47" s="143" t="s">
        <v>725</v>
      </c>
      <c r="C47" s="17">
        <v>214026</v>
      </c>
      <c r="D47" s="17">
        <v>668750</v>
      </c>
      <c r="E47" s="17">
        <v>386991</v>
      </c>
      <c r="F47" s="152">
        <v>96.8</v>
      </c>
      <c r="G47" s="152">
        <v>108.9</v>
      </c>
      <c r="H47" s="152">
        <v>102.8</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204155</v>
      </c>
      <c r="D49" s="17">
        <v>651647</v>
      </c>
      <c r="E49" s="17">
        <v>368965</v>
      </c>
      <c r="F49" s="152">
        <v>94.7</v>
      </c>
      <c r="G49" s="152">
        <v>108.2</v>
      </c>
      <c r="H49" s="152">
        <v>99.8</v>
      </c>
    </row>
    <row r="50" spans="1:8" x14ac:dyDescent="0.2">
      <c r="A50" s="144" t="s">
        <v>721</v>
      </c>
      <c r="B50" s="143" t="s">
        <v>720</v>
      </c>
      <c r="C50" s="17">
        <v>128521</v>
      </c>
      <c r="D50" s="17">
        <v>321279</v>
      </c>
      <c r="E50" s="17">
        <v>179478</v>
      </c>
      <c r="F50" s="152">
        <v>101.3</v>
      </c>
      <c r="G50" s="152">
        <v>99.7</v>
      </c>
      <c r="H50" s="152">
        <v>101</v>
      </c>
    </row>
    <row r="51" spans="1:8" x14ac:dyDescent="0.2">
      <c r="A51" s="144" t="s">
        <v>719</v>
      </c>
      <c r="B51" s="143" t="s">
        <v>718</v>
      </c>
      <c r="C51" s="17">
        <v>172462</v>
      </c>
      <c r="D51" s="17">
        <v>352331</v>
      </c>
      <c r="E51" s="17">
        <v>215078</v>
      </c>
      <c r="F51" s="152">
        <v>99.8</v>
      </c>
      <c r="G51" s="152">
        <v>102.7</v>
      </c>
      <c r="H51" s="152">
        <v>98.6</v>
      </c>
    </row>
    <row r="52" spans="1:8" x14ac:dyDescent="0.2">
      <c r="A52" s="144">
        <v>105</v>
      </c>
      <c r="B52" s="143" t="s">
        <v>717</v>
      </c>
      <c r="C52" s="17">
        <v>129931</v>
      </c>
      <c r="D52" s="17">
        <v>322144</v>
      </c>
      <c r="E52" s="17">
        <v>180580</v>
      </c>
      <c r="F52" s="152">
        <v>101.1</v>
      </c>
      <c r="G52" s="152">
        <v>99.7</v>
      </c>
      <c r="H52" s="152">
        <v>100.8</v>
      </c>
    </row>
    <row r="53" spans="1:8" x14ac:dyDescent="0.2">
      <c r="A53" s="144" t="s">
        <v>716</v>
      </c>
      <c r="B53" s="143" t="s">
        <v>715</v>
      </c>
      <c r="C53" s="17">
        <v>120326</v>
      </c>
      <c r="D53" s="17">
        <v>250024</v>
      </c>
      <c r="E53" s="17">
        <v>152519</v>
      </c>
      <c r="F53" s="152">
        <v>95.4</v>
      </c>
      <c r="G53" s="152">
        <v>95.1</v>
      </c>
      <c r="H53" s="152">
        <v>93.6</v>
      </c>
    </row>
    <row r="54" spans="1:8" x14ac:dyDescent="0.2">
      <c r="A54" s="144" t="s">
        <v>714</v>
      </c>
      <c r="B54" s="143" t="s">
        <v>713</v>
      </c>
      <c r="C54" s="17">
        <v>331924</v>
      </c>
      <c r="D54" s="17">
        <v>750300</v>
      </c>
      <c r="E54" s="17">
        <v>465090</v>
      </c>
      <c r="F54" s="152">
        <v>114.4</v>
      </c>
      <c r="G54" s="152">
        <v>120.7</v>
      </c>
      <c r="H54" s="152">
        <v>119.5</v>
      </c>
    </row>
    <row r="55" spans="1:8" ht="22.5" x14ac:dyDescent="0.2">
      <c r="A55" s="144">
        <v>106</v>
      </c>
      <c r="B55" s="143" t="s">
        <v>712</v>
      </c>
      <c r="C55" s="17">
        <v>142732</v>
      </c>
      <c r="D55" s="17">
        <v>321791</v>
      </c>
      <c r="E55" s="17">
        <v>188627</v>
      </c>
      <c r="F55" s="152">
        <v>97.9</v>
      </c>
      <c r="G55" s="152">
        <v>103.3</v>
      </c>
      <c r="H55" s="152">
        <v>98.8</v>
      </c>
    </row>
    <row r="56" spans="1:8" ht="22.5" x14ac:dyDescent="0.2">
      <c r="A56" s="144" t="s">
        <v>711</v>
      </c>
      <c r="B56" s="143" t="s">
        <v>710</v>
      </c>
      <c r="C56" s="17">
        <v>102119</v>
      </c>
      <c r="D56" s="17">
        <v>143107</v>
      </c>
      <c r="E56" s="17">
        <v>107427</v>
      </c>
      <c r="F56" s="152">
        <v>101.8</v>
      </c>
      <c r="G56" s="152">
        <v>98.9</v>
      </c>
      <c r="H56" s="152">
        <v>101.7</v>
      </c>
    </row>
    <row r="57" spans="1:8" ht="22.5" x14ac:dyDescent="0.2">
      <c r="A57" s="144" t="s">
        <v>709</v>
      </c>
      <c r="B57" s="143" t="s">
        <v>708</v>
      </c>
      <c r="C57" s="17">
        <v>136017</v>
      </c>
      <c r="D57" s="17">
        <v>312117</v>
      </c>
      <c r="E57" s="17">
        <v>170706</v>
      </c>
      <c r="F57" s="152">
        <v>104.7</v>
      </c>
      <c r="G57" s="152">
        <v>99.1</v>
      </c>
      <c r="H57" s="152">
        <v>102.1</v>
      </c>
    </row>
    <row r="58" spans="1:8" ht="22.5" x14ac:dyDescent="0.2">
      <c r="A58" s="144" t="s">
        <v>707</v>
      </c>
      <c r="B58" s="143" t="s">
        <v>706</v>
      </c>
      <c r="C58" s="17">
        <v>93464</v>
      </c>
      <c r="D58" s="17">
        <v>149097</v>
      </c>
      <c r="E58" s="17">
        <v>104543</v>
      </c>
      <c r="F58" s="152">
        <v>97.8</v>
      </c>
      <c r="G58" s="152">
        <v>96.3</v>
      </c>
      <c r="H58" s="152">
        <v>96.9</v>
      </c>
    </row>
    <row r="59" spans="1:8" ht="11.25" customHeight="1" x14ac:dyDescent="0.2">
      <c r="A59" s="144">
        <v>107</v>
      </c>
      <c r="B59" s="143" t="s">
        <v>705</v>
      </c>
      <c r="C59" s="17">
        <v>106456</v>
      </c>
      <c r="D59" s="17">
        <v>178074</v>
      </c>
      <c r="E59" s="17">
        <v>116675</v>
      </c>
      <c r="F59" s="152">
        <v>102.2</v>
      </c>
      <c r="G59" s="152">
        <v>97.7</v>
      </c>
      <c r="H59" s="152">
        <v>101.7</v>
      </c>
    </row>
    <row r="60" spans="1:8" x14ac:dyDescent="0.2">
      <c r="A60" s="144" t="s">
        <v>704</v>
      </c>
      <c r="B60" s="143" t="s">
        <v>703</v>
      </c>
      <c r="C60" s="17" t="s">
        <v>228</v>
      </c>
      <c r="D60" s="17" t="s">
        <v>228</v>
      </c>
      <c r="E60" s="17" t="s">
        <v>228</v>
      </c>
      <c r="F60" s="152" t="s">
        <v>228</v>
      </c>
      <c r="G60" s="152" t="s">
        <v>228</v>
      </c>
      <c r="H60" s="152" t="s">
        <v>228</v>
      </c>
    </row>
    <row r="61" spans="1:8" ht="22.5" x14ac:dyDescent="0.2">
      <c r="A61" s="144" t="s">
        <v>702</v>
      </c>
      <c r="B61" s="143" t="s">
        <v>701</v>
      </c>
      <c r="C61" s="17">
        <v>115541</v>
      </c>
      <c r="D61" s="17">
        <v>283130</v>
      </c>
      <c r="E61" s="17">
        <v>150010</v>
      </c>
      <c r="F61" s="152">
        <v>102.7</v>
      </c>
      <c r="G61" s="152">
        <v>101.6</v>
      </c>
      <c r="H61" s="152">
        <v>102.4</v>
      </c>
    </row>
    <row r="62" spans="1:8" x14ac:dyDescent="0.2">
      <c r="A62" s="144" t="s">
        <v>700</v>
      </c>
      <c r="B62" s="143" t="s">
        <v>699</v>
      </c>
      <c r="C62" s="17">
        <v>162124</v>
      </c>
      <c r="D62" s="17">
        <v>524992</v>
      </c>
      <c r="E62" s="17">
        <v>314398</v>
      </c>
      <c r="F62" s="152">
        <v>104</v>
      </c>
      <c r="G62" s="152">
        <v>100.2</v>
      </c>
      <c r="H62" s="152">
        <v>101.6</v>
      </c>
    </row>
    <row r="63" spans="1:8" x14ac:dyDescent="0.2">
      <c r="A63" s="144" t="s">
        <v>698</v>
      </c>
      <c r="B63" s="143" t="s">
        <v>697</v>
      </c>
      <c r="C63" s="17">
        <v>124610</v>
      </c>
      <c r="D63" s="17">
        <v>319986</v>
      </c>
      <c r="E63" s="17">
        <v>174977</v>
      </c>
      <c r="F63" s="152">
        <v>97.7</v>
      </c>
      <c r="G63" s="152">
        <v>103.3</v>
      </c>
      <c r="H63" s="152">
        <v>100.7</v>
      </c>
    </row>
    <row r="64" spans="1:8" x14ac:dyDescent="0.2">
      <c r="A64" s="144" t="s">
        <v>696</v>
      </c>
      <c r="B64" s="143" t="s">
        <v>695</v>
      </c>
      <c r="C64" s="17">
        <v>101153</v>
      </c>
      <c r="D64" s="17">
        <v>267544</v>
      </c>
      <c r="E64" s="17">
        <v>130319</v>
      </c>
      <c r="F64" s="152">
        <v>90.4</v>
      </c>
      <c r="G64" s="152">
        <v>87.6</v>
      </c>
      <c r="H64" s="152">
        <v>83.8</v>
      </c>
    </row>
    <row r="65" spans="1:8" ht="22.5" x14ac:dyDescent="0.2">
      <c r="A65" s="144" t="s">
        <v>694</v>
      </c>
      <c r="B65" s="143" t="s">
        <v>693</v>
      </c>
      <c r="C65" s="17">
        <v>152847</v>
      </c>
      <c r="D65" s="17">
        <v>312405</v>
      </c>
      <c r="E65" s="17">
        <v>215267</v>
      </c>
      <c r="F65" s="152">
        <v>118.4</v>
      </c>
      <c r="G65" s="152">
        <v>95.1</v>
      </c>
      <c r="H65" s="152">
        <v>110.4</v>
      </c>
    </row>
    <row r="66" spans="1:8" x14ac:dyDescent="0.2">
      <c r="A66" s="144" t="s">
        <v>692</v>
      </c>
      <c r="B66" s="143" t="s">
        <v>691</v>
      </c>
      <c r="C66" s="17">
        <v>125169</v>
      </c>
      <c r="D66" s="17">
        <v>256544</v>
      </c>
      <c r="E66" s="17">
        <v>160669</v>
      </c>
      <c r="F66" s="152">
        <v>102.3</v>
      </c>
      <c r="G66" s="152">
        <v>101.9</v>
      </c>
      <c r="H66" s="152">
        <v>99.7</v>
      </c>
    </row>
    <row r="67" spans="1:8" x14ac:dyDescent="0.2">
      <c r="A67" s="144">
        <v>108</v>
      </c>
      <c r="B67" s="143" t="s">
        <v>690</v>
      </c>
      <c r="C67" s="17">
        <v>130758</v>
      </c>
      <c r="D67" s="17">
        <v>382777</v>
      </c>
      <c r="E67" s="17">
        <v>202448</v>
      </c>
      <c r="F67" s="152">
        <v>101.8</v>
      </c>
      <c r="G67" s="152">
        <v>100.6</v>
      </c>
      <c r="H67" s="152">
        <v>100.3</v>
      </c>
    </row>
    <row r="68" spans="1:8" ht="22.5" x14ac:dyDescent="0.2">
      <c r="A68" s="144" t="s">
        <v>689</v>
      </c>
      <c r="B68" s="143" t="s">
        <v>688</v>
      </c>
      <c r="C68" s="17">
        <v>132757</v>
      </c>
      <c r="D68" s="17">
        <v>332344</v>
      </c>
      <c r="E68" s="17">
        <v>194608</v>
      </c>
      <c r="F68" s="152">
        <v>99.9</v>
      </c>
      <c r="G68" s="152">
        <v>101.6</v>
      </c>
      <c r="H68" s="152">
        <v>98.9</v>
      </c>
    </row>
    <row r="69" spans="1:8" x14ac:dyDescent="0.2">
      <c r="A69" s="144" t="s">
        <v>687</v>
      </c>
      <c r="B69" s="143" t="s">
        <v>686</v>
      </c>
      <c r="C69" s="17">
        <v>161760</v>
      </c>
      <c r="D69" s="17">
        <v>462888</v>
      </c>
      <c r="E69" s="17">
        <v>232837</v>
      </c>
      <c r="F69" s="152">
        <v>100.1</v>
      </c>
      <c r="G69" s="152">
        <v>103.2</v>
      </c>
      <c r="H69" s="152">
        <v>102.6</v>
      </c>
    </row>
    <row r="70" spans="1:8" x14ac:dyDescent="0.2">
      <c r="A70" s="144">
        <v>109</v>
      </c>
      <c r="B70" s="143" t="s">
        <v>685</v>
      </c>
      <c r="C70" s="17">
        <v>142961</v>
      </c>
      <c r="D70" s="17">
        <v>367838</v>
      </c>
      <c r="E70" s="17">
        <v>207185</v>
      </c>
      <c r="F70" s="152">
        <v>99.3</v>
      </c>
      <c r="G70" s="152">
        <v>102.1</v>
      </c>
      <c r="H70" s="152">
        <v>99.9</v>
      </c>
    </row>
    <row r="71" spans="1:8" x14ac:dyDescent="0.2">
      <c r="A71" s="144">
        <v>10</v>
      </c>
      <c r="B71" s="143" t="s">
        <v>151</v>
      </c>
      <c r="C71" s="17">
        <v>116388</v>
      </c>
      <c r="D71" s="17">
        <v>285840</v>
      </c>
      <c r="E71" s="17">
        <v>148639</v>
      </c>
      <c r="F71" s="152">
        <v>100.9</v>
      </c>
      <c r="G71" s="152">
        <v>102.2</v>
      </c>
      <c r="H71" s="152">
        <v>101.3</v>
      </c>
    </row>
    <row r="72" spans="1:8" s="8" customFormat="1" x14ac:dyDescent="0.2">
      <c r="A72" s="144" t="s">
        <v>684</v>
      </c>
      <c r="B72" s="143" t="s">
        <v>683</v>
      </c>
      <c r="C72" s="17">
        <v>115677</v>
      </c>
      <c r="D72" s="17">
        <v>335505</v>
      </c>
      <c r="E72" s="17">
        <v>215564</v>
      </c>
      <c r="F72" s="152">
        <v>97.8</v>
      </c>
      <c r="G72" s="152">
        <v>88.4</v>
      </c>
      <c r="H72" s="152">
        <v>88.9</v>
      </c>
    </row>
    <row r="73" spans="1:8" x14ac:dyDescent="0.2">
      <c r="A73" s="144" t="s">
        <v>682</v>
      </c>
      <c r="B73" s="143" t="s">
        <v>681</v>
      </c>
      <c r="C73" s="17">
        <v>107191</v>
      </c>
      <c r="D73" s="17">
        <v>196299</v>
      </c>
      <c r="E73" s="17">
        <v>136002</v>
      </c>
      <c r="F73" s="152">
        <v>101.3</v>
      </c>
      <c r="G73" s="152">
        <v>92.3</v>
      </c>
      <c r="H73" s="152">
        <v>94.1</v>
      </c>
    </row>
    <row r="74" spans="1:8" x14ac:dyDescent="0.2">
      <c r="A74" s="144" t="s">
        <v>680</v>
      </c>
      <c r="B74" s="143" t="s">
        <v>679</v>
      </c>
      <c r="C74" s="17" t="s">
        <v>228</v>
      </c>
      <c r="D74" s="17" t="s">
        <v>228</v>
      </c>
      <c r="E74" s="17" t="s">
        <v>228</v>
      </c>
      <c r="F74" s="152" t="s">
        <v>228</v>
      </c>
      <c r="G74" s="152" t="s">
        <v>228</v>
      </c>
      <c r="H74" s="152" t="s">
        <v>228</v>
      </c>
    </row>
    <row r="75" spans="1:8" ht="22.5" x14ac:dyDescent="0.2">
      <c r="A75" s="144" t="s">
        <v>678</v>
      </c>
      <c r="B75" s="143" t="s">
        <v>677</v>
      </c>
      <c r="C75" s="17" t="s">
        <v>43</v>
      </c>
      <c r="D75" s="17" t="s">
        <v>43</v>
      </c>
      <c r="E75" s="17" t="s">
        <v>43</v>
      </c>
      <c r="F75" s="152" t="s">
        <v>43</v>
      </c>
      <c r="G75" s="152" t="s">
        <v>43</v>
      </c>
      <c r="H75" s="152" t="s">
        <v>43</v>
      </c>
    </row>
    <row r="76" spans="1:8" x14ac:dyDescent="0.2">
      <c r="A76" s="144" t="s">
        <v>676</v>
      </c>
      <c r="B76" s="143" t="s">
        <v>675</v>
      </c>
      <c r="C76" s="17">
        <v>191467</v>
      </c>
      <c r="D76" s="17">
        <v>402590</v>
      </c>
      <c r="E76" s="17">
        <v>316276</v>
      </c>
      <c r="F76" s="152">
        <v>103.7</v>
      </c>
      <c r="G76" s="152">
        <v>100.9</v>
      </c>
      <c r="H76" s="152">
        <v>101.9</v>
      </c>
    </row>
    <row r="77" spans="1:8" x14ac:dyDescent="0.2">
      <c r="A77" s="144" t="s">
        <v>674</v>
      </c>
      <c r="B77" s="143" t="s">
        <v>673</v>
      </c>
      <c r="C77" s="17" t="s">
        <v>228</v>
      </c>
      <c r="D77" s="17" t="s">
        <v>228</v>
      </c>
      <c r="E77" s="17" t="s">
        <v>228</v>
      </c>
      <c r="F77" s="152" t="s">
        <v>228</v>
      </c>
      <c r="G77" s="152" t="s">
        <v>228</v>
      </c>
      <c r="H77" s="152" t="s">
        <v>228</v>
      </c>
    </row>
    <row r="78" spans="1:8" ht="22.5" x14ac:dyDescent="0.2">
      <c r="A78" s="144" t="s">
        <v>672</v>
      </c>
      <c r="B78" s="143" t="s">
        <v>671</v>
      </c>
      <c r="C78" s="17">
        <v>179565</v>
      </c>
      <c r="D78" s="17">
        <v>379184</v>
      </c>
      <c r="E78" s="17">
        <v>289014</v>
      </c>
      <c r="F78" s="152">
        <v>106.6</v>
      </c>
      <c r="G78" s="152">
        <v>104.9</v>
      </c>
      <c r="H78" s="152">
        <v>109.8</v>
      </c>
    </row>
    <row r="79" spans="1:8" x14ac:dyDescent="0.2">
      <c r="A79" s="144">
        <v>110</v>
      </c>
      <c r="B79" s="143" t="s">
        <v>150</v>
      </c>
      <c r="C79" s="17">
        <v>144293</v>
      </c>
      <c r="D79" s="17">
        <v>339779</v>
      </c>
      <c r="E79" s="17">
        <v>236896</v>
      </c>
      <c r="F79" s="152">
        <v>101.2</v>
      </c>
      <c r="G79" s="152">
        <v>100.9</v>
      </c>
      <c r="H79" s="152">
        <v>101.6</v>
      </c>
    </row>
    <row r="80" spans="1:8" x14ac:dyDescent="0.2">
      <c r="A80" s="144">
        <v>11</v>
      </c>
      <c r="B80" s="143" t="s">
        <v>150</v>
      </c>
      <c r="C80" s="17">
        <v>144293</v>
      </c>
      <c r="D80" s="17">
        <v>339779</v>
      </c>
      <c r="E80" s="17">
        <v>236896</v>
      </c>
      <c r="F80" s="152">
        <v>101.2</v>
      </c>
      <c r="G80" s="152">
        <v>100.9</v>
      </c>
      <c r="H80" s="152">
        <v>101.6</v>
      </c>
    </row>
    <row r="81" spans="1:8" x14ac:dyDescent="0.2">
      <c r="A81" s="144" t="s">
        <v>670</v>
      </c>
      <c r="B81" s="143" t="s">
        <v>149</v>
      </c>
      <c r="C81" s="17">
        <v>174194</v>
      </c>
      <c r="D81" s="17">
        <v>600852</v>
      </c>
      <c r="E81" s="17">
        <v>332243</v>
      </c>
      <c r="F81" s="152">
        <v>99.9</v>
      </c>
      <c r="G81" s="152">
        <v>98.3</v>
      </c>
      <c r="H81" s="152">
        <v>93.7</v>
      </c>
    </row>
    <row r="82" spans="1:8" x14ac:dyDescent="0.2">
      <c r="A82" s="144">
        <v>120</v>
      </c>
      <c r="B82" s="143" t="s">
        <v>149</v>
      </c>
      <c r="C82" s="17">
        <v>174194</v>
      </c>
      <c r="D82" s="17">
        <v>600852</v>
      </c>
      <c r="E82" s="17">
        <v>332243</v>
      </c>
      <c r="F82" s="152">
        <v>99.9</v>
      </c>
      <c r="G82" s="152">
        <v>98.3</v>
      </c>
      <c r="H82" s="152">
        <v>93.7</v>
      </c>
    </row>
    <row r="83" spans="1:8" x14ac:dyDescent="0.2">
      <c r="A83" s="144">
        <v>12</v>
      </c>
      <c r="B83" s="143" t="s">
        <v>149</v>
      </c>
      <c r="C83" s="17">
        <v>174194</v>
      </c>
      <c r="D83" s="17">
        <v>600852</v>
      </c>
      <c r="E83" s="17">
        <v>332243</v>
      </c>
      <c r="F83" s="152">
        <v>99.9</v>
      </c>
      <c r="G83" s="152">
        <v>98.3</v>
      </c>
      <c r="H83" s="152">
        <v>93.7</v>
      </c>
    </row>
    <row r="84" spans="1:8" ht="30" customHeight="1" x14ac:dyDescent="0.2">
      <c r="A84" s="147" t="s">
        <v>148</v>
      </c>
      <c r="B84" s="146" t="s">
        <v>147</v>
      </c>
      <c r="C84" s="12">
        <v>119142</v>
      </c>
      <c r="D84" s="12">
        <v>305313</v>
      </c>
      <c r="E84" s="12">
        <v>161024</v>
      </c>
      <c r="F84" s="137">
        <v>100.9</v>
      </c>
      <c r="G84" s="137">
        <v>101.8</v>
      </c>
      <c r="H84" s="137">
        <v>101.3</v>
      </c>
    </row>
    <row r="85" spans="1:8" x14ac:dyDescent="0.2">
      <c r="A85" s="144" t="s">
        <v>669</v>
      </c>
      <c r="B85" s="143" t="s">
        <v>668</v>
      </c>
      <c r="C85" s="17">
        <v>122795</v>
      </c>
      <c r="D85" s="17">
        <v>269055</v>
      </c>
      <c r="E85" s="17">
        <v>143958</v>
      </c>
      <c r="F85" s="152">
        <v>109.5</v>
      </c>
      <c r="G85" s="152">
        <v>102.6</v>
      </c>
      <c r="H85" s="152">
        <v>105.9</v>
      </c>
    </row>
    <row r="86" spans="1:8" x14ac:dyDescent="0.2">
      <c r="A86" s="144">
        <v>131</v>
      </c>
      <c r="B86" s="143" t="s">
        <v>668</v>
      </c>
      <c r="C86" s="17">
        <v>122795</v>
      </c>
      <c r="D86" s="17">
        <v>269055</v>
      </c>
      <c r="E86" s="17">
        <v>143958</v>
      </c>
      <c r="F86" s="152">
        <v>109.5</v>
      </c>
      <c r="G86" s="152">
        <v>102.6</v>
      </c>
      <c r="H86" s="152">
        <v>105.9</v>
      </c>
    </row>
    <row r="87" spans="1:8" x14ac:dyDescent="0.2">
      <c r="A87" s="144" t="s">
        <v>667</v>
      </c>
      <c r="B87" s="143" t="s">
        <v>666</v>
      </c>
      <c r="C87" s="17">
        <v>141166</v>
      </c>
      <c r="D87" s="17">
        <v>254778</v>
      </c>
      <c r="E87" s="17">
        <v>165164</v>
      </c>
      <c r="F87" s="152">
        <v>104.6</v>
      </c>
      <c r="G87" s="152">
        <v>96.2</v>
      </c>
      <c r="H87" s="152">
        <v>101.9</v>
      </c>
    </row>
    <row r="88" spans="1:8" x14ac:dyDescent="0.2">
      <c r="A88" s="144">
        <v>132</v>
      </c>
      <c r="B88" s="143" t="s">
        <v>666</v>
      </c>
      <c r="C88" s="17">
        <v>141166</v>
      </c>
      <c r="D88" s="17">
        <v>254778</v>
      </c>
      <c r="E88" s="17">
        <v>165164</v>
      </c>
      <c r="F88" s="152">
        <v>104.6</v>
      </c>
      <c r="G88" s="152">
        <v>96.2</v>
      </c>
      <c r="H88" s="152">
        <v>101.9</v>
      </c>
    </row>
    <row r="89" spans="1:8" x14ac:dyDescent="0.2">
      <c r="A89" s="144" t="s">
        <v>665</v>
      </c>
      <c r="B89" s="143" t="s">
        <v>664</v>
      </c>
      <c r="C89" s="17">
        <v>127031</v>
      </c>
      <c r="D89" s="17">
        <v>207389</v>
      </c>
      <c r="E89" s="17">
        <v>143211</v>
      </c>
      <c r="F89" s="152">
        <v>112.9</v>
      </c>
      <c r="G89" s="152">
        <v>112</v>
      </c>
      <c r="H89" s="152">
        <v>111</v>
      </c>
    </row>
    <row r="90" spans="1:8" x14ac:dyDescent="0.2">
      <c r="A90" s="144">
        <v>133</v>
      </c>
      <c r="B90" s="143" t="s">
        <v>664</v>
      </c>
      <c r="C90" s="17">
        <v>127031</v>
      </c>
      <c r="D90" s="17">
        <v>207389</v>
      </c>
      <c r="E90" s="17">
        <v>143211</v>
      </c>
      <c r="F90" s="152">
        <v>112.9</v>
      </c>
      <c r="G90" s="152">
        <v>112</v>
      </c>
      <c r="H90" s="152">
        <v>111</v>
      </c>
    </row>
    <row r="91" spans="1:8" s="8" customFormat="1" x14ac:dyDescent="0.2">
      <c r="A91" s="144" t="s">
        <v>663</v>
      </c>
      <c r="B91" s="143" t="s">
        <v>662</v>
      </c>
      <c r="C91" s="17">
        <v>99281</v>
      </c>
      <c r="D91" s="17">
        <v>151893</v>
      </c>
      <c r="E91" s="17">
        <v>114383</v>
      </c>
      <c r="F91" s="152">
        <v>104.1</v>
      </c>
      <c r="G91" s="152">
        <v>80.8</v>
      </c>
      <c r="H91" s="152">
        <v>96.6</v>
      </c>
    </row>
    <row r="92" spans="1:8" ht="12.75" customHeight="1" x14ac:dyDescent="0.2">
      <c r="A92" s="144" t="s">
        <v>661</v>
      </c>
      <c r="B92" s="143" t="s">
        <v>660</v>
      </c>
      <c r="C92" s="17">
        <v>104456</v>
      </c>
      <c r="D92" s="17">
        <v>184417</v>
      </c>
      <c r="E92" s="17">
        <v>122978</v>
      </c>
      <c r="F92" s="152">
        <v>104.3</v>
      </c>
      <c r="G92" s="152">
        <v>93.2</v>
      </c>
      <c r="H92" s="152">
        <v>102.8</v>
      </c>
    </row>
    <row r="93" spans="1:8" x14ac:dyDescent="0.2">
      <c r="A93" s="144" t="s">
        <v>659</v>
      </c>
      <c r="B93" s="143" t="s">
        <v>658</v>
      </c>
      <c r="C93" s="17">
        <v>106470</v>
      </c>
      <c r="D93" s="17">
        <v>169498</v>
      </c>
      <c r="E93" s="17">
        <v>124753</v>
      </c>
      <c r="F93" s="152">
        <v>111.7</v>
      </c>
      <c r="G93" s="152">
        <v>100.8</v>
      </c>
      <c r="H93" s="152">
        <v>112.6</v>
      </c>
    </row>
    <row r="94" spans="1:8" ht="11.25" customHeight="1" x14ac:dyDescent="0.2">
      <c r="A94" s="144" t="s">
        <v>657</v>
      </c>
      <c r="B94" s="143" t="s">
        <v>656</v>
      </c>
      <c r="C94" s="17">
        <v>109733</v>
      </c>
      <c r="D94" s="17">
        <v>161068</v>
      </c>
      <c r="E94" s="17">
        <v>120060</v>
      </c>
      <c r="F94" s="152">
        <v>98.7</v>
      </c>
      <c r="G94" s="152">
        <v>102.8</v>
      </c>
      <c r="H94" s="152">
        <v>98.1</v>
      </c>
    </row>
    <row r="95" spans="1:8" ht="22.5" x14ac:dyDescent="0.2">
      <c r="A95" s="144" t="s">
        <v>655</v>
      </c>
      <c r="B95" s="143" t="s">
        <v>654</v>
      </c>
      <c r="C95" s="17">
        <v>145141</v>
      </c>
      <c r="D95" s="17">
        <v>286634</v>
      </c>
      <c r="E95" s="17">
        <v>192227</v>
      </c>
      <c r="F95" s="152">
        <v>105.8</v>
      </c>
      <c r="G95" s="152">
        <v>87.6</v>
      </c>
      <c r="H95" s="152">
        <v>104.6</v>
      </c>
    </row>
    <row r="96" spans="1:8" ht="22.5" x14ac:dyDescent="0.2">
      <c r="A96" s="144" t="s">
        <v>653</v>
      </c>
      <c r="B96" s="143" t="s">
        <v>652</v>
      </c>
      <c r="C96" s="17">
        <v>98680</v>
      </c>
      <c r="D96" s="17">
        <v>180500</v>
      </c>
      <c r="E96" s="17">
        <v>126423</v>
      </c>
      <c r="F96" s="152">
        <v>104.3</v>
      </c>
      <c r="G96" s="152">
        <v>101.5</v>
      </c>
      <c r="H96" s="152">
        <v>114.3</v>
      </c>
    </row>
    <row r="97" spans="1:8" x14ac:dyDescent="0.2">
      <c r="A97" s="144" t="s">
        <v>651</v>
      </c>
      <c r="B97" s="143" t="s">
        <v>650</v>
      </c>
      <c r="C97" s="17">
        <v>105472</v>
      </c>
      <c r="D97" s="17">
        <v>169199</v>
      </c>
      <c r="E97" s="17">
        <v>124036</v>
      </c>
      <c r="F97" s="152">
        <v>103.6</v>
      </c>
      <c r="G97" s="152">
        <v>86.1</v>
      </c>
      <c r="H97" s="152">
        <v>99.5</v>
      </c>
    </row>
    <row r="98" spans="1:8" x14ac:dyDescent="0.2">
      <c r="A98" s="144">
        <v>139</v>
      </c>
      <c r="B98" s="143" t="s">
        <v>649</v>
      </c>
      <c r="C98" s="17">
        <v>107973</v>
      </c>
      <c r="D98" s="17">
        <v>191661</v>
      </c>
      <c r="E98" s="17">
        <v>129131</v>
      </c>
      <c r="F98" s="152">
        <v>104.9</v>
      </c>
      <c r="G98" s="152">
        <v>93.7</v>
      </c>
      <c r="H98" s="152">
        <v>103.4</v>
      </c>
    </row>
    <row r="99" spans="1:8" x14ac:dyDescent="0.2">
      <c r="A99" s="144">
        <v>13</v>
      </c>
      <c r="B99" s="143" t="s">
        <v>146</v>
      </c>
      <c r="C99" s="17">
        <v>117834</v>
      </c>
      <c r="D99" s="17">
        <v>215480</v>
      </c>
      <c r="E99" s="17">
        <v>138835</v>
      </c>
      <c r="F99" s="152">
        <v>107.3</v>
      </c>
      <c r="G99" s="152">
        <v>96.6</v>
      </c>
      <c r="H99" s="152">
        <v>104.7</v>
      </c>
    </row>
    <row r="100" spans="1:8" x14ac:dyDescent="0.2">
      <c r="A100" s="144" t="s">
        <v>648</v>
      </c>
      <c r="B100" s="143" t="s">
        <v>647</v>
      </c>
      <c r="C100" s="17">
        <v>83844</v>
      </c>
      <c r="D100" s="17">
        <v>148365</v>
      </c>
      <c r="E100" s="17">
        <v>92937</v>
      </c>
      <c r="F100" s="152">
        <v>102.2</v>
      </c>
      <c r="G100" s="152">
        <v>92</v>
      </c>
      <c r="H100" s="152">
        <v>100.4</v>
      </c>
    </row>
    <row r="101" spans="1:8" x14ac:dyDescent="0.2">
      <c r="A101" s="144" t="s">
        <v>646</v>
      </c>
      <c r="B101" s="143" t="s">
        <v>645</v>
      </c>
      <c r="C101" s="17">
        <v>89510</v>
      </c>
      <c r="D101" s="17">
        <v>181772</v>
      </c>
      <c r="E101" s="17">
        <v>103187</v>
      </c>
      <c r="F101" s="152">
        <v>106.4</v>
      </c>
      <c r="G101" s="152">
        <v>101</v>
      </c>
      <c r="H101" s="152">
        <v>104.7</v>
      </c>
    </row>
    <row r="102" spans="1:8" x14ac:dyDescent="0.2">
      <c r="A102" s="144" t="s">
        <v>644</v>
      </c>
      <c r="B102" s="143" t="s">
        <v>643</v>
      </c>
      <c r="C102" s="17">
        <v>87201</v>
      </c>
      <c r="D102" s="17">
        <v>155082</v>
      </c>
      <c r="E102" s="17">
        <v>95381</v>
      </c>
      <c r="F102" s="152">
        <v>100.8</v>
      </c>
      <c r="G102" s="152">
        <v>96.3</v>
      </c>
      <c r="H102" s="152">
        <v>100</v>
      </c>
    </row>
    <row r="103" spans="1:8" x14ac:dyDescent="0.2">
      <c r="A103" s="144" t="s">
        <v>642</v>
      </c>
      <c r="B103" s="143" t="s">
        <v>641</v>
      </c>
      <c r="C103" s="17">
        <v>104056</v>
      </c>
      <c r="D103" s="17">
        <v>211682</v>
      </c>
      <c r="E103" s="17">
        <v>114228</v>
      </c>
      <c r="F103" s="152">
        <v>108</v>
      </c>
      <c r="G103" s="152">
        <v>100.9</v>
      </c>
      <c r="H103" s="152">
        <v>107.5</v>
      </c>
    </row>
    <row r="104" spans="1:8" ht="22.5" x14ac:dyDescent="0.2">
      <c r="A104" s="144" t="s">
        <v>640</v>
      </c>
      <c r="B104" s="143" t="s">
        <v>639</v>
      </c>
      <c r="C104" s="17">
        <v>94518</v>
      </c>
      <c r="D104" s="17">
        <v>206708</v>
      </c>
      <c r="E104" s="17">
        <v>110204</v>
      </c>
      <c r="F104" s="152">
        <v>109.4</v>
      </c>
      <c r="G104" s="152">
        <v>124.1</v>
      </c>
      <c r="H104" s="152">
        <v>111.3</v>
      </c>
    </row>
    <row r="105" spans="1:8" ht="22.5" x14ac:dyDescent="0.2">
      <c r="A105" s="144">
        <v>141</v>
      </c>
      <c r="B105" s="143" t="s">
        <v>638</v>
      </c>
      <c r="C105" s="17">
        <v>94123</v>
      </c>
      <c r="D105" s="17">
        <v>180354</v>
      </c>
      <c r="E105" s="17">
        <v>104116</v>
      </c>
      <c r="F105" s="152">
        <v>104.7</v>
      </c>
      <c r="G105" s="152">
        <v>101.9</v>
      </c>
      <c r="H105" s="152">
        <v>104.4</v>
      </c>
    </row>
    <row r="106" spans="1:8" s="8" customFormat="1" x14ac:dyDescent="0.2">
      <c r="A106" s="144" t="s">
        <v>637</v>
      </c>
      <c r="B106" s="143" t="s">
        <v>636</v>
      </c>
      <c r="C106" s="17">
        <v>78176</v>
      </c>
      <c r="D106" s="17">
        <v>154320</v>
      </c>
      <c r="E106" s="17">
        <v>90867</v>
      </c>
      <c r="F106" s="152">
        <v>101.2</v>
      </c>
      <c r="G106" s="152">
        <v>107.8</v>
      </c>
      <c r="H106" s="152">
        <v>101.9</v>
      </c>
    </row>
    <row r="107" spans="1:8" s="8" customFormat="1" x14ac:dyDescent="0.2">
      <c r="A107" s="144">
        <v>142</v>
      </c>
      <c r="B107" s="143" t="s">
        <v>636</v>
      </c>
      <c r="C107" s="17">
        <v>78176</v>
      </c>
      <c r="D107" s="17">
        <v>154320</v>
      </c>
      <c r="E107" s="17">
        <v>90867</v>
      </c>
      <c r="F107" s="152">
        <v>101.2</v>
      </c>
      <c r="G107" s="152">
        <v>107.8</v>
      </c>
      <c r="H107" s="152">
        <v>101.9</v>
      </c>
    </row>
    <row r="108" spans="1:8" x14ac:dyDescent="0.2">
      <c r="A108" s="144" t="s">
        <v>635</v>
      </c>
      <c r="B108" s="143" t="s">
        <v>634</v>
      </c>
      <c r="C108" s="17">
        <v>89186</v>
      </c>
      <c r="D108" s="17">
        <v>144354</v>
      </c>
      <c r="E108" s="17">
        <v>99009</v>
      </c>
      <c r="F108" s="152">
        <v>99.7</v>
      </c>
      <c r="G108" s="152">
        <v>86</v>
      </c>
      <c r="H108" s="152">
        <v>97.4</v>
      </c>
    </row>
    <row r="109" spans="1:8" ht="22.5" x14ac:dyDescent="0.2">
      <c r="A109" s="144" t="s">
        <v>633</v>
      </c>
      <c r="B109" s="143" t="s">
        <v>632</v>
      </c>
      <c r="C109" s="17">
        <v>99235</v>
      </c>
      <c r="D109" s="17">
        <v>191146</v>
      </c>
      <c r="E109" s="17">
        <v>109002</v>
      </c>
      <c r="F109" s="152">
        <v>107.1</v>
      </c>
      <c r="G109" s="152">
        <v>95.2</v>
      </c>
      <c r="H109" s="152">
        <v>105.7</v>
      </c>
    </row>
    <row r="110" spans="1:8" x14ac:dyDescent="0.2">
      <c r="A110" s="144">
        <v>143</v>
      </c>
      <c r="B110" s="143" t="s">
        <v>631</v>
      </c>
      <c r="C110" s="17">
        <v>98296</v>
      </c>
      <c r="D110" s="17">
        <v>183749</v>
      </c>
      <c r="E110" s="17">
        <v>107995</v>
      </c>
      <c r="F110" s="152">
        <v>106.7</v>
      </c>
      <c r="G110" s="152">
        <v>95.4</v>
      </c>
      <c r="H110" s="152">
        <v>105</v>
      </c>
    </row>
    <row r="111" spans="1:8" x14ac:dyDescent="0.2">
      <c r="A111" s="144">
        <v>14</v>
      </c>
      <c r="B111" s="143" t="s">
        <v>145</v>
      </c>
      <c r="C111" s="17">
        <v>94533</v>
      </c>
      <c r="D111" s="17">
        <v>180661</v>
      </c>
      <c r="E111" s="17">
        <v>104496</v>
      </c>
      <c r="F111" s="152">
        <v>104.9</v>
      </c>
      <c r="G111" s="152">
        <v>101.2</v>
      </c>
      <c r="H111" s="152">
        <v>104.4</v>
      </c>
    </row>
    <row r="112" spans="1:8" s="8" customFormat="1" ht="22.5" x14ac:dyDescent="0.2">
      <c r="A112" s="144" t="s">
        <v>630</v>
      </c>
      <c r="B112" s="143" t="s">
        <v>629</v>
      </c>
      <c r="C112" s="17">
        <v>88207</v>
      </c>
      <c r="D112" s="17">
        <v>152890</v>
      </c>
      <c r="E112" s="17">
        <v>98685</v>
      </c>
      <c r="F112" s="152">
        <v>103.6</v>
      </c>
      <c r="G112" s="152">
        <v>108.3</v>
      </c>
      <c r="H112" s="152">
        <v>103.7</v>
      </c>
    </row>
    <row r="113" spans="1:8" ht="22.5" x14ac:dyDescent="0.2">
      <c r="A113" s="144" t="s">
        <v>628</v>
      </c>
      <c r="B113" s="143" t="s">
        <v>627</v>
      </c>
      <c r="C113" s="17">
        <v>118963</v>
      </c>
      <c r="D113" s="17">
        <v>284361</v>
      </c>
      <c r="E113" s="17">
        <v>141248</v>
      </c>
      <c r="F113" s="152">
        <v>106.8</v>
      </c>
      <c r="G113" s="152">
        <v>118</v>
      </c>
      <c r="H113" s="152">
        <v>103.6</v>
      </c>
    </row>
    <row r="114" spans="1:8" ht="22.5" x14ac:dyDescent="0.2">
      <c r="A114" s="144">
        <v>151</v>
      </c>
      <c r="B114" s="143" t="s">
        <v>626</v>
      </c>
      <c r="C114" s="17">
        <v>118342</v>
      </c>
      <c r="D114" s="17">
        <v>281079</v>
      </c>
      <c r="E114" s="17">
        <v>140361</v>
      </c>
      <c r="F114" s="152">
        <v>106.7</v>
      </c>
      <c r="G114" s="152">
        <v>117.5</v>
      </c>
      <c r="H114" s="152">
        <v>103.6</v>
      </c>
    </row>
    <row r="115" spans="1:8" x14ac:dyDescent="0.2">
      <c r="A115" s="144" t="s">
        <v>625</v>
      </c>
      <c r="B115" s="143" t="s">
        <v>624</v>
      </c>
      <c r="C115" s="17">
        <v>99061</v>
      </c>
      <c r="D115" s="17">
        <v>191951</v>
      </c>
      <c r="E115" s="17">
        <v>107495</v>
      </c>
      <c r="F115" s="152">
        <v>104.5</v>
      </c>
      <c r="G115" s="152">
        <v>103.2</v>
      </c>
      <c r="H115" s="152">
        <v>103.8</v>
      </c>
    </row>
    <row r="116" spans="1:8" x14ac:dyDescent="0.2">
      <c r="A116" s="144">
        <v>152</v>
      </c>
      <c r="B116" s="143" t="s">
        <v>624</v>
      </c>
      <c r="C116" s="17">
        <v>99061</v>
      </c>
      <c r="D116" s="17">
        <v>191951</v>
      </c>
      <c r="E116" s="17">
        <v>107495</v>
      </c>
      <c r="F116" s="152">
        <v>104.5</v>
      </c>
      <c r="G116" s="152">
        <v>103.2</v>
      </c>
      <c r="H116" s="152">
        <v>103.8</v>
      </c>
    </row>
    <row r="117" spans="1:8" x14ac:dyDescent="0.2">
      <c r="A117" s="144">
        <v>15</v>
      </c>
      <c r="B117" s="143" t="s">
        <v>144</v>
      </c>
      <c r="C117" s="17">
        <v>105657</v>
      </c>
      <c r="D117" s="17">
        <v>231964</v>
      </c>
      <c r="E117" s="17">
        <v>119112</v>
      </c>
      <c r="F117" s="152">
        <v>105.4</v>
      </c>
      <c r="G117" s="152">
        <v>108.2</v>
      </c>
      <c r="H117" s="152">
        <v>103.4</v>
      </c>
    </row>
    <row r="118" spans="1:8" ht="30" customHeight="1" x14ac:dyDescent="0.2">
      <c r="A118" s="147" t="s">
        <v>143</v>
      </c>
      <c r="B118" s="146" t="s">
        <v>142</v>
      </c>
      <c r="C118" s="12">
        <v>101699</v>
      </c>
      <c r="D118" s="12">
        <v>202989</v>
      </c>
      <c r="E118" s="12">
        <v>115039</v>
      </c>
      <c r="F118" s="137">
        <v>105.8</v>
      </c>
      <c r="G118" s="137">
        <v>101.5</v>
      </c>
      <c r="H118" s="137">
        <v>104.4</v>
      </c>
    </row>
    <row r="119" spans="1:8" x14ac:dyDescent="0.2">
      <c r="A119" s="144" t="s">
        <v>623</v>
      </c>
      <c r="B119" s="143" t="s">
        <v>622</v>
      </c>
      <c r="C119" s="17">
        <v>102143</v>
      </c>
      <c r="D119" s="17">
        <v>179964</v>
      </c>
      <c r="E119" s="17">
        <v>114491</v>
      </c>
      <c r="F119" s="152">
        <v>110.2</v>
      </c>
      <c r="G119" s="152">
        <v>113.1</v>
      </c>
      <c r="H119" s="152">
        <v>110</v>
      </c>
    </row>
    <row r="120" spans="1:8" x14ac:dyDescent="0.2">
      <c r="A120" s="144">
        <v>161</v>
      </c>
      <c r="B120" s="143" t="s">
        <v>622</v>
      </c>
      <c r="C120" s="17">
        <v>102143</v>
      </c>
      <c r="D120" s="17">
        <v>179964</v>
      </c>
      <c r="E120" s="17">
        <v>114491</v>
      </c>
      <c r="F120" s="152">
        <v>110.2</v>
      </c>
      <c r="G120" s="152">
        <v>113.1</v>
      </c>
      <c r="H120" s="152">
        <v>110</v>
      </c>
    </row>
    <row r="121" spans="1:8" s="8" customFormat="1" ht="22.5" x14ac:dyDescent="0.2">
      <c r="A121" s="144" t="s">
        <v>621</v>
      </c>
      <c r="B121" s="143" t="s">
        <v>620</v>
      </c>
      <c r="C121" s="17">
        <v>155247</v>
      </c>
      <c r="D121" s="17">
        <v>384634</v>
      </c>
      <c r="E121" s="17">
        <v>202483</v>
      </c>
      <c r="F121" s="152">
        <v>114.5</v>
      </c>
      <c r="G121" s="152">
        <v>108.9</v>
      </c>
      <c r="H121" s="152">
        <v>111.4</v>
      </c>
    </row>
    <row r="122" spans="1:8" x14ac:dyDescent="0.2">
      <c r="A122" s="144" t="s">
        <v>619</v>
      </c>
      <c r="B122" s="143" t="s">
        <v>618</v>
      </c>
      <c r="C122" s="17">
        <v>94798</v>
      </c>
      <c r="D122" s="17">
        <v>194301</v>
      </c>
      <c r="E122" s="17">
        <v>110278</v>
      </c>
      <c r="F122" s="152">
        <v>100.2</v>
      </c>
      <c r="G122" s="152">
        <v>139.1</v>
      </c>
      <c r="H122" s="152">
        <v>106.4</v>
      </c>
    </row>
    <row r="123" spans="1:8" ht="22.5" x14ac:dyDescent="0.2">
      <c r="A123" s="144" t="s">
        <v>617</v>
      </c>
      <c r="B123" s="143" t="s">
        <v>616</v>
      </c>
      <c r="C123" s="17">
        <v>132639</v>
      </c>
      <c r="D123" s="17">
        <v>263558</v>
      </c>
      <c r="E123" s="17">
        <v>157023</v>
      </c>
      <c r="F123" s="152">
        <v>111.8</v>
      </c>
      <c r="G123" s="152">
        <v>111.6</v>
      </c>
      <c r="H123" s="152">
        <v>111.2</v>
      </c>
    </row>
    <row r="124" spans="1:8" x14ac:dyDescent="0.2">
      <c r="A124" s="144" t="s">
        <v>615</v>
      </c>
      <c r="B124" s="143" t="s">
        <v>614</v>
      </c>
      <c r="C124" s="17">
        <v>106621</v>
      </c>
      <c r="D124" s="17">
        <v>183491</v>
      </c>
      <c r="E124" s="17">
        <v>117080</v>
      </c>
      <c r="F124" s="152">
        <v>110.9</v>
      </c>
      <c r="G124" s="152">
        <v>116.8</v>
      </c>
      <c r="H124" s="152">
        <v>111</v>
      </c>
    </row>
    <row r="125" spans="1:8" ht="33.75" x14ac:dyDescent="0.2">
      <c r="A125" s="144" t="s">
        <v>613</v>
      </c>
      <c r="B125" s="143" t="s">
        <v>612</v>
      </c>
      <c r="C125" s="17">
        <v>105984</v>
      </c>
      <c r="D125" s="17">
        <v>193662</v>
      </c>
      <c r="E125" s="17">
        <v>121943</v>
      </c>
      <c r="F125" s="152">
        <v>114.3</v>
      </c>
      <c r="G125" s="152">
        <v>122.8</v>
      </c>
      <c r="H125" s="152">
        <v>115.7</v>
      </c>
    </row>
    <row r="126" spans="1:8" ht="22.5" x14ac:dyDescent="0.2">
      <c r="A126" s="144">
        <v>162</v>
      </c>
      <c r="B126" s="143" t="s">
        <v>611</v>
      </c>
      <c r="C126" s="17">
        <v>126641</v>
      </c>
      <c r="D126" s="17">
        <v>261541</v>
      </c>
      <c r="E126" s="17">
        <v>150582</v>
      </c>
      <c r="F126" s="152">
        <v>111.6</v>
      </c>
      <c r="G126" s="152">
        <v>112.6</v>
      </c>
      <c r="H126" s="152">
        <v>110.9</v>
      </c>
    </row>
    <row r="127" spans="1:8" ht="11.25" customHeight="1" x14ac:dyDescent="0.2">
      <c r="A127" s="144">
        <v>16</v>
      </c>
      <c r="B127" s="143" t="s">
        <v>141</v>
      </c>
      <c r="C127" s="17">
        <v>119945</v>
      </c>
      <c r="D127" s="17">
        <v>241358</v>
      </c>
      <c r="E127" s="17">
        <v>140879</v>
      </c>
      <c r="F127" s="152">
        <v>110.8</v>
      </c>
      <c r="G127" s="152">
        <v>112.1</v>
      </c>
      <c r="H127" s="152">
        <v>110.1</v>
      </c>
    </row>
    <row r="128" spans="1:8" x14ac:dyDescent="0.2">
      <c r="A128" s="144" t="s">
        <v>610</v>
      </c>
      <c r="B128" s="143" t="s">
        <v>609</v>
      </c>
      <c r="C128" s="17">
        <v>196063</v>
      </c>
      <c r="D128" s="17">
        <v>416238</v>
      </c>
      <c r="E128" s="17">
        <v>242323</v>
      </c>
      <c r="F128" s="152">
        <v>93.2</v>
      </c>
      <c r="G128" s="152">
        <v>80.5</v>
      </c>
      <c r="H128" s="152">
        <v>90.1</v>
      </c>
    </row>
    <row r="129" spans="1:8" x14ac:dyDescent="0.2">
      <c r="A129" s="144" t="s">
        <v>608</v>
      </c>
      <c r="B129" s="143" t="s">
        <v>607</v>
      </c>
      <c r="C129" s="17">
        <v>266473</v>
      </c>
      <c r="D129" s="17">
        <v>541807</v>
      </c>
      <c r="E129" s="17">
        <v>354081</v>
      </c>
      <c r="F129" s="152">
        <v>131.5</v>
      </c>
      <c r="G129" s="152">
        <v>112</v>
      </c>
      <c r="H129" s="152">
        <v>124.9</v>
      </c>
    </row>
    <row r="130" spans="1:8" x14ac:dyDescent="0.2">
      <c r="A130" s="144">
        <v>171</v>
      </c>
      <c r="B130" s="143" t="s">
        <v>606</v>
      </c>
      <c r="C130" s="17">
        <v>253847</v>
      </c>
      <c r="D130" s="17">
        <v>527900</v>
      </c>
      <c r="E130" s="17">
        <v>336347</v>
      </c>
      <c r="F130" s="152">
        <v>124.4</v>
      </c>
      <c r="G130" s="152">
        <v>108.3</v>
      </c>
      <c r="H130" s="152">
        <v>119.6</v>
      </c>
    </row>
    <row r="131" spans="1:8" ht="33.75" x14ac:dyDescent="0.2">
      <c r="A131" s="144" t="s">
        <v>605</v>
      </c>
      <c r="B131" s="143" t="s">
        <v>604</v>
      </c>
      <c r="C131" s="17">
        <v>189579</v>
      </c>
      <c r="D131" s="17">
        <v>418800</v>
      </c>
      <c r="E131" s="17">
        <v>250279</v>
      </c>
      <c r="F131" s="152">
        <v>98.8</v>
      </c>
      <c r="G131" s="152">
        <v>101.2</v>
      </c>
      <c r="H131" s="152">
        <v>98.7</v>
      </c>
    </row>
    <row r="132" spans="1:8" ht="22.5" x14ac:dyDescent="0.2">
      <c r="A132" s="144" t="s">
        <v>603</v>
      </c>
      <c r="B132" s="143" t="s">
        <v>602</v>
      </c>
      <c r="C132" s="17">
        <v>257522</v>
      </c>
      <c r="D132" s="17">
        <v>397013</v>
      </c>
      <c r="E132" s="17">
        <v>290446</v>
      </c>
      <c r="F132" s="152">
        <v>102.8</v>
      </c>
      <c r="G132" s="152">
        <v>111.1</v>
      </c>
      <c r="H132" s="152">
        <v>105.9</v>
      </c>
    </row>
    <row r="133" spans="1:8" x14ac:dyDescent="0.2">
      <c r="A133" s="144" t="s">
        <v>601</v>
      </c>
      <c r="B133" s="143" t="s">
        <v>600</v>
      </c>
      <c r="C133" s="17">
        <v>144245</v>
      </c>
      <c r="D133" s="17">
        <v>247267</v>
      </c>
      <c r="E133" s="17">
        <v>178296</v>
      </c>
      <c r="F133" s="152">
        <v>105.6</v>
      </c>
      <c r="G133" s="152">
        <v>115.1</v>
      </c>
      <c r="H133" s="152">
        <v>110.6</v>
      </c>
    </row>
    <row r="134" spans="1:8" x14ac:dyDescent="0.2">
      <c r="A134" s="144" t="s">
        <v>599</v>
      </c>
      <c r="B134" s="143" t="s">
        <v>598</v>
      </c>
      <c r="C134" s="17" t="s">
        <v>228</v>
      </c>
      <c r="D134" s="17" t="s">
        <v>228</v>
      </c>
      <c r="E134" s="17" t="s">
        <v>228</v>
      </c>
      <c r="F134" s="152" t="s">
        <v>228</v>
      </c>
      <c r="G134" s="152" t="s">
        <v>228</v>
      </c>
      <c r="H134" s="152" t="s">
        <v>228</v>
      </c>
    </row>
    <row r="135" spans="1:8" ht="22.5" x14ac:dyDescent="0.2">
      <c r="A135" s="144" t="s">
        <v>597</v>
      </c>
      <c r="B135" s="143" t="s">
        <v>596</v>
      </c>
      <c r="C135" s="17">
        <v>175979</v>
      </c>
      <c r="D135" s="17">
        <v>415167</v>
      </c>
      <c r="E135" s="17">
        <v>228416</v>
      </c>
      <c r="F135" s="152">
        <v>110.4</v>
      </c>
      <c r="G135" s="152">
        <v>100.3</v>
      </c>
      <c r="H135" s="152">
        <v>106.9</v>
      </c>
    </row>
    <row r="136" spans="1:8" ht="11.25" customHeight="1" x14ac:dyDescent="0.2">
      <c r="A136" s="144">
        <v>172</v>
      </c>
      <c r="B136" s="143" t="s">
        <v>595</v>
      </c>
      <c r="C136" s="17">
        <v>192068</v>
      </c>
      <c r="D136" s="17">
        <v>384335</v>
      </c>
      <c r="E136" s="17">
        <v>242474</v>
      </c>
      <c r="F136" s="152">
        <v>101.2</v>
      </c>
      <c r="G136" s="152">
        <v>103.5</v>
      </c>
      <c r="H136" s="152">
        <v>102</v>
      </c>
    </row>
    <row r="137" spans="1:8" x14ac:dyDescent="0.2">
      <c r="A137" s="144">
        <v>17</v>
      </c>
      <c r="B137" s="143" t="s">
        <v>140</v>
      </c>
      <c r="C137" s="17">
        <v>197393</v>
      </c>
      <c r="D137" s="17">
        <v>399064</v>
      </c>
      <c r="E137" s="17">
        <v>250974</v>
      </c>
      <c r="F137" s="152">
        <v>103.3</v>
      </c>
      <c r="G137" s="152">
        <v>104.4</v>
      </c>
      <c r="H137" s="152">
        <v>103.9</v>
      </c>
    </row>
    <row r="138" spans="1:8" x14ac:dyDescent="0.2">
      <c r="A138" s="144" t="s">
        <v>594</v>
      </c>
      <c r="B138" s="143" t="s">
        <v>593</v>
      </c>
      <c r="C138" s="17">
        <v>189149</v>
      </c>
      <c r="D138" s="17">
        <v>237668</v>
      </c>
      <c r="E138" s="17">
        <v>201110</v>
      </c>
      <c r="F138" s="152">
        <v>98.5</v>
      </c>
      <c r="G138" s="152">
        <v>80.2</v>
      </c>
      <c r="H138" s="152">
        <v>95</v>
      </c>
    </row>
    <row r="139" spans="1:8" x14ac:dyDescent="0.2">
      <c r="A139" s="144" t="s">
        <v>592</v>
      </c>
      <c r="B139" s="143" t="s">
        <v>591</v>
      </c>
      <c r="C139" s="17">
        <v>153965</v>
      </c>
      <c r="D139" s="17">
        <v>238782</v>
      </c>
      <c r="E139" s="17">
        <v>177918</v>
      </c>
      <c r="F139" s="152">
        <v>105.9</v>
      </c>
      <c r="G139" s="152">
        <v>100.7</v>
      </c>
      <c r="H139" s="152">
        <v>104.9</v>
      </c>
    </row>
    <row r="140" spans="1:8" x14ac:dyDescent="0.2">
      <c r="A140" s="144" t="s">
        <v>590</v>
      </c>
      <c r="B140" s="143" t="s">
        <v>589</v>
      </c>
      <c r="C140" s="17">
        <v>137214</v>
      </c>
      <c r="D140" s="17">
        <v>164209</v>
      </c>
      <c r="E140" s="17">
        <v>152068</v>
      </c>
      <c r="F140" s="152">
        <v>114.4</v>
      </c>
      <c r="G140" s="152">
        <v>100.9</v>
      </c>
      <c r="H140" s="152">
        <v>105.3</v>
      </c>
    </row>
    <row r="141" spans="1:8" x14ac:dyDescent="0.2">
      <c r="A141" s="144" t="s">
        <v>588</v>
      </c>
      <c r="B141" s="143" t="s">
        <v>587</v>
      </c>
      <c r="C141" s="17">
        <v>124626</v>
      </c>
      <c r="D141" s="17">
        <v>154687</v>
      </c>
      <c r="E141" s="17">
        <v>136949</v>
      </c>
      <c r="F141" s="152">
        <v>107.7</v>
      </c>
      <c r="G141" s="152">
        <v>91.4</v>
      </c>
      <c r="H141" s="152">
        <v>100.7</v>
      </c>
    </row>
    <row r="142" spans="1:8" x14ac:dyDescent="0.2">
      <c r="A142" s="144">
        <v>181</v>
      </c>
      <c r="B142" s="143" t="s">
        <v>586</v>
      </c>
      <c r="C142" s="17">
        <v>152762</v>
      </c>
      <c r="D142" s="17">
        <v>219503</v>
      </c>
      <c r="E142" s="17">
        <v>173917</v>
      </c>
      <c r="F142" s="152">
        <v>106.3</v>
      </c>
      <c r="G142" s="152">
        <v>99.8</v>
      </c>
      <c r="H142" s="152">
        <v>104.5</v>
      </c>
    </row>
    <row r="143" spans="1:8" x14ac:dyDescent="0.2">
      <c r="A143" s="144" t="s">
        <v>585</v>
      </c>
      <c r="B143" s="143" t="s">
        <v>584</v>
      </c>
      <c r="C143" s="17">
        <v>130263</v>
      </c>
      <c r="D143" s="17">
        <v>218245</v>
      </c>
      <c r="E143" s="17">
        <v>173705</v>
      </c>
      <c r="F143" s="152">
        <v>90.7</v>
      </c>
      <c r="G143" s="152">
        <v>94.1</v>
      </c>
      <c r="H143" s="152">
        <v>95.9</v>
      </c>
    </row>
    <row r="144" spans="1:8" x14ac:dyDescent="0.2">
      <c r="A144" s="144">
        <v>182</v>
      </c>
      <c r="B144" s="143" t="s">
        <v>584</v>
      </c>
      <c r="C144" s="17">
        <v>130263</v>
      </c>
      <c r="D144" s="17">
        <v>218245</v>
      </c>
      <c r="E144" s="17">
        <v>173705</v>
      </c>
      <c r="F144" s="152">
        <v>90.7</v>
      </c>
      <c r="G144" s="152">
        <v>94.1</v>
      </c>
      <c r="H144" s="152">
        <v>95.9</v>
      </c>
    </row>
    <row r="145" spans="1:8" x14ac:dyDescent="0.2">
      <c r="A145" s="144">
        <v>18</v>
      </c>
      <c r="B145" s="143" t="s">
        <v>139</v>
      </c>
      <c r="C145" s="17">
        <v>152582</v>
      </c>
      <c r="D145" s="17">
        <v>219482</v>
      </c>
      <c r="E145" s="17">
        <v>173915</v>
      </c>
      <c r="F145" s="152">
        <v>106.1</v>
      </c>
      <c r="G145" s="152">
        <v>99.7</v>
      </c>
      <c r="H145" s="152">
        <v>104.3</v>
      </c>
    </row>
    <row r="146" spans="1:8" ht="30" customHeight="1" x14ac:dyDescent="0.2">
      <c r="A146" s="147" t="s">
        <v>138</v>
      </c>
      <c r="B146" s="146" t="s">
        <v>137</v>
      </c>
      <c r="C146" s="12">
        <v>152266</v>
      </c>
      <c r="D146" s="12">
        <v>283575</v>
      </c>
      <c r="E146" s="12">
        <v>184764</v>
      </c>
      <c r="F146" s="137">
        <v>107</v>
      </c>
      <c r="G146" s="137">
        <v>106.5</v>
      </c>
      <c r="H146" s="137">
        <v>106.8</v>
      </c>
    </row>
    <row r="147" spans="1:8" x14ac:dyDescent="0.2">
      <c r="A147" s="144" t="s">
        <v>583</v>
      </c>
      <c r="B147" s="143" t="s">
        <v>582</v>
      </c>
      <c r="C147" s="17">
        <v>264020</v>
      </c>
      <c r="D147" s="17">
        <v>429952</v>
      </c>
      <c r="E147" s="17">
        <v>302838</v>
      </c>
      <c r="F147" s="152">
        <v>121.1</v>
      </c>
      <c r="G147" s="152">
        <v>123.9</v>
      </c>
      <c r="H147" s="152">
        <v>122</v>
      </c>
    </row>
    <row r="148" spans="1:8" x14ac:dyDescent="0.2">
      <c r="A148" s="144">
        <v>191</v>
      </c>
      <c r="B148" s="143" t="s">
        <v>582</v>
      </c>
      <c r="C148" s="17">
        <v>264020</v>
      </c>
      <c r="D148" s="17">
        <v>429952</v>
      </c>
      <c r="E148" s="17">
        <v>302838</v>
      </c>
      <c r="F148" s="152">
        <v>121.1</v>
      </c>
      <c r="G148" s="152">
        <v>123.9</v>
      </c>
      <c r="H148" s="152">
        <v>122</v>
      </c>
    </row>
    <row r="149" spans="1:8" s="8" customFormat="1" x14ac:dyDescent="0.2">
      <c r="A149" s="144" t="s">
        <v>581</v>
      </c>
      <c r="B149" s="143" t="s">
        <v>580</v>
      </c>
      <c r="C149" s="17">
        <v>353482</v>
      </c>
      <c r="D149" s="17">
        <v>690197</v>
      </c>
      <c r="E149" s="17">
        <v>531578</v>
      </c>
      <c r="F149" s="152">
        <v>100.8</v>
      </c>
      <c r="G149" s="152">
        <v>95</v>
      </c>
      <c r="H149" s="152">
        <v>96.8</v>
      </c>
    </row>
    <row r="150" spans="1:8" x14ac:dyDescent="0.2">
      <c r="A150" s="144">
        <v>192</v>
      </c>
      <c r="B150" s="143" t="s">
        <v>580</v>
      </c>
      <c r="C150" s="17">
        <v>353482</v>
      </c>
      <c r="D150" s="17">
        <v>690197</v>
      </c>
      <c r="E150" s="17">
        <v>531578</v>
      </c>
      <c r="F150" s="152">
        <v>100.8</v>
      </c>
      <c r="G150" s="152">
        <v>95</v>
      </c>
      <c r="H150" s="152">
        <v>96.8</v>
      </c>
    </row>
    <row r="151" spans="1:8" ht="22.5" x14ac:dyDescent="0.2">
      <c r="A151" s="144">
        <v>19</v>
      </c>
      <c r="B151" s="143" t="s">
        <v>136</v>
      </c>
      <c r="C151" s="17">
        <v>337530</v>
      </c>
      <c r="D151" s="17">
        <v>675693</v>
      </c>
      <c r="E151" s="17">
        <v>504648</v>
      </c>
      <c r="F151" s="152">
        <v>103.3</v>
      </c>
      <c r="G151" s="152">
        <v>95.8</v>
      </c>
      <c r="H151" s="152">
        <v>98.3</v>
      </c>
    </row>
    <row r="152" spans="1:8" ht="30" customHeight="1" x14ac:dyDescent="0.2">
      <c r="A152" s="147" t="s">
        <v>135</v>
      </c>
      <c r="B152" s="146" t="s">
        <v>134</v>
      </c>
      <c r="C152" s="12">
        <v>337530</v>
      </c>
      <c r="D152" s="12">
        <v>675693</v>
      </c>
      <c r="E152" s="12">
        <v>504648</v>
      </c>
      <c r="F152" s="137">
        <v>103.3</v>
      </c>
      <c r="G152" s="137">
        <v>95.8</v>
      </c>
      <c r="H152" s="137">
        <v>98.3</v>
      </c>
    </row>
    <row r="153" spans="1:8" x14ac:dyDescent="0.2">
      <c r="A153" s="144" t="s">
        <v>579</v>
      </c>
      <c r="B153" s="143" t="s">
        <v>578</v>
      </c>
      <c r="C153" s="17">
        <v>183508</v>
      </c>
      <c r="D153" s="17">
        <v>388098</v>
      </c>
      <c r="E153" s="17">
        <v>281720</v>
      </c>
      <c r="F153" s="152">
        <v>105.5</v>
      </c>
      <c r="G153" s="152">
        <v>105.1</v>
      </c>
      <c r="H153" s="152">
        <v>106</v>
      </c>
    </row>
    <row r="154" spans="1:8" s="8" customFormat="1" x14ac:dyDescent="0.2">
      <c r="A154" s="144" t="s">
        <v>577</v>
      </c>
      <c r="B154" s="143" t="s">
        <v>576</v>
      </c>
      <c r="C154" s="17">
        <v>219881</v>
      </c>
      <c r="D154" s="17">
        <v>447914</v>
      </c>
      <c r="E154" s="17">
        <v>311115</v>
      </c>
      <c r="F154" s="152">
        <v>104.8</v>
      </c>
      <c r="G154" s="152">
        <v>102.7</v>
      </c>
      <c r="H154" s="152">
        <v>104.9</v>
      </c>
    </row>
    <row r="155" spans="1:8" x14ac:dyDescent="0.2">
      <c r="A155" s="144" t="s">
        <v>575</v>
      </c>
      <c r="B155" s="143" t="s">
        <v>574</v>
      </c>
      <c r="C155" s="17">
        <v>250632</v>
      </c>
      <c r="D155" s="17">
        <v>426903</v>
      </c>
      <c r="E155" s="17">
        <v>326944</v>
      </c>
      <c r="F155" s="152">
        <v>103.2</v>
      </c>
      <c r="G155" s="152">
        <v>84.7</v>
      </c>
      <c r="H155" s="152">
        <v>96.3</v>
      </c>
    </row>
    <row r="156" spans="1:8" x14ac:dyDescent="0.2">
      <c r="A156" s="144" t="s">
        <v>573</v>
      </c>
      <c r="B156" s="143" t="s">
        <v>572</v>
      </c>
      <c r="C156" s="17">
        <v>216860</v>
      </c>
      <c r="D156" s="17">
        <v>399653</v>
      </c>
      <c r="E156" s="17">
        <v>297698</v>
      </c>
      <c r="F156" s="152">
        <v>105.9</v>
      </c>
      <c r="G156" s="152">
        <v>108.4</v>
      </c>
      <c r="H156" s="152">
        <v>106.7</v>
      </c>
    </row>
    <row r="157" spans="1:8" ht="22.5" x14ac:dyDescent="0.2">
      <c r="A157" s="144" t="s">
        <v>571</v>
      </c>
      <c r="B157" s="143" t="s">
        <v>570</v>
      </c>
      <c r="C157" s="17">
        <v>214296</v>
      </c>
      <c r="D157" s="17">
        <v>435905</v>
      </c>
      <c r="E157" s="17">
        <v>299561</v>
      </c>
      <c r="F157" s="152">
        <v>102.3</v>
      </c>
      <c r="G157" s="152">
        <v>80.8</v>
      </c>
      <c r="H157" s="152">
        <v>90.5</v>
      </c>
    </row>
    <row r="158" spans="1:8" x14ac:dyDescent="0.2">
      <c r="A158" s="144" t="s">
        <v>569</v>
      </c>
      <c r="B158" s="143" t="s">
        <v>568</v>
      </c>
      <c r="C158" s="17">
        <v>237084</v>
      </c>
      <c r="D158" s="17">
        <v>492232</v>
      </c>
      <c r="E158" s="17">
        <v>344277</v>
      </c>
      <c r="F158" s="152">
        <v>112.6</v>
      </c>
      <c r="G158" s="152">
        <v>109.3</v>
      </c>
      <c r="H158" s="152">
        <v>111.6</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224947</v>
      </c>
      <c r="D160" s="17">
        <v>454556</v>
      </c>
      <c r="E160" s="17">
        <v>323136</v>
      </c>
      <c r="F160" s="152">
        <v>109.3</v>
      </c>
      <c r="G160" s="152">
        <v>104.7</v>
      </c>
      <c r="H160" s="152">
        <v>107.3</v>
      </c>
    </row>
    <row r="161" spans="1:8" ht="22.5" x14ac:dyDescent="0.2">
      <c r="A161" s="144" t="s">
        <v>564</v>
      </c>
      <c r="B161" s="143" t="s">
        <v>563</v>
      </c>
      <c r="C161" s="17">
        <v>191524</v>
      </c>
      <c r="D161" s="17">
        <v>338068</v>
      </c>
      <c r="E161" s="17">
        <v>234289</v>
      </c>
      <c r="F161" s="152">
        <v>119.9</v>
      </c>
      <c r="G161" s="152">
        <v>105.3</v>
      </c>
      <c r="H161" s="152">
        <v>111.4</v>
      </c>
    </row>
    <row r="162" spans="1:8" ht="22.5" x14ac:dyDescent="0.2">
      <c r="A162" s="144">
        <v>202</v>
      </c>
      <c r="B162" s="143" t="s">
        <v>563</v>
      </c>
      <c r="C162" s="17">
        <v>191524</v>
      </c>
      <c r="D162" s="17">
        <v>338068</v>
      </c>
      <c r="E162" s="17">
        <v>234289</v>
      </c>
      <c r="F162" s="152">
        <v>119.9</v>
      </c>
      <c r="G162" s="152">
        <v>105.3</v>
      </c>
      <c r="H162" s="152">
        <v>111.4</v>
      </c>
    </row>
    <row r="163" spans="1:8" ht="22.5" x14ac:dyDescent="0.2">
      <c r="A163" s="144" t="s">
        <v>562</v>
      </c>
      <c r="B163" s="143" t="s">
        <v>561</v>
      </c>
      <c r="C163" s="17">
        <v>160073</v>
      </c>
      <c r="D163" s="17">
        <v>366765</v>
      </c>
      <c r="E163" s="17">
        <v>255267</v>
      </c>
      <c r="F163" s="152">
        <v>98.9</v>
      </c>
      <c r="G163" s="152">
        <v>95.4</v>
      </c>
      <c r="H163" s="152">
        <v>96.9</v>
      </c>
    </row>
    <row r="164" spans="1:8" ht="22.5" x14ac:dyDescent="0.2">
      <c r="A164" s="144">
        <v>203</v>
      </c>
      <c r="B164" s="143" t="s">
        <v>561</v>
      </c>
      <c r="C164" s="17">
        <v>160073</v>
      </c>
      <c r="D164" s="17">
        <v>366765</v>
      </c>
      <c r="E164" s="17">
        <v>255267</v>
      </c>
      <c r="F164" s="152">
        <v>98.9</v>
      </c>
      <c r="G164" s="152">
        <v>95.4</v>
      </c>
      <c r="H164" s="152">
        <v>96.9</v>
      </c>
    </row>
    <row r="165" spans="1:8" ht="22.5" x14ac:dyDescent="0.2">
      <c r="A165" s="144" t="s">
        <v>560</v>
      </c>
      <c r="B165" s="143" t="s">
        <v>559</v>
      </c>
      <c r="C165" s="17">
        <v>151784</v>
      </c>
      <c r="D165" s="17">
        <v>413493</v>
      </c>
      <c r="E165" s="17">
        <v>269290</v>
      </c>
      <c r="F165" s="152">
        <v>89.8</v>
      </c>
      <c r="G165" s="152">
        <v>101.3</v>
      </c>
      <c r="H165" s="152">
        <v>101.4</v>
      </c>
    </row>
    <row r="166" spans="1:8" ht="22.5" x14ac:dyDescent="0.2">
      <c r="A166" s="144" t="s">
        <v>558</v>
      </c>
      <c r="B166" s="143" t="s">
        <v>557</v>
      </c>
      <c r="C166" s="17">
        <v>130189</v>
      </c>
      <c r="D166" s="17">
        <v>227773</v>
      </c>
      <c r="E166" s="17">
        <v>168489</v>
      </c>
      <c r="F166" s="152">
        <v>98</v>
      </c>
      <c r="G166" s="152">
        <v>101.4</v>
      </c>
      <c r="H166" s="152">
        <v>101.1</v>
      </c>
    </row>
    <row r="167" spans="1:8" ht="33.75" x14ac:dyDescent="0.2">
      <c r="A167" s="144">
        <v>204</v>
      </c>
      <c r="B167" s="143" t="s">
        <v>556</v>
      </c>
      <c r="C167" s="17">
        <v>145849</v>
      </c>
      <c r="D167" s="17">
        <v>370587</v>
      </c>
      <c r="E167" s="17">
        <v>243507</v>
      </c>
      <c r="F167" s="152">
        <v>90</v>
      </c>
      <c r="G167" s="152">
        <v>98.4</v>
      </c>
      <c r="H167" s="152">
        <v>98.5</v>
      </c>
    </row>
    <row r="168" spans="1:8" x14ac:dyDescent="0.2">
      <c r="A168" s="144" t="s">
        <v>555</v>
      </c>
      <c r="B168" s="143" t="s">
        <v>554</v>
      </c>
      <c r="C168" s="17">
        <v>127449</v>
      </c>
      <c r="D168" s="17">
        <v>198821</v>
      </c>
      <c r="E168" s="17">
        <v>153584</v>
      </c>
      <c r="F168" s="152">
        <v>110.6</v>
      </c>
      <c r="G168" s="152">
        <v>109.2</v>
      </c>
      <c r="H168" s="152">
        <v>114.9</v>
      </c>
    </row>
    <row r="169" spans="1:8" x14ac:dyDescent="0.2">
      <c r="A169" s="144" t="s">
        <v>553</v>
      </c>
      <c r="B169" s="143" t="s">
        <v>552</v>
      </c>
      <c r="C169" s="17">
        <v>131104</v>
      </c>
      <c r="D169" s="17">
        <v>227455</v>
      </c>
      <c r="E169" s="17">
        <v>176805</v>
      </c>
      <c r="F169" s="152">
        <v>92.4</v>
      </c>
      <c r="G169" s="152">
        <v>94.5</v>
      </c>
      <c r="H169" s="152">
        <v>94.2</v>
      </c>
    </row>
    <row r="170" spans="1:8" x14ac:dyDescent="0.2">
      <c r="A170" s="144" t="s">
        <v>551</v>
      </c>
      <c r="B170" s="143" t="s">
        <v>550</v>
      </c>
      <c r="C170" s="17">
        <v>147068</v>
      </c>
      <c r="D170" s="17">
        <v>239304</v>
      </c>
      <c r="E170" s="17">
        <v>185014</v>
      </c>
      <c r="F170" s="152">
        <v>93</v>
      </c>
      <c r="G170" s="152">
        <v>94.8</v>
      </c>
      <c r="H170" s="152">
        <v>95.4</v>
      </c>
    </row>
    <row r="171" spans="1:8" x14ac:dyDescent="0.2">
      <c r="A171" s="144" t="s">
        <v>549</v>
      </c>
      <c r="B171" s="143" t="s">
        <v>548</v>
      </c>
      <c r="C171" s="17">
        <v>181146</v>
      </c>
      <c r="D171" s="17">
        <v>396128</v>
      </c>
      <c r="E171" s="17">
        <v>263871</v>
      </c>
      <c r="F171" s="152">
        <v>114.4</v>
      </c>
      <c r="G171" s="152">
        <v>109.2</v>
      </c>
      <c r="H171" s="152">
        <v>112.8</v>
      </c>
    </row>
    <row r="172" spans="1:8" x14ac:dyDescent="0.2">
      <c r="A172" s="144">
        <v>205</v>
      </c>
      <c r="B172" s="143" t="s">
        <v>547</v>
      </c>
      <c r="C172" s="17">
        <v>160385</v>
      </c>
      <c r="D172" s="17">
        <v>312972</v>
      </c>
      <c r="E172" s="17">
        <v>220306</v>
      </c>
      <c r="F172" s="152">
        <v>107.7</v>
      </c>
      <c r="G172" s="152">
        <v>99.3</v>
      </c>
      <c r="H172" s="152">
        <v>105.5</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201600</v>
      </c>
      <c r="D175" s="17">
        <v>421072</v>
      </c>
      <c r="E175" s="17">
        <v>294689</v>
      </c>
      <c r="F175" s="152">
        <v>107.4</v>
      </c>
      <c r="G175" s="152">
        <v>103.1</v>
      </c>
      <c r="H175" s="152">
        <v>106</v>
      </c>
    </row>
    <row r="176" spans="1:8" ht="30" customHeight="1" x14ac:dyDescent="0.2">
      <c r="A176" s="147" t="s">
        <v>133</v>
      </c>
      <c r="B176" s="146" t="s">
        <v>132</v>
      </c>
      <c r="C176" s="12">
        <v>201600</v>
      </c>
      <c r="D176" s="12">
        <v>421072</v>
      </c>
      <c r="E176" s="12">
        <v>294689</v>
      </c>
      <c r="F176" s="137">
        <v>107.4</v>
      </c>
      <c r="G176" s="137">
        <v>103.1</v>
      </c>
      <c r="H176" s="137">
        <v>106</v>
      </c>
    </row>
    <row r="177" spans="1:8" x14ac:dyDescent="0.2">
      <c r="A177" s="144" t="s">
        <v>544</v>
      </c>
      <c r="B177" s="143" t="s">
        <v>543</v>
      </c>
      <c r="C177" s="17">
        <v>210172</v>
      </c>
      <c r="D177" s="17">
        <v>392484</v>
      </c>
      <c r="E177" s="17">
        <v>281505</v>
      </c>
      <c r="F177" s="152">
        <v>105.4</v>
      </c>
      <c r="G177" s="152">
        <v>102.4</v>
      </c>
      <c r="H177" s="152">
        <v>104.9</v>
      </c>
    </row>
    <row r="178" spans="1:8" x14ac:dyDescent="0.2">
      <c r="A178" s="144">
        <v>211</v>
      </c>
      <c r="B178" s="143" t="s">
        <v>543</v>
      </c>
      <c r="C178" s="17">
        <v>210172</v>
      </c>
      <c r="D178" s="17">
        <v>392484</v>
      </c>
      <c r="E178" s="17">
        <v>281505</v>
      </c>
      <c r="F178" s="152">
        <v>105.4</v>
      </c>
      <c r="G178" s="152">
        <v>102.4</v>
      </c>
      <c r="H178" s="152">
        <v>104.9</v>
      </c>
    </row>
    <row r="179" spans="1:8" x14ac:dyDescent="0.2">
      <c r="A179" s="144" t="s">
        <v>542</v>
      </c>
      <c r="B179" s="143" t="s">
        <v>541</v>
      </c>
      <c r="C179" s="17">
        <v>272285</v>
      </c>
      <c r="D179" s="17">
        <v>461301</v>
      </c>
      <c r="E179" s="17">
        <v>377021</v>
      </c>
      <c r="F179" s="152">
        <v>103.9</v>
      </c>
      <c r="G179" s="152">
        <v>104.3</v>
      </c>
      <c r="H179" s="152">
        <v>104.8</v>
      </c>
    </row>
    <row r="180" spans="1:8" s="8" customFormat="1" x14ac:dyDescent="0.2">
      <c r="A180" s="144">
        <v>212</v>
      </c>
      <c r="B180" s="143" t="s">
        <v>541</v>
      </c>
      <c r="C180" s="17">
        <v>272285</v>
      </c>
      <c r="D180" s="17">
        <v>461301</v>
      </c>
      <c r="E180" s="17">
        <v>377021</v>
      </c>
      <c r="F180" s="152">
        <v>103.9</v>
      </c>
      <c r="G180" s="152">
        <v>104.3</v>
      </c>
      <c r="H180" s="152">
        <v>104.8</v>
      </c>
    </row>
    <row r="181" spans="1:8" ht="22.5" x14ac:dyDescent="0.2">
      <c r="A181" s="144">
        <v>21</v>
      </c>
      <c r="B181" s="143" t="s">
        <v>131</v>
      </c>
      <c r="C181" s="17">
        <v>268527</v>
      </c>
      <c r="D181" s="17">
        <v>459083</v>
      </c>
      <c r="E181" s="17">
        <v>372718</v>
      </c>
      <c r="F181" s="152">
        <v>104.2</v>
      </c>
      <c r="G181" s="152">
        <v>104.3</v>
      </c>
      <c r="H181" s="152">
        <v>105</v>
      </c>
    </row>
    <row r="182" spans="1:8" ht="30" customHeight="1" x14ac:dyDescent="0.2">
      <c r="A182" s="147" t="s">
        <v>130</v>
      </c>
      <c r="B182" s="146" t="s">
        <v>129</v>
      </c>
      <c r="C182" s="12">
        <v>268527</v>
      </c>
      <c r="D182" s="12">
        <v>459083</v>
      </c>
      <c r="E182" s="12">
        <v>372718</v>
      </c>
      <c r="F182" s="137">
        <v>104.2</v>
      </c>
      <c r="G182" s="137">
        <v>104.3</v>
      </c>
      <c r="H182" s="137">
        <v>105</v>
      </c>
    </row>
    <row r="183" spans="1:8" ht="22.5" x14ac:dyDescent="0.2">
      <c r="A183" s="144" t="s">
        <v>540</v>
      </c>
      <c r="B183" s="143" t="s">
        <v>539</v>
      </c>
      <c r="C183" s="17">
        <v>195626</v>
      </c>
      <c r="D183" s="17">
        <v>457701</v>
      </c>
      <c r="E183" s="17">
        <v>259070</v>
      </c>
      <c r="F183" s="152">
        <v>108.7</v>
      </c>
      <c r="G183" s="152">
        <v>94.2</v>
      </c>
      <c r="H183" s="152">
        <v>100.6</v>
      </c>
    </row>
    <row r="184" spans="1:8" x14ac:dyDescent="0.2">
      <c r="A184" s="144" t="s">
        <v>538</v>
      </c>
      <c r="B184" s="143" t="s">
        <v>537</v>
      </c>
      <c r="C184" s="17">
        <v>184056</v>
      </c>
      <c r="D184" s="17">
        <v>324397</v>
      </c>
      <c r="E184" s="17">
        <v>205786</v>
      </c>
      <c r="F184" s="152">
        <v>111.8</v>
      </c>
      <c r="G184" s="152">
        <v>107.9</v>
      </c>
      <c r="H184" s="152">
        <v>109.5</v>
      </c>
    </row>
    <row r="185" spans="1:8" x14ac:dyDescent="0.2">
      <c r="A185" s="144">
        <v>221</v>
      </c>
      <c r="B185" s="143" t="s">
        <v>536</v>
      </c>
      <c r="C185" s="17">
        <v>188148</v>
      </c>
      <c r="D185" s="17">
        <v>389477</v>
      </c>
      <c r="E185" s="17">
        <v>225977</v>
      </c>
      <c r="F185" s="152">
        <v>110.7</v>
      </c>
      <c r="G185" s="152">
        <v>100.6</v>
      </c>
      <c r="H185" s="152">
        <v>105.7</v>
      </c>
    </row>
    <row r="186" spans="1:8" ht="22.5" x14ac:dyDescent="0.2">
      <c r="A186" s="144" t="s">
        <v>535</v>
      </c>
      <c r="B186" s="143" t="s">
        <v>534</v>
      </c>
      <c r="C186" s="17">
        <v>156803</v>
      </c>
      <c r="D186" s="17">
        <v>345629</v>
      </c>
      <c r="E186" s="17">
        <v>206472</v>
      </c>
      <c r="F186" s="152">
        <v>109.7</v>
      </c>
      <c r="G186" s="152">
        <v>113.9</v>
      </c>
      <c r="H186" s="152">
        <v>111.7</v>
      </c>
    </row>
    <row r="187" spans="1:8" x14ac:dyDescent="0.2">
      <c r="A187" s="144" t="s">
        <v>533</v>
      </c>
      <c r="B187" s="143" t="s">
        <v>532</v>
      </c>
      <c r="C187" s="17">
        <v>153223</v>
      </c>
      <c r="D187" s="17">
        <v>322231</v>
      </c>
      <c r="E187" s="17">
        <v>188997</v>
      </c>
      <c r="F187" s="152">
        <v>105.8</v>
      </c>
      <c r="G187" s="152">
        <v>110.2</v>
      </c>
      <c r="H187" s="152">
        <v>106</v>
      </c>
    </row>
    <row r="188" spans="1:8" x14ac:dyDescent="0.2">
      <c r="A188" s="144" t="s">
        <v>531</v>
      </c>
      <c r="B188" s="143" t="s">
        <v>530</v>
      </c>
      <c r="C188" s="17">
        <v>121784</v>
      </c>
      <c r="D188" s="17">
        <v>232987</v>
      </c>
      <c r="E188" s="17">
        <v>152511</v>
      </c>
      <c r="F188" s="152">
        <v>107.3</v>
      </c>
      <c r="G188" s="152">
        <v>117.8</v>
      </c>
      <c r="H188" s="152">
        <v>111.3</v>
      </c>
    </row>
    <row r="189" spans="1:8" x14ac:dyDescent="0.2">
      <c r="A189" s="144" t="s">
        <v>529</v>
      </c>
      <c r="B189" s="143" t="s">
        <v>528</v>
      </c>
      <c r="C189" s="17">
        <v>129689</v>
      </c>
      <c r="D189" s="17">
        <v>283443</v>
      </c>
      <c r="E189" s="17">
        <v>158237</v>
      </c>
      <c r="F189" s="152">
        <v>103.7</v>
      </c>
      <c r="G189" s="152">
        <v>101.7</v>
      </c>
      <c r="H189" s="152">
        <v>101.2</v>
      </c>
    </row>
    <row r="190" spans="1:8" x14ac:dyDescent="0.2">
      <c r="A190" s="144">
        <v>222</v>
      </c>
      <c r="B190" s="143" t="s">
        <v>527</v>
      </c>
      <c r="C190" s="17">
        <v>136983</v>
      </c>
      <c r="D190" s="17">
        <v>292057</v>
      </c>
      <c r="E190" s="17">
        <v>170079</v>
      </c>
      <c r="F190" s="152">
        <v>105</v>
      </c>
      <c r="G190" s="152">
        <v>106.9</v>
      </c>
      <c r="H190" s="152">
        <v>104.5</v>
      </c>
    </row>
    <row r="191" spans="1:8" s="8" customFormat="1" x14ac:dyDescent="0.2">
      <c r="A191" s="144">
        <v>22</v>
      </c>
      <c r="B191" s="143" t="s">
        <v>128</v>
      </c>
      <c r="C191" s="17">
        <v>150309</v>
      </c>
      <c r="D191" s="17">
        <v>314556</v>
      </c>
      <c r="E191" s="17">
        <v>184296</v>
      </c>
      <c r="F191" s="152">
        <v>107.4</v>
      </c>
      <c r="G191" s="152">
        <v>105.8</v>
      </c>
      <c r="H191" s="152">
        <v>105.5</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166265</v>
      </c>
      <c r="D193" s="17">
        <v>291417</v>
      </c>
      <c r="E193" s="17">
        <v>201218</v>
      </c>
      <c r="F193" s="152">
        <v>118.3</v>
      </c>
      <c r="G193" s="152">
        <v>111.6</v>
      </c>
      <c r="H193" s="152">
        <v>114.5</v>
      </c>
    </row>
    <row r="194" spans="1:8" x14ac:dyDescent="0.2">
      <c r="A194" s="144" t="s">
        <v>522</v>
      </c>
      <c r="B194" s="143" t="s">
        <v>521</v>
      </c>
      <c r="C194" s="17">
        <v>162587</v>
      </c>
      <c r="D194" s="17">
        <v>318092</v>
      </c>
      <c r="E194" s="17">
        <v>197742</v>
      </c>
      <c r="F194" s="152">
        <v>111.7</v>
      </c>
      <c r="G194" s="152">
        <v>123.9</v>
      </c>
      <c r="H194" s="152">
        <v>117.7</v>
      </c>
    </row>
    <row r="195" spans="1:8" x14ac:dyDescent="0.2">
      <c r="A195" s="144" t="s">
        <v>520</v>
      </c>
      <c r="B195" s="143" t="s">
        <v>519</v>
      </c>
      <c r="C195" s="17" t="s">
        <v>43</v>
      </c>
      <c r="D195" s="17" t="s">
        <v>43</v>
      </c>
      <c r="E195" s="17" t="s">
        <v>43</v>
      </c>
      <c r="F195" s="152" t="s">
        <v>43</v>
      </c>
      <c r="G195" s="152" t="s">
        <v>43</v>
      </c>
      <c r="H195" s="152" t="s">
        <v>43</v>
      </c>
    </row>
    <row r="196" spans="1:8" ht="22.5" x14ac:dyDescent="0.2">
      <c r="A196" s="144" t="s">
        <v>518</v>
      </c>
      <c r="B196" s="143" t="s">
        <v>517</v>
      </c>
      <c r="C196" s="17">
        <v>199825</v>
      </c>
      <c r="D196" s="17">
        <v>441939</v>
      </c>
      <c r="E196" s="17">
        <v>244121</v>
      </c>
      <c r="F196" s="152">
        <v>112.7</v>
      </c>
      <c r="G196" s="152">
        <v>108.1</v>
      </c>
      <c r="H196" s="152">
        <v>112.2</v>
      </c>
    </row>
    <row r="197" spans="1:8" x14ac:dyDescent="0.2">
      <c r="A197" s="144">
        <v>231</v>
      </c>
      <c r="B197" s="143" t="s">
        <v>516</v>
      </c>
      <c r="C197" s="17">
        <v>186719</v>
      </c>
      <c r="D197" s="17">
        <v>336180</v>
      </c>
      <c r="E197" s="17">
        <v>223175</v>
      </c>
      <c r="F197" s="152">
        <v>114.3</v>
      </c>
      <c r="G197" s="152">
        <v>109.8</v>
      </c>
      <c r="H197" s="152">
        <v>112.4</v>
      </c>
    </row>
    <row r="198" spans="1:8" x14ac:dyDescent="0.2">
      <c r="A198" s="144" t="s">
        <v>515</v>
      </c>
      <c r="B198" s="143" t="s">
        <v>514</v>
      </c>
      <c r="C198" s="17">
        <v>194002</v>
      </c>
      <c r="D198" s="17">
        <v>411831</v>
      </c>
      <c r="E198" s="17">
        <v>253069</v>
      </c>
      <c r="F198" s="152">
        <v>113.2</v>
      </c>
      <c r="G198" s="152">
        <v>117.5</v>
      </c>
      <c r="H198" s="152">
        <v>117.4</v>
      </c>
    </row>
    <row r="199" spans="1:8" x14ac:dyDescent="0.2">
      <c r="A199" s="144">
        <v>232</v>
      </c>
      <c r="B199" s="143" t="s">
        <v>514</v>
      </c>
      <c r="C199" s="17">
        <v>194002</v>
      </c>
      <c r="D199" s="17">
        <v>411831</v>
      </c>
      <c r="E199" s="17">
        <v>253069</v>
      </c>
      <c r="F199" s="152">
        <v>113.2</v>
      </c>
      <c r="G199" s="152">
        <v>117.5</v>
      </c>
      <c r="H199" s="152">
        <v>117.4</v>
      </c>
    </row>
    <row r="200" spans="1:8" x14ac:dyDescent="0.2">
      <c r="A200" s="144" t="s">
        <v>513</v>
      </c>
      <c r="B200" s="143" t="s">
        <v>512</v>
      </c>
      <c r="C200" s="17">
        <v>122797</v>
      </c>
      <c r="D200" s="17">
        <v>304993</v>
      </c>
      <c r="E200" s="17">
        <v>173726</v>
      </c>
      <c r="F200" s="152">
        <v>98</v>
      </c>
      <c r="G200" s="152">
        <v>97.3</v>
      </c>
      <c r="H200" s="152">
        <v>101.3</v>
      </c>
    </row>
    <row r="201" spans="1:8" ht="22.5" x14ac:dyDescent="0.2">
      <c r="A201" s="144" t="s">
        <v>511</v>
      </c>
      <c r="B201" s="143" t="s">
        <v>510</v>
      </c>
      <c r="C201" s="17">
        <v>171883</v>
      </c>
      <c r="D201" s="17">
        <v>440612</v>
      </c>
      <c r="E201" s="17">
        <v>243394</v>
      </c>
      <c r="F201" s="152">
        <v>100.4</v>
      </c>
      <c r="G201" s="152">
        <v>102.6</v>
      </c>
      <c r="H201" s="152">
        <v>104.5</v>
      </c>
    </row>
    <row r="202" spans="1:8" x14ac:dyDescent="0.2">
      <c r="A202" s="144">
        <v>233</v>
      </c>
      <c r="B202" s="143" t="s">
        <v>509</v>
      </c>
      <c r="C202" s="17">
        <v>156075</v>
      </c>
      <c r="D202" s="17">
        <v>394909</v>
      </c>
      <c r="E202" s="17">
        <v>220675</v>
      </c>
      <c r="F202" s="152">
        <v>99.9</v>
      </c>
      <c r="G202" s="152">
        <v>101.1</v>
      </c>
      <c r="H202" s="152">
        <v>103.7</v>
      </c>
    </row>
    <row r="203" spans="1:8" ht="22.5" x14ac:dyDescent="0.2">
      <c r="A203" s="144" t="s">
        <v>508</v>
      </c>
      <c r="B203" s="143" t="s">
        <v>507</v>
      </c>
      <c r="C203" s="17">
        <v>127410</v>
      </c>
      <c r="D203" s="17">
        <v>230802</v>
      </c>
      <c r="E203" s="17">
        <v>149504</v>
      </c>
      <c r="F203" s="152">
        <v>105.5</v>
      </c>
      <c r="G203" s="152">
        <v>108.7</v>
      </c>
      <c r="H203" s="152">
        <v>105.2</v>
      </c>
    </row>
    <row r="204" spans="1:8" x14ac:dyDescent="0.2">
      <c r="A204" s="144" t="s">
        <v>506</v>
      </c>
      <c r="B204" s="143" t="s">
        <v>505</v>
      </c>
      <c r="C204" s="17">
        <v>200078</v>
      </c>
      <c r="D204" s="17">
        <v>382441</v>
      </c>
      <c r="E204" s="17">
        <v>219355</v>
      </c>
      <c r="F204" s="152">
        <v>107.6</v>
      </c>
      <c r="G204" s="152">
        <v>94.2</v>
      </c>
      <c r="H204" s="152">
        <v>106.4</v>
      </c>
    </row>
    <row r="205" spans="1:8" ht="22.5" x14ac:dyDescent="0.2">
      <c r="A205" s="144" t="s">
        <v>504</v>
      </c>
      <c r="B205" s="143" t="s">
        <v>503</v>
      </c>
      <c r="C205" s="17">
        <v>171135</v>
      </c>
      <c r="D205" s="17">
        <v>386030</v>
      </c>
      <c r="E205" s="17">
        <v>204452</v>
      </c>
      <c r="F205" s="152">
        <v>108.8</v>
      </c>
      <c r="G205" s="152">
        <v>110.1</v>
      </c>
      <c r="H205" s="152">
        <v>109.2</v>
      </c>
    </row>
    <row r="206" spans="1:8" ht="11.25" customHeight="1" x14ac:dyDescent="0.2">
      <c r="A206" s="144" t="s">
        <v>502</v>
      </c>
      <c r="B206" s="143" t="s">
        <v>501</v>
      </c>
      <c r="C206" s="17">
        <v>154581</v>
      </c>
      <c r="D206" s="17">
        <v>397666</v>
      </c>
      <c r="E206" s="17">
        <v>197963</v>
      </c>
      <c r="F206" s="152">
        <v>113.5</v>
      </c>
      <c r="G206" s="152">
        <v>110.7</v>
      </c>
      <c r="H206" s="152">
        <v>108.1</v>
      </c>
    </row>
    <row r="207" spans="1:8" x14ac:dyDescent="0.2">
      <c r="A207" s="144" t="s">
        <v>500</v>
      </c>
      <c r="B207" s="143" t="s">
        <v>499</v>
      </c>
      <c r="C207" s="17">
        <v>114052</v>
      </c>
      <c r="D207" s="17">
        <v>241885</v>
      </c>
      <c r="E207" s="17">
        <v>156663</v>
      </c>
      <c r="F207" s="152">
        <v>116.1</v>
      </c>
      <c r="G207" s="152">
        <v>101.3</v>
      </c>
      <c r="H207" s="152">
        <v>119.3</v>
      </c>
    </row>
    <row r="208" spans="1:8" ht="22.5" x14ac:dyDescent="0.2">
      <c r="A208" s="144">
        <v>234</v>
      </c>
      <c r="B208" s="143" t="s">
        <v>498</v>
      </c>
      <c r="C208" s="17">
        <v>160440</v>
      </c>
      <c r="D208" s="17">
        <v>316081</v>
      </c>
      <c r="E208" s="17">
        <v>186946</v>
      </c>
      <c r="F208" s="152">
        <v>108.6</v>
      </c>
      <c r="G208" s="152">
        <v>109.4</v>
      </c>
      <c r="H208" s="152">
        <v>108</v>
      </c>
    </row>
    <row r="209" spans="1:8" x14ac:dyDescent="0.2">
      <c r="A209" s="144" t="s">
        <v>497</v>
      </c>
      <c r="B209" s="143" t="s">
        <v>496</v>
      </c>
      <c r="C209" s="17">
        <v>245628</v>
      </c>
      <c r="D209" s="17">
        <v>586530</v>
      </c>
      <c r="E209" s="17">
        <v>393430</v>
      </c>
      <c r="F209" s="152">
        <v>92.8</v>
      </c>
      <c r="G209" s="152">
        <v>98.3</v>
      </c>
      <c r="H209" s="152">
        <v>97.8</v>
      </c>
    </row>
    <row r="210" spans="1:8" x14ac:dyDescent="0.2">
      <c r="A210" s="144" t="s">
        <v>495</v>
      </c>
      <c r="B210" s="143" t="s">
        <v>494</v>
      </c>
      <c r="C210" s="17">
        <v>222600</v>
      </c>
      <c r="D210" s="17">
        <v>469828</v>
      </c>
      <c r="E210" s="17">
        <v>310966</v>
      </c>
      <c r="F210" s="152">
        <v>155.80000000000001</v>
      </c>
      <c r="G210" s="152">
        <v>138.9</v>
      </c>
      <c r="H210" s="152">
        <v>146.1</v>
      </c>
    </row>
    <row r="211" spans="1:8" x14ac:dyDescent="0.2">
      <c r="A211" s="144">
        <v>235</v>
      </c>
      <c r="B211" s="143" t="s">
        <v>493</v>
      </c>
      <c r="C211" s="17">
        <v>242332</v>
      </c>
      <c r="D211" s="17">
        <v>573896</v>
      </c>
      <c r="E211" s="17">
        <v>382844</v>
      </c>
      <c r="F211" s="152">
        <v>98.1</v>
      </c>
      <c r="G211" s="152">
        <v>101.4</v>
      </c>
      <c r="H211" s="152">
        <v>101.6</v>
      </c>
    </row>
    <row r="212" spans="1:8" ht="22.5" x14ac:dyDescent="0.2">
      <c r="A212" s="144" t="s">
        <v>492</v>
      </c>
      <c r="B212" s="143" t="s">
        <v>491</v>
      </c>
      <c r="C212" s="17">
        <v>166951</v>
      </c>
      <c r="D212" s="17">
        <v>348184</v>
      </c>
      <c r="E212" s="17">
        <v>219660</v>
      </c>
      <c r="F212" s="152">
        <v>106.9</v>
      </c>
      <c r="G212" s="152">
        <v>109.3</v>
      </c>
      <c r="H212" s="152">
        <v>108.7</v>
      </c>
    </row>
    <row r="213" spans="1:8" ht="22.5" x14ac:dyDescent="0.2">
      <c r="A213" s="144" t="s">
        <v>490</v>
      </c>
      <c r="B213" s="143" t="s">
        <v>489</v>
      </c>
      <c r="C213" s="17">
        <v>154080</v>
      </c>
      <c r="D213" s="17">
        <v>308564</v>
      </c>
      <c r="E213" s="17">
        <v>198128</v>
      </c>
      <c r="F213" s="152">
        <v>163.19999999999999</v>
      </c>
      <c r="G213" s="152">
        <v>167.2</v>
      </c>
      <c r="H213" s="152">
        <v>165.7</v>
      </c>
    </row>
    <row r="214" spans="1:8" x14ac:dyDescent="0.2">
      <c r="A214" s="144" t="s">
        <v>488</v>
      </c>
      <c r="B214" s="143" t="s">
        <v>487</v>
      </c>
      <c r="C214" s="17">
        <v>156323</v>
      </c>
      <c r="D214" s="17">
        <v>374250</v>
      </c>
      <c r="E214" s="17">
        <v>237369</v>
      </c>
      <c r="F214" s="152">
        <v>109.6</v>
      </c>
      <c r="G214" s="152">
        <v>121.3</v>
      </c>
      <c r="H214" s="152">
        <v>119.8</v>
      </c>
    </row>
    <row r="215" spans="1:8" x14ac:dyDescent="0.2">
      <c r="A215" s="144" t="s">
        <v>486</v>
      </c>
      <c r="B215" s="143" t="s">
        <v>485</v>
      </c>
      <c r="C215" s="17">
        <v>220584</v>
      </c>
      <c r="D215" s="17">
        <v>417858</v>
      </c>
      <c r="E215" s="17">
        <v>320034</v>
      </c>
      <c r="F215" s="152">
        <v>99.8</v>
      </c>
      <c r="G215" s="152">
        <v>104.3</v>
      </c>
      <c r="H215" s="152">
        <v>101.8</v>
      </c>
    </row>
    <row r="216" spans="1:8" x14ac:dyDescent="0.2">
      <c r="A216" s="144" t="s">
        <v>484</v>
      </c>
      <c r="B216" s="143" t="s">
        <v>483</v>
      </c>
      <c r="C216" s="17" t="s">
        <v>228</v>
      </c>
      <c r="D216" s="17" t="s">
        <v>228</v>
      </c>
      <c r="E216" s="17" t="s">
        <v>228</v>
      </c>
      <c r="F216" s="152" t="s">
        <v>228</v>
      </c>
      <c r="G216" s="152" t="s">
        <v>228</v>
      </c>
      <c r="H216" s="152" t="s">
        <v>228</v>
      </c>
    </row>
    <row r="217" spans="1:8" ht="22.5" x14ac:dyDescent="0.2">
      <c r="A217" s="144" t="s">
        <v>482</v>
      </c>
      <c r="B217" s="143" t="s">
        <v>481</v>
      </c>
      <c r="C217" s="17">
        <v>99417</v>
      </c>
      <c r="D217" s="17">
        <v>145123</v>
      </c>
      <c r="E217" s="17">
        <v>112896</v>
      </c>
      <c r="F217" s="152">
        <v>88.8</v>
      </c>
      <c r="G217" s="152">
        <v>78.5</v>
      </c>
      <c r="H217" s="152">
        <v>85.7</v>
      </c>
    </row>
    <row r="218" spans="1:8" ht="22.5" x14ac:dyDescent="0.2">
      <c r="A218" s="144">
        <v>236</v>
      </c>
      <c r="B218" s="143" t="s">
        <v>480</v>
      </c>
      <c r="C218" s="17">
        <v>167553</v>
      </c>
      <c r="D218" s="17">
        <v>360283</v>
      </c>
      <c r="E218" s="17">
        <v>230893</v>
      </c>
      <c r="F218" s="152">
        <v>106.3</v>
      </c>
      <c r="G218" s="152">
        <v>109.5</v>
      </c>
      <c r="H218" s="152">
        <v>109</v>
      </c>
    </row>
    <row r="219" spans="1:8" x14ac:dyDescent="0.2">
      <c r="A219" s="144" t="s">
        <v>479</v>
      </c>
      <c r="B219" s="143" t="s">
        <v>478</v>
      </c>
      <c r="C219" s="17">
        <v>106472</v>
      </c>
      <c r="D219" s="17">
        <v>209075</v>
      </c>
      <c r="E219" s="17">
        <v>134565</v>
      </c>
      <c r="F219" s="152">
        <v>108.3</v>
      </c>
      <c r="G219" s="152">
        <v>108.7</v>
      </c>
      <c r="H219" s="152">
        <v>108</v>
      </c>
    </row>
    <row r="220" spans="1:8" x14ac:dyDescent="0.2">
      <c r="A220" s="144">
        <v>237</v>
      </c>
      <c r="B220" s="143" t="s">
        <v>478</v>
      </c>
      <c r="C220" s="17">
        <v>106472</v>
      </c>
      <c r="D220" s="17">
        <v>209075</v>
      </c>
      <c r="E220" s="17">
        <v>134565</v>
      </c>
      <c r="F220" s="152">
        <v>108.3</v>
      </c>
      <c r="G220" s="152">
        <v>108.7</v>
      </c>
      <c r="H220" s="152">
        <v>108</v>
      </c>
    </row>
    <row r="221" spans="1:8" x14ac:dyDescent="0.2">
      <c r="A221" s="144" t="s">
        <v>477</v>
      </c>
      <c r="B221" s="143" t="s">
        <v>476</v>
      </c>
      <c r="C221" s="17">
        <v>153652</v>
      </c>
      <c r="D221" s="17">
        <v>285386</v>
      </c>
      <c r="E221" s="17">
        <v>188021</v>
      </c>
      <c r="F221" s="152">
        <v>106.9</v>
      </c>
      <c r="G221" s="152">
        <v>90.5</v>
      </c>
      <c r="H221" s="152">
        <v>100</v>
      </c>
    </row>
    <row r="222" spans="1:8" ht="22.5" x14ac:dyDescent="0.2">
      <c r="A222" s="144" t="s">
        <v>475</v>
      </c>
      <c r="B222" s="143" t="s">
        <v>474</v>
      </c>
      <c r="C222" s="17">
        <v>185464</v>
      </c>
      <c r="D222" s="17">
        <v>372060</v>
      </c>
      <c r="E222" s="17">
        <v>233066</v>
      </c>
      <c r="F222" s="152">
        <v>105.6</v>
      </c>
      <c r="G222" s="152">
        <v>106.1</v>
      </c>
      <c r="H222" s="152">
        <v>106.5</v>
      </c>
    </row>
    <row r="223" spans="1:8" s="8" customFormat="1" ht="22.5" x14ac:dyDescent="0.2">
      <c r="A223" s="144">
        <v>239</v>
      </c>
      <c r="B223" s="143" t="s">
        <v>473</v>
      </c>
      <c r="C223" s="17">
        <v>180266</v>
      </c>
      <c r="D223" s="17">
        <v>357537</v>
      </c>
      <c r="E223" s="17">
        <v>225658</v>
      </c>
      <c r="F223" s="152">
        <v>104.7</v>
      </c>
      <c r="G223" s="152">
        <v>103.1</v>
      </c>
      <c r="H223" s="152">
        <v>104.8</v>
      </c>
    </row>
    <row r="224" spans="1:8" ht="22.5" x14ac:dyDescent="0.2">
      <c r="A224" s="144">
        <v>23</v>
      </c>
      <c r="B224" s="143" t="s">
        <v>127</v>
      </c>
      <c r="C224" s="17">
        <v>171808</v>
      </c>
      <c r="D224" s="17">
        <v>370595</v>
      </c>
      <c r="E224" s="17">
        <v>224923</v>
      </c>
      <c r="F224" s="152">
        <v>107.3</v>
      </c>
      <c r="G224" s="152">
        <v>107.7</v>
      </c>
      <c r="H224" s="152">
        <v>107.7</v>
      </c>
    </row>
    <row r="225" spans="1:8" ht="30" customHeight="1" x14ac:dyDescent="0.2">
      <c r="A225" s="147" t="s">
        <v>126</v>
      </c>
      <c r="B225" s="146" t="s">
        <v>125</v>
      </c>
      <c r="C225" s="12">
        <v>157493</v>
      </c>
      <c r="D225" s="12">
        <v>337656</v>
      </c>
      <c r="E225" s="12">
        <v>198595</v>
      </c>
      <c r="F225" s="137">
        <v>106.8</v>
      </c>
      <c r="G225" s="137">
        <v>106.3</v>
      </c>
      <c r="H225" s="137">
        <v>105.7</v>
      </c>
    </row>
    <row r="226" spans="1:8" ht="22.5" x14ac:dyDescent="0.2">
      <c r="A226" s="144" t="s">
        <v>472</v>
      </c>
      <c r="B226" s="143" t="s">
        <v>471</v>
      </c>
      <c r="C226" s="17">
        <v>244658</v>
      </c>
      <c r="D226" s="17">
        <v>480793</v>
      </c>
      <c r="E226" s="17">
        <v>315533</v>
      </c>
      <c r="F226" s="152">
        <v>125.1</v>
      </c>
      <c r="G226" s="152">
        <v>124</v>
      </c>
      <c r="H226" s="152">
        <v>126.3</v>
      </c>
    </row>
    <row r="227" spans="1:8" ht="22.5" x14ac:dyDescent="0.2">
      <c r="A227" s="144">
        <v>241</v>
      </c>
      <c r="B227" s="143" t="s">
        <v>471</v>
      </c>
      <c r="C227" s="17">
        <v>244658</v>
      </c>
      <c r="D227" s="17">
        <v>480793</v>
      </c>
      <c r="E227" s="17">
        <v>315533</v>
      </c>
      <c r="F227" s="152">
        <v>125.1</v>
      </c>
      <c r="G227" s="152">
        <v>124</v>
      </c>
      <c r="H227" s="152">
        <v>126.3</v>
      </c>
    </row>
    <row r="228" spans="1:8" ht="22.5" x14ac:dyDescent="0.2">
      <c r="A228" s="144" t="s">
        <v>470</v>
      </c>
      <c r="B228" s="143" t="s">
        <v>469</v>
      </c>
      <c r="C228" s="17">
        <v>154918</v>
      </c>
      <c r="D228" s="17">
        <v>303092</v>
      </c>
      <c r="E228" s="17">
        <v>219064</v>
      </c>
      <c r="F228" s="152">
        <v>151.80000000000001</v>
      </c>
      <c r="G228" s="152">
        <v>244.4</v>
      </c>
      <c r="H228" s="152">
        <v>202.6</v>
      </c>
    </row>
    <row r="229" spans="1:8" ht="22.5" x14ac:dyDescent="0.2">
      <c r="A229" s="144">
        <v>242</v>
      </c>
      <c r="B229" s="143" t="s">
        <v>469</v>
      </c>
      <c r="C229" s="17">
        <v>154918</v>
      </c>
      <c r="D229" s="17">
        <v>303092</v>
      </c>
      <c r="E229" s="17">
        <v>219064</v>
      </c>
      <c r="F229" s="152">
        <v>151.80000000000001</v>
      </c>
      <c r="G229" s="152">
        <v>244.4</v>
      </c>
      <c r="H229" s="152">
        <v>202.6</v>
      </c>
    </row>
    <row r="230" spans="1:8" x14ac:dyDescent="0.2">
      <c r="A230" s="144" t="s">
        <v>468</v>
      </c>
      <c r="B230" s="143" t="s">
        <v>467</v>
      </c>
      <c r="C230" s="17">
        <v>111441</v>
      </c>
      <c r="D230" s="17">
        <v>195024</v>
      </c>
      <c r="E230" s="17">
        <v>137415</v>
      </c>
      <c r="F230" s="152">
        <v>143</v>
      </c>
      <c r="G230" s="152">
        <v>117.5</v>
      </c>
      <c r="H230" s="152">
        <v>151.69999999999999</v>
      </c>
    </row>
    <row r="231" spans="1:8" x14ac:dyDescent="0.2">
      <c r="A231" s="144" t="s">
        <v>466</v>
      </c>
      <c r="B231" s="143" t="s">
        <v>465</v>
      </c>
      <c r="C231" s="17">
        <v>139300</v>
      </c>
      <c r="D231" s="17">
        <v>324992</v>
      </c>
      <c r="E231" s="17">
        <v>183947</v>
      </c>
      <c r="F231" s="152">
        <v>108.2</v>
      </c>
      <c r="G231" s="152">
        <v>170</v>
      </c>
      <c r="H231" s="152">
        <v>125.5</v>
      </c>
    </row>
    <row r="232" spans="1:8" x14ac:dyDescent="0.2">
      <c r="A232" s="144" t="s">
        <v>464</v>
      </c>
      <c r="B232" s="143" t="s">
        <v>463</v>
      </c>
      <c r="C232" s="17">
        <v>139108</v>
      </c>
      <c r="D232" s="17">
        <v>281683</v>
      </c>
      <c r="E232" s="17">
        <v>168550</v>
      </c>
      <c r="F232" s="152">
        <v>96.2</v>
      </c>
      <c r="G232" s="152">
        <v>91.7</v>
      </c>
      <c r="H232" s="152">
        <v>84.4</v>
      </c>
    </row>
    <row r="233" spans="1:8" x14ac:dyDescent="0.2">
      <c r="A233" s="144" t="s">
        <v>462</v>
      </c>
      <c r="B233" s="143" t="s">
        <v>461</v>
      </c>
      <c r="C233" s="17">
        <v>120978</v>
      </c>
      <c r="D233" s="17">
        <v>373088</v>
      </c>
      <c r="E233" s="17">
        <v>162702</v>
      </c>
      <c r="F233" s="152">
        <v>102.3</v>
      </c>
      <c r="G233" s="152">
        <v>107</v>
      </c>
      <c r="H233" s="152">
        <v>106.2</v>
      </c>
    </row>
    <row r="234" spans="1:8" ht="22.5" x14ac:dyDescent="0.2">
      <c r="A234" s="144">
        <v>243</v>
      </c>
      <c r="B234" s="143" t="s">
        <v>460</v>
      </c>
      <c r="C234" s="17">
        <v>128693</v>
      </c>
      <c r="D234" s="17">
        <v>292392</v>
      </c>
      <c r="E234" s="17">
        <v>162835</v>
      </c>
      <c r="F234" s="152">
        <v>106.8</v>
      </c>
      <c r="G234" s="152">
        <v>98.4</v>
      </c>
      <c r="H234" s="152">
        <v>100.6</v>
      </c>
    </row>
    <row r="235" spans="1:8" x14ac:dyDescent="0.2">
      <c r="A235" s="144" t="s">
        <v>459</v>
      </c>
      <c r="B235" s="143" t="s">
        <v>458</v>
      </c>
      <c r="C235" s="17">
        <v>121357</v>
      </c>
      <c r="D235" s="17">
        <v>225261</v>
      </c>
      <c r="E235" s="17">
        <v>150235</v>
      </c>
      <c r="F235" s="152">
        <v>106.4</v>
      </c>
      <c r="G235" s="152">
        <v>91</v>
      </c>
      <c r="H235" s="152">
        <v>99</v>
      </c>
    </row>
    <row r="236" spans="1:8" x14ac:dyDescent="0.2">
      <c r="A236" s="144" t="s">
        <v>457</v>
      </c>
      <c r="B236" s="143" t="s">
        <v>456</v>
      </c>
      <c r="C236" s="17">
        <v>229353</v>
      </c>
      <c r="D236" s="17">
        <v>480257</v>
      </c>
      <c r="E236" s="17">
        <v>300826</v>
      </c>
      <c r="F236" s="152">
        <v>115.6</v>
      </c>
      <c r="G236" s="152">
        <v>110.5</v>
      </c>
      <c r="H236" s="152">
        <v>113.2</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191994</v>
      </c>
      <c r="D238" s="17">
        <v>435193</v>
      </c>
      <c r="E238" s="17">
        <v>253861</v>
      </c>
      <c r="F238" s="152">
        <v>106.3</v>
      </c>
      <c r="G238" s="152">
        <v>110.8</v>
      </c>
      <c r="H238" s="152">
        <v>115.5</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228</v>
      </c>
      <c r="D240" s="17" t="s">
        <v>228</v>
      </c>
      <c r="E240" s="17" t="s">
        <v>228</v>
      </c>
      <c r="F240" s="152" t="s">
        <v>228</v>
      </c>
      <c r="G240" s="152" t="s">
        <v>228</v>
      </c>
      <c r="H240" s="152" t="s">
        <v>228</v>
      </c>
    </row>
    <row r="241" spans="1:8" ht="22.5" x14ac:dyDescent="0.2">
      <c r="A241" s="144">
        <v>244</v>
      </c>
      <c r="B241" s="143" t="s">
        <v>447</v>
      </c>
      <c r="C241" s="17">
        <v>222739</v>
      </c>
      <c r="D241" s="17">
        <v>468703</v>
      </c>
      <c r="E241" s="17">
        <v>292941</v>
      </c>
      <c r="F241" s="152">
        <v>114.7</v>
      </c>
      <c r="G241" s="152">
        <v>110</v>
      </c>
      <c r="H241" s="152">
        <v>113.3</v>
      </c>
    </row>
    <row r="242" spans="1:8" x14ac:dyDescent="0.2">
      <c r="A242" s="144" t="s">
        <v>446</v>
      </c>
      <c r="B242" s="143" t="s">
        <v>445</v>
      </c>
      <c r="C242" s="17">
        <v>156277</v>
      </c>
      <c r="D242" s="17">
        <v>287718</v>
      </c>
      <c r="E242" s="17">
        <v>177122</v>
      </c>
      <c r="F242" s="152">
        <v>111.2</v>
      </c>
      <c r="G242" s="152">
        <v>112.2</v>
      </c>
      <c r="H242" s="152">
        <v>110.4</v>
      </c>
    </row>
    <row r="243" spans="1:8" x14ac:dyDescent="0.2">
      <c r="A243" s="144" t="s">
        <v>444</v>
      </c>
      <c r="B243" s="143" t="s">
        <v>443</v>
      </c>
      <c r="C243" s="17">
        <v>142346</v>
      </c>
      <c r="D243" s="17">
        <v>296843</v>
      </c>
      <c r="E243" s="17">
        <v>179912</v>
      </c>
      <c r="F243" s="152">
        <v>103.5</v>
      </c>
      <c r="G243" s="152">
        <v>102.8</v>
      </c>
      <c r="H243" s="152">
        <v>104.1</v>
      </c>
    </row>
    <row r="244" spans="1:8" x14ac:dyDescent="0.2">
      <c r="A244" s="144" t="s">
        <v>442</v>
      </c>
      <c r="B244" s="143" t="s">
        <v>441</v>
      </c>
      <c r="C244" s="17">
        <v>169742</v>
      </c>
      <c r="D244" s="17">
        <v>305648</v>
      </c>
      <c r="E244" s="17">
        <v>196207</v>
      </c>
      <c r="F244" s="152">
        <v>109.2</v>
      </c>
      <c r="G244" s="152">
        <v>107.7</v>
      </c>
      <c r="H244" s="152">
        <v>108.2</v>
      </c>
    </row>
    <row r="245" spans="1:8" x14ac:dyDescent="0.2">
      <c r="A245" s="144" t="s">
        <v>440</v>
      </c>
      <c r="B245" s="143" t="s">
        <v>439</v>
      </c>
      <c r="C245" s="17">
        <v>147155</v>
      </c>
      <c r="D245" s="17">
        <v>266926</v>
      </c>
      <c r="E245" s="17">
        <v>168049</v>
      </c>
      <c r="F245" s="152">
        <v>102.8</v>
      </c>
      <c r="G245" s="152">
        <v>101.4</v>
      </c>
      <c r="H245" s="152">
        <v>102.9</v>
      </c>
    </row>
    <row r="246" spans="1:8" x14ac:dyDescent="0.2">
      <c r="A246" s="144">
        <v>245</v>
      </c>
      <c r="B246" s="143" t="s">
        <v>438</v>
      </c>
      <c r="C246" s="17">
        <v>161571</v>
      </c>
      <c r="D246" s="17">
        <v>297852</v>
      </c>
      <c r="E246" s="17">
        <v>187579</v>
      </c>
      <c r="F246" s="152">
        <v>108.5</v>
      </c>
      <c r="G246" s="152">
        <v>106.6</v>
      </c>
      <c r="H246" s="152">
        <v>107.2</v>
      </c>
    </row>
    <row r="247" spans="1:8" x14ac:dyDescent="0.2">
      <c r="A247" s="144">
        <v>24</v>
      </c>
      <c r="B247" s="143" t="s">
        <v>124</v>
      </c>
      <c r="C247" s="17">
        <v>206317</v>
      </c>
      <c r="D247" s="17">
        <v>430319</v>
      </c>
      <c r="E247" s="17">
        <v>264708</v>
      </c>
      <c r="F247" s="152">
        <v>115.1</v>
      </c>
      <c r="G247" s="152">
        <v>114.6</v>
      </c>
      <c r="H247" s="152">
        <v>115</v>
      </c>
    </row>
    <row r="248" spans="1:8" ht="22.5" x14ac:dyDescent="0.2">
      <c r="A248" s="144" t="s">
        <v>437</v>
      </c>
      <c r="B248" s="143" t="s">
        <v>436</v>
      </c>
      <c r="C248" s="17">
        <v>127818</v>
      </c>
      <c r="D248" s="17">
        <v>230903</v>
      </c>
      <c r="E248" s="17">
        <v>147783</v>
      </c>
      <c r="F248" s="152">
        <v>100.1</v>
      </c>
      <c r="G248" s="152">
        <v>97.5</v>
      </c>
      <c r="H248" s="152">
        <v>97.9</v>
      </c>
    </row>
    <row r="249" spans="1:8" x14ac:dyDescent="0.2">
      <c r="A249" s="144" t="s">
        <v>435</v>
      </c>
      <c r="B249" s="143" t="s">
        <v>434</v>
      </c>
      <c r="C249" s="17">
        <v>132073</v>
      </c>
      <c r="D249" s="17">
        <v>208354</v>
      </c>
      <c r="E249" s="17">
        <v>150518</v>
      </c>
      <c r="F249" s="152">
        <v>96.2</v>
      </c>
      <c r="G249" s="152">
        <v>99.2</v>
      </c>
      <c r="H249" s="152">
        <v>96.5</v>
      </c>
    </row>
    <row r="250" spans="1:8" x14ac:dyDescent="0.2">
      <c r="A250" s="144">
        <v>251</v>
      </c>
      <c r="B250" s="143" t="s">
        <v>433</v>
      </c>
      <c r="C250" s="17">
        <v>128144</v>
      </c>
      <c r="D250" s="17">
        <v>228666</v>
      </c>
      <c r="E250" s="17">
        <v>148005</v>
      </c>
      <c r="F250" s="152">
        <v>99.8</v>
      </c>
      <c r="G250" s="152">
        <v>97.5</v>
      </c>
      <c r="H250" s="152">
        <v>97.8</v>
      </c>
    </row>
    <row r="251" spans="1:8" ht="22.5" x14ac:dyDescent="0.2">
      <c r="A251" s="144" t="s">
        <v>432</v>
      </c>
      <c r="B251" s="143" t="s">
        <v>431</v>
      </c>
      <c r="C251" s="17">
        <v>147660</v>
      </c>
      <c r="D251" s="17">
        <v>233369</v>
      </c>
      <c r="E251" s="17">
        <v>166367</v>
      </c>
      <c r="F251" s="152">
        <v>94.7</v>
      </c>
      <c r="G251" s="152">
        <v>96.6</v>
      </c>
      <c r="H251" s="152">
        <v>95.2</v>
      </c>
    </row>
    <row r="252" spans="1:8" ht="22.5" x14ac:dyDescent="0.2">
      <c r="A252" s="144" t="s">
        <v>430</v>
      </c>
      <c r="B252" s="143" t="s">
        <v>429</v>
      </c>
      <c r="C252" s="17">
        <v>135792</v>
      </c>
      <c r="D252" s="17">
        <v>249724</v>
      </c>
      <c r="E252" s="17">
        <v>162421</v>
      </c>
      <c r="F252" s="152">
        <v>105.6</v>
      </c>
      <c r="G252" s="152">
        <v>103.8</v>
      </c>
      <c r="H252" s="152">
        <v>105</v>
      </c>
    </row>
    <row r="253" spans="1:8" ht="22.5" x14ac:dyDescent="0.2">
      <c r="A253" s="144">
        <v>252</v>
      </c>
      <c r="B253" s="143" t="s">
        <v>428</v>
      </c>
      <c r="C253" s="17">
        <v>140184</v>
      </c>
      <c r="D253" s="17">
        <v>244004</v>
      </c>
      <c r="E253" s="17">
        <v>163863</v>
      </c>
      <c r="F253" s="152">
        <v>101.2</v>
      </c>
      <c r="G253" s="152">
        <v>101.3</v>
      </c>
      <c r="H253" s="152">
        <v>101.2</v>
      </c>
    </row>
    <row r="254" spans="1:8" ht="22.5" x14ac:dyDescent="0.2">
      <c r="A254" s="144" t="s">
        <v>427</v>
      </c>
      <c r="B254" s="143" t="s">
        <v>426</v>
      </c>
      <c r="C254" s="17">
        <v>126308</v>
      </c>
      <c r="D254" s="17">
        <v>217563</v>
      </c>
      <c r="E254" s="17">
        <v>160165</v>
      </c>
      <c r="F254" s="152">
        <v>70.599999999999994</v>
      </c>
      <c r="G254" s="152">
        <v>71.900000000000006</v>
      </c>
      <c r="H254" s="152">
        <v>71.5</v>
      </c>
    </row>
    <row r="255" spans="1:8" ht="22.5" x14ac:dyDescent="0.2">
      <c r="A255" s="144">
        <v>253</v>
      </c>
      <c r="B255" s="143" t="s">
        <v>426</v>
      </c>
      <c r="C255" s="17">
        <v>126308</v>
      </c>
      <c r="D255" s="17">
        <v>217563</v>
      </c>
      <c r="E255" s="17">
        <v>160165</v>
      </c>
      <c r="F255" s="152">
        <v>70.599999999999994</v>
      </c>
      <c r="G255" s="152">
        <v>71.900000000000006</v>
      </c>
      <c r="H255" s="152">
        <v>71.5</v>
      </c>
    </row>
    <row r="256" spans="1:8" x14ac:dyDescent="0.2">
      <c r="A256" s="144" t="s">
        <v>425</v>
      </c>
      <c r="B256" s="143" t="s">
        <v>424</v>
      </c>
      <c r="C256" s="17">
        <v>140463</v>
      </c>
      <c r="D256" s="17">
        <v>304359</v>
      </c>
      <c r="E256" s="17">
        <v>178760</v>
      </c>
      <c r="F256" s="152">
        <v>102.6</v>
      </c>
      <c r="G256" s="152">
        <v>113.1</v>
      </c>
      <c r="H256" s="152">
        <v>105.5</v>
      </c>
    </row>
    <row r="257" spans="1:8" x14ac:dyDescent="0.2">
      <c r="A257" s="144">
        <v>254</v>
      </c>
      <c r="B257" s="143" t="s">
        <v>424</v>
      </c>
      <c r="C257" s="17">
        <v>140463</v>
      </c>
      <c r="D257" s="17">
        <v>304359</v>
      </c>
      <c r="E257" s="17">
        <v>178760</v>
      </c>
      <c r="F257" s="152">
        <v>102.6</v>
      </c>
      <c r="G257" s="152">
        <v>113.1</v>
      </c>
      <c r="H257" s="152">
        <v>105.5</v>
      </c>
    </row>
    <row r="258" spans="1:8" ht="22.5" x14ac:dyDescent="0.2">
      <c r="A258" s="144" t="s">
        <v>423</v>
      </c>
      <c r="B258" s="143" t="s">
        <v>422</v>
      </c>
      <c r="C258" s="17">
        <v>175773</v>
      </c>
      <c r="D258" s="17">
        <v>334872</v>
      </c>
      <c r="E258" s="17">
        <v>210033</v>
      </c>
      <c r="F258" s="152">
        <v>115.2</v>
      </c>
      <c r="G258" s="152">
        <v>102.7</v>
      </c>
      <c r="H258" s="152">
        <v>112.2</v>
      </c>
    </row>
    <row r="259" spans="1:8" ht="22.5" x14ac:dyDescent="0.2">
      <c r="A259" s="144">
        <v>255</v>
      </c>
      <c r="B259" s="143" t="s">
        <v>422</v>
      </c>
      <c r="C259" s="17">
        <v>175773</v>
      </c>
      <c r="D259" s="17">
        <v>334872</v>
      </c>
      <c r="E259" s="17">
        <v>210033</v>
      </c>
      <c r="F259" s="152">
        <v>115.2</v>
      </c>
      <c r="G259" s="152">
        <v>102.7</v>
      </c>
      <c r="H259" s="152">
        <v>112.2</v>
      </c>
    </row>
    <row r="260" spans="1:8" x14ac:dyDescent="0.2">
      <c r="A260" s="144" t="s">
        <v>421</v>
      </c>
      <c r="B260" s="143" t="s">
        <v>420</v>
      </c>
      <c r="C260" s="17">
        <v>129475</v>
      </c>
      <c r="D260" s="17">
        <v>222529</v>
      </c>
      <c r="E260" s="17">
        <v>149698</v>
      </c>
      <c r="F260" s="152">
        <v>102.9</v>
      </c>
      <c r="G260" s="152">
        <v>103.4</v>
      </c>
      <c r="H260" s="152">
        <v>103</v>
      </c>
    </row>
    <row r="261" spans="1:8" x14ac:dyDescent="0.2">
      <c r="A261" s="144" t="s">
        <v>419</v>
      </c>
      <c r="B261" s="143" t="s">
        <v>418</v>
      </c>
      <c r="C261" s="17">
        <v>131300</v>
      </c>
      <c r="D261" s="17">
        <v>213367</v>
      </c>
      <c r="E261" s="17">
        <v>149612</v>
      </c>
      <c r="F261" s="152">
        <v>102.4</v>
      </c>
      <c r="G261" s="152">
        <v>101.1</v>
      </c>
      <c r="H261" s="152">
        <v>102</v>
      </c>
    </row>
    <row r="262" spans="1:8" x14ac:dyDescent="0.2">
      <c r="A262" s="144">
        <v>256</v>
      </c>
      <c r="B262" s="143" t="s">
        <v>417</v>
      </c>
      <c r="C262" s="17">
        <v>130950</v>
      </c>
      <c r="D262" s="17">
        <v>215076</v>
      </c>
      <c r="E262" s="17">
        <v>149629</v>
      </c>
      <c r="F262" s="152">
        <v>102.5</v>
      </c>
      <c r="G262" s="152">
        <v>101.6</v>
      </c>
      <c r="H262" s="152">
        <v>102.2</v>
      </c>
    </row>
    <row r="263" spans="1:8" x14ac:dyDescent="0.2">
      <c r="A263" s="144" t="s">
        <v>416</v>
      </c>
      <c r="B263" s="143" t="s">
        <v>415</v>
      </c>
      <c r="C263" s="17">
        <v>107346</v>
      </c>
      <c r="D263" s="17">
        <v>110083</v>
      </c>
      <c r="E263" s="17">
        <v>108211</v>
      </c>
      <c r="F263" s="152">
        <v>93.4</v>
      </c>
      <c r="G263" s="152">
        <v>59.9</v>
      </c>
      <c r="H263" s="152">
        <v>82.1</v>
      </c>
    </row>
    <row r="264" spans="1:8" x14ac:dyDescent="0.2">
      <c r="A264" s="144" t="s">
        <v>414</v>
      </c>
      <c r="B264" s="143" t="s">
        <v>413</v>
      </c>
      <c r="C264" s="17">
        <v>158943</v>
      </c>
      <c r="D264" s="17">
        <v>406964</v>
      </c>
      <c r="E264" s="17">
        <v>200562</v>
      </c>
      <c r="F264" s="152">
        <v>108.2</v>
      </c>
      <c r="G264" s="152">
        <v>113.9</v>
      </c>
      <c r="H264" s="152">
        <v>109.9</v>
      </c>
    </row>
    <row r="265" spans="1:8" x14ac:dyDescent="0.2">
      <c r="A265" s="144" t="s">
        <v>412</v>
      </c>
      <c r="B265" s="143" t="s">
        <v>411</v>
      </c>
      <c r="C265" s="17">
        <v>179252</v>
      </c>
      <c r="D265" s="17">
        <v>292642</v>
      </c>
      <c r="E265" s="17">
        <v>206154</v>
      </c>
      <c r="F265" s="152">
        <v>105.6</v>
      </c>
      <c r="G265" s="152">
        <v>101</v>
      </c>
      <c r="H265" s="152">
        <v>103.1</v>
      </c>
    </row>
    <row r="266" spans="1:8" ht="11.25" customHeight="1" x14ac:dyDescent="0.2">
      <c r="A266" s="144">
        <v>257</v>
      </c>
      <c r="B266" s="143" t="s">
        <v>410</v>
      </c>
      <c r="C266" s="17">
        <v>171684</v>
      </c>
      <c r="D266" s="17">
        <v>323027</v>
      </c>
      <c r="E266" s="17">
        <v>203991</v>
      </c>
      <c r="F266" s="152">
        <v>106.2</v>
      </c>
      <c r="G266" s="152">
        <v>105.4</v>
      </c>
      <c r="H266" s="152">
        <v>105.1</v>
      </c>
    </row>
    <row r="267" spans="1:8" s="8" customFormat="1" ht="22.5" x14ac:dyDescent="0.2">
      <c r="A267" s="144" t="s">
        <v>409</v>
      </c>
      <c r="B267" s="143" t="s">
        <v>408</v>
      </c>
      <c r="C267" s="17">
        <v>133958</v>
      </c>
      <c r="D267" s="17">
        <v>236335</v>
      </c>
      <c r="E267" s="17">
        <v>153771</v>
      </c>
      <c r="F267" s="152">
        <v>88.2</v>
      </c>
      <c r="G267" s="152">
        <v>81.5</v>
      </c>
      <c r="H267" s="152">
        <v>84.1</v>
      </c>
    </row>
    <row r="268" spans="1:8" x14ac:dyDescent="0.2">
      <c r="A268" s="144" t="s">
        <v>407</v>
      </c>
      <c r="B268" s="143" t="s">
        <v>406</v>
      </c>
      <c r="C268" s="17">
        <v>152649</v>
      </c>
      <c r="D268" s="17">
        <v>379997</v>
      </c>
      <c r="E268" s="17">
        <v>197072</v>
      </c>
      <c r="F268" s="152">
        <v>111.2</v>
      </c>
      <c r="G268" s="152">
        <v>110.4</v>
      </c>
      <c r="H268" s="152">
        <v>111.1</v>
      </c>
    </row>
    <row r="269" spans="1:8" ht="11.25" customHeight="1" x14ac:dyDescent="0.2">
      <c r="A269" s="144" t="s">
        <v>405</v>
      </c>
      <c r="B269" s="143" t="s">
        <v>404</v>
      </c>
      <c r="C269" s="17">
        <v>149575</v>
      </c>
      <c r="D269" s="17">
        <v>332208</v>
      </c>
      <c r="E269" s="17">
        <v>185422</v>
      </c>
      <c r="F269" s="152">
        <v>104.6</v>
      </c>
      <c r="G269" s="152">
        <v>117.5</v>
      </c>
      <c r="H269" s="152">
        <v>108.3</v>
      </c>
    </row>
    <row r="270" spans="1:8" ht="22.5" x14ac:dyDescent="0.2">
      <c r="A270" s="144" t="s">
        <v>403</v>
      </c>
      <c r="B270" s="143" t="s">
        <v>402</v>
      </c>
      <c r="C270" s="17">
        <v>126467</v>
      </c>
      <c r="D270" s="17">
        <v>205153</v>
      </c>
      <c r="E270" s="17">
        <v>142026</v>
      </c>
      <c r="F270" s="152">
        <v>98.5</v>
      </c>
      <c r="G270" s="152">
        <v>103.2</v>
      </c>
      <c r="H270" s="152">
        <v>99.1</v>
      </c>
    </row>
    <row r="271" spans="1:8" ht="22.5" x14ac:dyDescent="0.2">
      <c r="A271" s="144" t="s">
        <v>401</v>
      </c>
      <c r="B271" s="143" t="s">
        <v>400</v>
      </c>
      <c r="C271" s="17">
        <v>127933</v>
      </c>
      <c r="D271" s="17">
        <v>248796</v>
      </c>
      <c r="E271" s="17">
        <v>154445</v>
      </c>
      <c r="F271" s="152">
        <v>106.7</v>
      </c>
      <c r="G271" s="152">
        <v>101.7</v>
      </c>
      <c r="H271" s="152">
        <v>105.7</v>
      </c>
    </row>
    <row r="272" spans="1:8" x14ac:dyDescent="0.2">
      <c r="A272" s="144">
        <v>259</v>
      </c>
      <c r="B272" s="143" t="s">
        <v>399</v>
      </c>
      <c r="C272" s="17">
        <v>140468</v>
      </c>
      <c r="D272" s="17">
        <v>298512</v>
      </c>
      <c r="E272" s="17">
        <v>172703</v>
      </c>
      <c r="F272" s="152">
        <v>107.4</v>
      </c>
      <c r="G272" s="152">
        <v>109.6</v>
      </c>
      <c r="H272" s="152">
        <v>108</v>
      </c>
    </row>
    <row r="273" spans="1:8" ht="22.5" x14ac:dyDescent="0.2">
      <c r="A273" s="144">
        <v>25</v>
      </c>
      <c r="B273" s="143" t="s">
        <v>123</v>
      </c>
      <c r="C273" s="17">
        <v>136689</v>
      </c>
      <c r="D273" s="17">
        <v>246077</v>
      </c>
      <c r="E273" s="17">
        <v>159815</v>
      </c>
      <c r="F273" s="152">
        <v>102.6</v>
      </c>
      <c r="G273" s="152">
        <v>100.9</v>
      </c>
      <c r="H273" s="152">
        <v>101.5</v>
      </c>
    </row>
    <row r="274" spans="1:8" ht="30" customHeight="1" x14ac:dyDescent="0.2">
      <c r="A274" s="147" t="s">
        <v>122</v>
      </c>
      <c r="B274" s="146" t="s">
        <v>121</v>
      </c>
      <c r="C274" s="12">
        <v>153388</v>
      </c>
      <c r="D274" s="12">
        <v>300103</v>
      </c>
      <c r="E274" s="12">
        <v>186225</v>
      </c>
      <c r="F274" s="137">
        <v>106</v>
      </c>
      <c r="G274" s="137">
        <v>106.3</v>
      </c>
      <c r="H274" s="137">
        <v>105.6</v>
      </c>
    </row>
    <row r="275" spans="1:8" x14ac:dyDescent="0.2">
      <c r="A275" s="144" t="s">
        <v>398</v>
      </c>
      <c r="B275" s="143" t="s">
        <v>397</v>
      </c>
      <c r="C275" s="17">
        <v>123296</v>
      </c>
      <c r="D275" s="17">
        <v>338384</v>
      </c>
      <c r="E275" s="17">
        <v>160827</v>
      </c>
      <c r="F275" s="152">
        <v>97.1</v>
      </c>
      <c r="G275" s="152">
        <v>104.9</v>
      </c>
      <c r="H275" s="152">
        <v>93.3</v>
      </c>
    </row>
    <row r="276" spans="1:8" x14ac:dyDescent="0.2">
      <c r="A276" s="144" t="s">
        <v>396</v>
      </c>
      <c r="B276" s="143" t="s">
        <v>395</v>
      </c>
      <c r="C276" s="17">
        <v>178856</v>
      </c>
      <c r="D276" s="17">
        <v>436943</v>
      </c>
      <c r="E276" s="17">
        <v>241851</v>
      </c>
      <c r="F276" s="152">
        <v>147.6</v>
      </c>
      <c r="G276" s="152">
        <v>160.4</v>
      </c>
      <c r="H276" s="152">
        <v>143.69999999999999</v>
      </c>
    </row>
    <row r="277" spans="1:8" ht="22.5" x14ac:dyDescent="0.2">
      <c r="A277" s="144">
        <v>261</v>
      </c>
      <c r="B277" s="143" t="s">
        <v>394</v>
      </c>
      <c r="C277" s="17">
        <v>138389</v>
      </c>
      <c r="D277" s="17">
        <v>374158</v>
      </c>
      <c r="E277" s="17">
        <v>184278</v>
      </c>
      <c r="F277" s="152">
        <v>109.2</v>
      </c>
      <c r="G277" s="152">
        <v>116.9</v>
      </c>
      <c r="H277" s="152">
        <v>107</v>
      </c>
    </row>
    <row r="278" spans="1:8" ht="22.5" x14ac:dyDescent="0.2">
      <c r="A278" s="144" t="s">
        <v>393</v>
      </c>
      <c r="B278" s="143" t="s">
        <v>392</v>
      </c>
      <c r="C278" s="17">
        <v>142938</v>
      </c>
      <c r="D278" s="17">
        <v>356562</v>
      </c>
      <c r="E278" s="17">
        <v>240853</v>
      </c>
      <c r="F278" s="152">
        <v>106.2</v>
      </c>
      <c r="G278" s="152">
        <v>101.8</v>
      </c>
      <c r="H278" s="152">
        <v>104.4</v>
      </c>
    </row>
    <row r="279" spans="1:8" ht="22.5" x14ac:dyDescent="0.2">
      <c r="A279" s="144">
        <v>262</v>
      </c>
      <c r="B279" s="143" t="s">
        <v>392</v>
      </c>
      <c r="C279" s="17">
        <v>142938</v>
      </c>
      <c r="D279" s="17">
        <v>356562</v>
      </c>
      <c r="E279" s="17">
        <v>240853</v>
      </c>
      <c r="F279" s="152">
        <v>106.2</v>
      </c>
      <c r="G279" s="152">
        <v>101.8</v>
      </c>
      <c r="H279" s="152">
        <v>104.4</v>
      </c>
    </row>
    <row r="280" spans="1:8" x14ac:dyDescent="0.2">
      <c r="A280" s="144" t="s">
        <v>391</v>
      </c>
      <c r="B280" s="143" t="s">
        <v>390</v>
      </c>
      <c r="C280" s="17">
        <v>135938</v>
      </c>
      <c r="D280" s="17">
        <v>391718</v>
      </c>
      <c r="E280" s="17">
        <v>229647</v>
      </c>
      <c r="F280" s="152">
        <v>101.5</v>
      </c>
      <c r="G280" s="152">
        <v>101.3</v>
      </c>
      <c r="H280" s="152">
        <v>105.4</v>
      </c>
    </row>
    <row r="281" spans="1:8" x14ac:dyDescent="0.2">
      <c r="A281" s="144">
        <v>263</v>
      </c>
      <c r="B281" s="143" t="s">
        <v>390</v>
      </c>
      <c r="C281" s="17">
        <v>135938</v>
      </c>
      <c r="D281" s="17">
        <v>391718</v>
      </c>
      <c r="E281" s="17">
        <v>229647</v>
      </c>
      <c r="F281" s="152">
        <v>101.5</v>
      </c>
      <c r="G281" s="152">
        <v>101.3</v>
      </c>
      <c r="H281" s="152">
        <v>105.4</v>
      </c>
    </row>
    <row r="282" spans="1:8" x14ac:dyDescent="0.2">
      <c r="A282" s="144" t="s">
        <v>389</v>
      </c>
      <c r="B282" s="143" t="s">
        <v>388</v>
      </c>
      <c r="C282" s="17">
        <v>138787</v>
      </c>
      <c r="D282" s="17">
        <v>406764</v>
      </c>
      <c r="E282" s="17">
        <v>216971</v>
      </c>
      <c r="F282" s="152">
        <v>104.5</v>
      </c>
      <c r="G282" s="152">
        <v>100.4</v>
      </c>
      <c r="H282" s="152">
        <v>104.4</v>
      </c>
    </row>
    <row r="283" spans="1:8" x14ac:dyDescent="0.2">
      <c r="A283" s="144">
        <v>264</v>
      </c>
      <c r="B283" s="143" t="s">
        <v>388</v>
      </c>
      <c r="C283" s="17">
        <v>138787</v>
      </c>
      <c r="D283" s="17">
        <v>406764</v>
      </c>
      <c r="E283" s="17">
        <v>216971</v>
      </c>
      <c r="F283" s="152">
        <v>104.5</v>
      </c>
      <c r="G283" s="152">
        <v>100.4</v>
      </c>
      <c r="H283" s="152">
        <v>104.4</v>
      </c>
    </row>
    <row r="284" spans="1:8" ht="22.5" x14ac:dyDescent="0.2">
      <c r="A284" s="144" t="s">
        <v>387</v>
      </c>
      <c r="B284" s="143" t="s">
        <v>386</v>
      </c>
      <c r="C284" s="17">
        <v>146737</v>
      </c>
      <c r="D284" s="17">
        <v>339798</v>
      </c>
      <c r="E284" s="17">
        <v>204550</v>
      </c>
      <c r="F284" s="152">
        <v>99.5</v>
      </c>
      <c r="G284" s="152">
        <v>102.8</v>
      </c>
      <c r="H284" s="152">
        <v>95.4</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146669</v>
      </c>
      <c r="D286" s="17">
        <v>339476</v>
      </c>
      <c r="E286" s="17">
        <v>204418</v>
      </c>
      <c r="F286" s="152">
        <v>99.6</v>
      </c>
      <c r="G286" s="152">
        <v>103.2</v>
      </c>
      <c r="H286" s="152">
        <v>95.6</v>
      </c>
    </row>
    <row r="287" spans="1:8" ht="22.5" x14ac:dyDescent="0.2">
      <c r="A287" s="144" t="s">
        <v>382</v>
      </c>
      <c r="B287" s="143" t="s">
        <v>381</v>
      </c>
      <c r="C287" s="17">
        <v>164184</v>
      </c>
      <c r="D287" s="17">
        <v>289533</v>
      </c>
      <c r="E287" s="17">
        <v>207308</v>
      </c>
      <c r="F287" s="152">
        <v>107.5</v>
      </c>
      <c r="G287" s="152">
        <v>107.5</v>
      </c>
      <c r="H287" s="152">
        <v>107.2</v>
      </c>
    </row>
    <row r="288" spans="1:8" ht="22.5" x14ac:dyDescent="0.2">
      <c r="A288" s="144">
        <v>266</v>
      </c>
      <c r="B288" s="143" t="s">
        <v>381</v>
      </c>
      <c r="C288" s="17">
        <v>164184</v>
      </c>
      <c r="D288" s="17">
        <v>289533</v>
      </c>
      <c r="E288" s="17">
        <v>207308</v>
      </c>
      <c r="F288" s="152">
        <v>107.5</v>
      </c>
      <c r="G288" s="152">
        <v>107.5</v>
      </c>
      <c r="H288" s="152">
        <v>107.2</v>
      </c>
    </row>
    <row r="289" spans="1:8" ht="22.5" x14ac:dyDescent="0.2">
      <c r="A289" s="144" t="s">
        <v>380</v>
      </c>
      <c r="B289" s="143" t="s">
        <v>379</v>
      </c>
      <c r="C289" s="17">
        <v>144153</v>
      </c>
      <c r="D289" s="17">
        <v>235548</v>
      </c>
      <c r="E289" s="17">
        <v>164216</v>
      </c>
      <c r="F289" s="152">
        <v>99.2</v>
      </c>
      <c r="G289" s="152">
        <v>74.3</v>
      </c>
      <c r="H289" s="152">
        <v>88.1</v>
      </c>
    </row>
    <row r="290" spans="1:8" ht="22.5" x14ac:dyDescent="0.2">
      <c r="A290" s="144">
        <v>267</v>
      </c>
      <c r="B290" s="143" t="s">
        <v>379</v>
      </c>
      <c r="C290" s="17">
        <v>144153</v>
      </c>
      <c r="D290" s="17">
        <v>235548</v>
      </c>
      <c r="E290" s="17">
        <v>164216</v>
      </c>
      <c r="F290" s="152">
        <v>99.2</v>
      </c>
      <c r="G290" s="152">
        <v>74.3</v>
      </c>
      <c r="H290" s="152">
        <v>88.1</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139265</v>
      </c>
      <c r="D293" s="17">
        <v>376350</v>
      </c>
      <c r="E293" s="17">
        <v>210989</v>
      </c>
      <c r="F293" s="152">
        <v>104.9</v>
      </c>
      <c r="G293" s="152">
        <v>104.5</v>
      </c>
      <c r="H293" s="152">
        <v>103.4</v>
      </c>
    </row>
    <row r="294" spans="1:8" ht="30" customHeight="1" x14ac:dyDescent="0.2">
      <c r="A294" s="147" t="s">
        <v>119</v>
      </c>
      <c r="B294" s="146" t="s">
        <v>118</v>
      </c>
      <c r="C294" s="12">
        <v>139265</v>
      </c>
      <c r="D294" s="12">
        <v>376350</v>
      </c>
      <c r="E294" s="12">
        <v>210989</v>
      </c>
      <c r="F294" s="137">
        <v>104.9</v>
      </c>
      <c r="G294" s="137">
        <v>104.5</v>
      </c>
      <c r="H294" s="137">
        <v>103.4</v>
      </c>
    </row>
    <row r="295" spans="1:8" ht="22.5" x14ac:dyDescent="0.2">
      <c r="A295" s="144" t="s">
        <v>376</v>
      </c>
      <c r="B295" s="143" t="s">
        <v>375</v>
      </c>
      <c r="C295" s="17">
        <v>147201</v>
      </c>
      <c r="D295" s="17">
        <v>365800</v>
      </c>
      <c r="E295" s="17">
        <v>186480</v>
      </c>
      <c r="F295" s="152">
        <v>109.1</v>
      </c>
      <c r="G295" s="152">
        <v>100.8</v>
      </c>
      <c r="H295" s="152">
        <v>103.5</v>
      </c>
    </row>
    <row r="296" spans="1:8" ht="22.5" x14ac:dyDescent="0.2">
      <c r="A296" s="144" t="s">
        <v>374</v>
      </c>
      <c r="B296" s="143" t="s">
        <v>373</v>
      </c>
      <c r="C296" s="17">
        <v>130201</v>
      </c>
      <c r="D296" s="17">
        <v>351916</v>
      </c>
      <c r="E296" s="17">
        <v>184320</v>
      </c>
      <c r="F296" s="152">
        <v>105.9</v>
      </c>
      <c r="G296" s="152">
        <v>103.6</v>
      </c>
      <c r="H296" s="152">
        <v>101.3</v>
      </c>
    </row>
    <row r="297" spans="1:8" s="8" customFormat="1" ht="33.75" x14ac:dyDescent="0.2">
      <c r="A297" s="144">
        <v>271</v>
      </c>
      <c r="B297" s="143" t="s">
        <v>372</v>
      </c>
      <c r="C297" s="17">
        <v>139265</v>
      </c>
      <c r="D297" s="17">
        <v>357977</v>
      </c>
      <c r="E297" s="17">
        <v>185427</v>
      </c>
      <c r="F297" s="152">
        <v>107.8</v>
      </c>
      <c r="G297" s="152">
        <v>102.5</v>
      </c>
      <c r="H297" s="152">
        <v>102.4</v>
      </c>
    </row>
    <row r="298" spans="1:8" x14ac:dyDescent="0.2">
      <c r="A298" s="144" t="s">
        <v>371</v>
      </c>
      <c r="B298" s="143" t="s">
        <v>370</v>
      </c>
      <c r="C298" s="17">
        <v>165903</v>
      </c>
      <c r="D298" s="17">
        <v>349115</v>
      </c>
      <c r="E298" s="17">
        <v>193220</v>
      </c>
      <c r="F298" s="152">
        <v>111.2</v>
      </c>
      <c r="G298" s="152">
        <v>98.4</v>
      </c>
      <c r="H298" s="152">
        <v>103.9</v>
      </c>
    </row>
    <row r="299" spans="1:8" x14ac:dyDescent="0.2">
      <c r="A299" s="144">
        <v>272</v>
      </c>
      <c r="B299" s="143" t="s">
        <v>370</v>
      </c>
      <c r="C299" s="17">
        <v>165903</v>
      </c>
      <c r="D299" s="17">
        <v>349115</v>
      </c>
      <c r="E299" s="17">
        <v>193220</v>
      </c>
      <c r="F299" s="152">
        <v>111.2</v>
      </c>
      <c r="G299" s="152">
        <v>98.4</v>
      </c>
      <c r="H299" s="152">
        <v>103.9</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128956</v>
      </c>
      <c r="D301" s="17">
        <v>328947</v>
      </c>
      <c r="E301" s="17">
        <v>160741</v>
      </c>
      <c r="F301" s="152">
        <v>105</v>
      </c>
      <c r="G301" s="152">
        <v>102.7</v>
      </c>
      <c r="H301" s="152">
        <v>106.3</v>
      </c>
    </row>
    <row r="302" spans="1:8" x14ac:dyDescent="0.2">
      <c r="A302" s="144" t="s">
        <v>365</v>
      </c>
      <c r="B302" s="143" t="s">
        <v>364</v>
      </c>
      <c r="C302" s="17">
        <v>184175</v>
      </c>
      <c r="D302" s="17">
        <v>411878</v>
      </c>
      <c r="E302" s="17">
        <v>244240</v>
      </c>
      <c r="F302" s="152">
        <v>113.9</v>
      </c>
      <c r="G302" s="152">
        <v>110.4</v>
      </c>
      <c r="H302" s="152">
        <v>111.6</v>
      </c>
    </row>
    <row r="303" spans="1:8" x14ac:dyDescent="0.2">
      <c r="A303" s="144">
        <v>273</v>
      </c>
      <c r="B303" s="143" t="s">
        <v>363</v>
      </c>
      <c r="C303" s="17">
        <v>147503</v>
      </c>
      <c r="D303" s="17">
        <v>370105</v>
      </c>
      <c r="E303" s="17">
        <v>190707</v>
      </c>
      <c r="F303" s="152">
        <v>111.8</v>
      </c>
      <c r="G303" s="152">
        <v>108.3</v>
      </c>
      <c r="H303" s="152">
        <v>113.1</v>
      </c>
    </row>
    <row r="304" spans="1:8" x14ac:dyDescent="0.2">
      <c r="A304" s="144" t="s">
        <v>362</v>
      </c>
      <c r="B304" s="143" t="s">
        <v>361</v>
      </c>
      <c r="C304" s="17">
        <v>141423</v>
      </c>
      <c r="D304" s="17">
        <v>341402</v>
      </c>
      <c r="E304" s="17">
        <v>186380</v>
      </c>
      <c r="F304" s="152">
        <v>93.2</v>
      </c>
      <c r="G304" s="152">
        <v>72.599999999999994</v>
      </c>
      <c r="H304" s="152">
        <v>82</v>
      </c>
    </row>
    <row r="305" spans="1:8" x14ac:dyDescent="0.2">
      <c r="A305" s="144">
        <v>274</v>
      </c>
      <c r="B305" s="143" t="s">
        <v>361</v>
      </c>
      <c r="C305" s="17">
        <v>141423</v>
      </c>
      <c r="D305" s="17">
        <v>341402</v>
      </c>
      <c r="E305" s="17">
        <v>186380</v>
      </c>
      <c r="F305" s="152">
        <v>93.2</v>
      </c>
      <c r="G305" s="152">
        <v>72.599999999999994</v>
      </c>
      <c r="H305" s="152">
        <v>82</v>
      </c>
    </row>
    <row r="306" spans="1:8" x14ac:dyDescent="0.2">
      <c r="A306" s="144" t="s">
        <v>360</v>
      </c>
      <c r="B306" s="143" t="s">
        <v>359</v>
      </c>
      <c r="C306" s="17">
        <v>118824</v>
      </c>
      <c r="D306" s="17">
        <v>415805</v>
      </c>
      <c r="E306" s="17">
        <v>164714</v>
      </c>
      <c r="F306" s="152">
        <v>106.4</v>
      </c>
      <c r="G306" s="152">
        <v>113.3</v>
      </c>
      <c r="H306" s="152">
        <v>109</v>
      </c>
    </row>
    <row r="307" spans="1:8" ht="11.25" customHeight="1" x14ac:dyDescent="0.2">
      <c r="A307" s="144" t="s">
        <v>358</v>
      </c>
      <c r="B307" s="143" t="s">
        <v>357</v>
      </c>
      <c r="C307" s="17">
        <v>120497</v>
      </c>
      <c r="D307" s="17">
        <v>226915</v>
      </c>
      <c r="E307" s="17">
        <v>143463</v>
      </c>
      <c r="F307" s="152">
        <v>106.3</v>
      </c>
      <c r="G307" s="152">
        <v>99.1</v>
      </c>
      <c r="H307" s="152">
        <v>104.6</v>
      </c>
    </row>
    <row r="308" spans="1:8" x14ac:dyDescent="0.2">
      <c r="A308" s="144">
        <v>275</v>
      </c>
      <c r="B308" s="143" t="s">
        <v>356</v>
      </c>
      <c r="C308" s="17">
        <v>119172</v>
      </c>
      <c r="D308" s="17">
        <v>362333</v>
      </c>
      <c r="E308" s="17">
        <v>160030</v>
      </c>
      <c r="F308" s="152">
        <v>106.3</v>
      </c>
      <c r="G308" s="152">
        <v>111</v>
      </c>
      <c r="H308" s="152">
        <v>108.2</v>
      </c>
    </row>
    <row r="309" spans="1:8" x14ac:dyDescent="0.2">
      <c r="A309" s="144" t="s">
        <v>355</v>
      </c>
      <c r="B309" s="143" t="s">
        <v>354</v>
      </c>
      <c r="C309" s="17">
        <v>153661</v>
      </c>
      <c r="D309" s="17">
        <v>308864</v>
      </c>
      <c r="E309" s="17">
        <v>191073</v>
      </c>
      <c r="F309" s="152">
        <v>112.2</v>
      </c>
      <c r="G309" s="152">
        <v>99</v>
      </c>
      <c r="H309" s="152">
        <v>107</v>
      </c>
    </row>
    <row r="310" spans="1:8" x14ac:dyDescent="0.2">
      <c r="A310" s="144">
        <v>279</v>
      </c>
      <c r="B310" s="143" t="s">
        <v>354</v>
      </c>
      <c r="C310" s="17">
        <v>153661</v>
      </c>
      <c r="D310" s="17">
        <v>308864</v>
      </c>
      <c r="E310" s="17">
        <v>191073</v>
      </c>
      <c r="F310" s="152">
        <v>112.2</v>
      </c>
      <c r="G310" s="152">
        <v>99</v>
      </c>
      <c r="H310" s="152">
        <v>107</v>
      </c>
    </row>
    <row r="311" spans="1:8" x14ac:dyDescent="0.2">
      <c r="A311" s="144">
        <v>27</v>
      </c>
      <c r="B311" s="143" t="s">
        <v>116</v>
      </c>
      <c r="C311" s="17">
        <v>137762</v>
      </c>
      <c r="D311" s="17">
        <v>353162</v>
      </c>
      <c r="E311" s="17">
        <v>180680</v>
      </c>
      <c r="F311" s="152">
        <v>104.2</v>
      </c>
      <c r="G311" s="152">
        <v>93.8</v>
      </c>
      <c r="H311" s="152">
        <v>98.4</v>
      </c>
    </row>
    <row r="312" spans="1:8" ht="30" customHeight="1" x14ac:dyDescent="0.2">
      <c r="A312" s="147" t="s">
        <v>117</v>
      </c>
      <c r="B312" s="146" t="s">
        <v>116</v>
      </c>
      <c r="C312" s="12">
        <v>137762</v>
      </c>
      <c r="D312" s="12">
        <v>353162</v>
      </c>
      <c r="E312" s="12">
        <v>180680</v>
      </c>
      <c r="F312" s="137">
        <v>104.2</v>
      </c>
      <c r="G312" s="137">
        <v>93.8</v>
      </c>
      <c r="H312" s="137">
        <v>98.4</v>
      </c>
    </row>
    <row r="313" spans="1:8" ht="22.5" x14ac:dyDescent="0.2">
      <c r="A313" s="144" t="s">
        <v>353</v>
      </c>
      <c r="B313" s="143" t="s">
        <v>352</v>
      </c>
      <c r="C313" s="17">
        <v>189200</v>
      </c>
      <c r="D313" s="17">
        <v>528183</v>
      </c>
      <c r="E313" s="17">
        <v>280474</v>
      </c>
      <c r="F313" s="152">
        <v>99.3</v>
      </c>
      <c r="G313" s="152">
        <v>109.3</v>
      </c>
      <c r="H313" s="152">
        <v>103.3</v>
      </c>
    </row>
    <row r="314" spans="1:8" x14ac:dyDescent="0.2">
      <c r="A314" s="144" t="s">
        <v>351</v>
      </c>
      <c r="B314" s="143" t="s">
        <v>350</v>
      </c>
      <c r="C314" s="17">
        <v>197456</v>
      </c>
      <c r="D314" s="17">
        <v>382592</v>
      </c>
      <c r="E314" s="17">
        <v>250053</v>
      </c>
      <c r="F314" s="152">
        <v>114.3</v>
      </c>
      <c r="G314" s="152">
        <v>96.3</v>
      </c>
      <c r="H314" s="152">
        <v>101.4</v>
      </c>
    </row>
    <row r="315" spans="1:8" x14ac:dyDescent="0.2">
      <c r="A315" s="144" t="s">
        <v>349</v>
      </c>
      <c r="B315" s="143" t="s">
        <v>348</v>
      </c>
      <c r="C315" s="17">
        <v>172390</v>
      </c>
      <c r="D315" s="17">
        <v>404112</v>
      </c>
      <c r="E315" s="17">
        <v>228175</v>
      </c>
      <c r="F315" s="152">
        <v>112.2</v>
      </c>
      <c r="G315" s="152">
        <v>118</v>
      </c>
      <c r="H315" s="152">
        <v>116</v>
      </c>
    </row>
    <row r="316" spans="1:8" x14ac:dyDescent="0.2">
      <c r="A316" s="144" t="s">
        <v>347</v>
      </c>
      <c r="B316" s="143" t="s">
        <v>346</v>
      </c>
      <c r="C316" s="17">
        <v>161712</v>
      </c>
      <c r="D316" s="17">
        <v>406815</v>
      </c>
      <c r="E316" s="17">
        <v>231969</v>
      </c>
      <c r="F316" s="152">
        <v>105.9</v>
      </c>
      <c r="G316" s="152">
        <v>105.6</v>
      </c>
      <c r="H316" s="152">
        <v>102.9</v>
      </c>
    </row>
    <row r="317" spans="1:8" ht="22.5" x14ac:dyDescent="0.2">
      <c r="A317" s="144" t="s">
        <v>345</v>
      </c>
      <c r="B317" s="143" t="s">
        <v>344</v>
      </c>
      <c r="C317" s="17">
        <v>186800</v>
      </c>
      <c r="D317" s="17">
        <v>315638</v>
      </c>
      <c r="E317" s="17">
        <v>211143</v>
      </c>
      <c r="F317" s="152">
        <v>128.30000000000001</v>
      </c>
      <c r="G317" s="152">
        <v>109</v>
      </c>
      <c r="H317" s="152">
        <v>120.5</v>
      </c>
    </row>
    <row r="318" spans="1:8" x14ac:dyDescent="0.2">
      <c r="A318" s="144">
        <v>281</v>
      </c>
      <c r="B318" s="143" t="s">
        <v>343</v>
      </c>
      <c r="C318" s="17">
        <v>183939</v>
      </c>
      <c r="D318" s="17">
        <v>477892</v>
      </c>
      <c r="E318" s="17">
        <v>260328</v>
      </c>
      <c r="F318" s="152">
        <v>108.8</v>
      </c>
      <c r="G318" s="152">
        <v>116</v>
      </c>
      <c r="H318" s="152">
        <v>111.5</v>
      </c>
    </row>
    <row r="319" spans="1:8" ht="22.5" x14ac:dyDescent="0.2">
      <c r="A319" s="144" t="s">
        <v>342</v>
      </c>
      <c r="B319" s="143" t="s">
        <v>341</v>
      </c>
      <c r="C319" s="17">
        <v>161371</v>
      </c>
      <c r="D319" s="17">
        <v>220969</v>
      </c>
      <c r="E319" s="17">
        <v>175791</v>
      </c>
      <c r="F319" s="152">
        <v>115.3</v>
      </c>
      <c r="G319" s="152">
        <v>95</v>
      </c>
      <c r="H319" s="152">
        <v>107.1</v>
      </c>
    </row>
    <row r="320" spans="1:8" s="8" customFormat="1" x14ac:dyDescent="0.2">
      <c r="A320" s="144" t="s">
        <v>340</v>
      </c>
      <c r="B320" s="143" t="s">
        <v>339</v>
      </c>
      <c r="C320" s="17">
        <v>149362</v>
      </c>
      <c r="D320" s="17">
        <v>261039</v>
      </c>
      <c r="E320" s="17">
        <v>173135</v>
      </c>
      <c r="F320" s="152">
        <v>110.6</v>
      </c>
      <c r="G320" s="152">
        <v>102.3</v>
      </c>
      <c r="H320" s="152">
        <v>106.5</v>
      </c>
    </row>
    <row r="321" spans="1:8" ht="22.5" x14ac:dyDescent="0.2">
      <c r="A321" s="144" t="s">
        <v>338</v>
      </c>
      <c r="B321" s="143" t="s">
        <v>337</v>
      </c>
      <c r="C321" s="17">
        <v>145896</v>
      </c>
      <c r="D321" s="17">
        <v>384221</v>
      </c>
      <c r="E321" s="17">
        <v>201323</v>
      </c>
      <c r="F321" s="152">
        <v>125</v>
      </c>
      <c r="G321" s="152">
        <v>98</v>
      </c>
      <c r="H321" s="152">
        <v>116.2</v>
      </c>
    </row>
    <row r="322" spans="1:8" x14ac:dyDescent="0.2">
      <c r="A322" s="144" t="s">
        <v>336</v>
      </c>
      <c r="B322" s="143" t="s">
        <v>335</v>
      </c>
      <c r="C322" s="17">
        <v>142349</v>
      </c>
      <c r="D322" s="17">
        <v>392523</v>
      </c>
      <c r="E322" s="17">
        <v>241219</v>
      </c>
      <c r="F322" s="152">
        <v>104.1</v>
      </c>
      <c r="G322" s="152">
        <v>101.6</v>
      </c>
      <c r="H322" s="152">
        <v>108.9</v>
      </c>
    </row>
    <row r="323" spans="1:8" ht="22.5" x14ac:dyDescent="0.2">
      <c r="A323" s="144" t="s">
        <v>334</v>
      </c>
      <c r="B323" s="143" t="s">
        <v>333</v>
      </c>
      <c r="C323" s="17">
        <v>157592</v>
      </c>
      <c r="D323" s="17">
        <v>289807</v>
      </c>
      <c r="E323" s="17">
        <v>184610</v>
      </c>
      <c r="F323" s="152">
        <v>107.3</v>
      </c>
      <c r="G323" s="152">
        <v>103.6</v>
      </c>
      <c r="H323" s="152">
        <v>103.2</v>
      </c>
    </row>
    <row r="324" spans="1:8" ht="12.75" customHeight="1" x14ac:dyDescent="0.2">
      <c r="A324" s="144" t="s">
        <v>332</v>
      </c>
      <c r="B324" s="143" t="s">
        <v>331</v>
      </c>
      <c r="C324" s="17">
        <v>152811</v>
      </c>
      <c r="D324" s="17">
        <v>331784</v>
      </c>
      <c r="E324" s="17">
        <v>203082</v>
      </c>
      <c r="F324" s="152">
        <v>107.1</v>
      </c>
      <c r="G324" s="152">
        <v>102</v>
      </c>
      <c r="H324" s="152">
        <v>103.5</v>
      </c>
    </row>
    <row r="325" spans="1:8" ht="11.25" customHeight="1" x14ac:dyDescent="0.2">
      <c r="A325" s="144">
        <v>282</v>
      </c>
      <c r="B325" s="143" t="s">
        <v>330</v>
      </c>
      <c r="C325" s="17">
        <v>152860</v>
      </c>
      <c r="D325" s="17">
        <v>314429</v>
      </c>
      <c r="E325" s="17">
        <v>192716</v>
      </c>
      <c r="F325" s="152">
        <v>108.6</v>
      </c>
      <c r="G325" s="152">
        <v>103.5</v>
      </c>
      <c r="H325" s="152">
        <v>105</v>
      </c>
    </row>
    <row r="326" spans="1:8" ht="22.5" x14ac:dyDescent="0.2">
      <c r="A326" s="144" t="s">
        <v>329</v>
      </c>
      <c r="B326" s="143" t="s">
        <v>328</v>
      </c>
      <c r="C326" s="17">
        <v>144293</v>
      </c>
      <c r="D326" s="17">
        <v>277975</v>
      </c>
      <c r="E326" s="17">
        <v>173788</v>
      </c>
      <c r="F326" s="152">
        <v>107.2</v>
      </c>
      <c r="G326" s="152">
        <v>102.5</v>
      </c>
      <c r="H326" s="152">
        <v>105.4</v>
      </c>
    </row>
    <row r="327" spans="1:8" ht="22.5" x14ac:dyDescent="0.2">
      <c r="A327" s="144">
        <v>283</v>
      </c>
      <c r="B327" s="143" t="s">
        <v>328</v>
      </c>
      <c r="C327" s="17">
        <v>144293</v>
      </c>
      <c r="D327" s="17">
        <v>277975</v>
      </c>
      <c r="E327" s="17">
        <v>173788</v>
      </c>
      <c r="F327" s="152">
        <v>107.2</v>
      </c>
      <c r="G327" s="152">
        <v>102.5</v>
      </c>
      <c r="H327" s="152">
        <v>105.4</v>
      </c>
    </row>
    <row r="328" spans="1:8" x14ac:dyDescent="0.2">
      <c r="A328" s="144" t="s">
        <v>327</v>
      </c>
      <c r="B328" s="143" t="s">
        <v>326</v>
      </c>
      <c r="C328" s="17">
        <v>171771</v>
      </c>
      <c r="D328" s="17">
        <v>315060</v>
      </c>
      <c r="E328" s="17">
        <v>210164</v>
      </c>
      <c r="F328" s="152">
        <v>119</v>
      </c>
      <c r="G328" s="152">
        <v>130.9</v>
      </c>
      <c r="H328" s="152">
        <v>123.6</v>
      </c>
    </row>
    <row r="329" spans="1:8" x14ac:dyDescent="0.2">
      <c r="A329" s="144" t="s">
        <v>325</v>
      </c>
      <c r="B329" s="143" t="s">
        <v>324</v>
      </c>
      <c r="C329" s="17">
        <v>173749</v>
      </c>
      <c r="D329" s="17">
        <v>304205</v>
      </c>
      <c r="E329" s="17">
        <v>206381</v>
      </c>
      <c r="F329" s="152">
        <v>127.2</v>
      </c>
      <c r="G329" s="152">
        <v>100.5</v>
      </c>
      <c r="H329" s="152">
        <v>108</v>
      </c>
    </row>
    <row r="330" spans="1:8" ht="22.5" x14ac:dyDescent="0.2">
      <c r="A330" s="144">
        <v>284</v>
      </c>
      <c r="B330" s="143" t="s">
        <v>323</v>
      </c>
      <c r="C330" s="17">
        <v>172598</v>
      </c>
      <c r="D330" s="17">
        <v>310764</v>
      </c>
      <c r="E330" s="17">
        <v>208604</v>
      </c>
      <c r="F330" s="152">
        <v>122.4</v>
      </c>
      <c r="G330" s="152">
        <v>114.6</v>
      </c>
      <c r="H330" s="152">
        <v>116.3</v>
      </c>
    </row>
    <row r="331" spans="1:8" x14ac:dyDescent="0.2">
      <c r="A331" s="144" t="s">
        <v>322</v>
      </c>
      <c r="B331" s="143" t="s">
        <v>321</v>
      </c>
      <c r="C331" s="17">
        <v>128016</v>
      </c>
      <c r="D331" s="17">
        <v>242517</v>
      </c>
      <c r="E331" s="17">
        <v>150761</v>
      </c>
      <c r="F331" s="152">
        <v>99.7</v>
      </c>
      <c r="G331" s="152">
        <v>94.4</v>
      </c>
      <c r="H331" s="152">
        <v>97.4</v>
      </c>
    </row>
    <row r="332" spans="1:8" ht="22.5" x14ac:dyDescent="0.2">
      <c r="A332" s="144" t="s">
        <v>320</v>
      </c>
      <c r="B332" s="143" t="s">
        <v>319</v>
      </c>
      <c r="C332" s="17">
        <v>166045</v>
      </c>
      <c r="D332" s="17">
        <v>293049</v>
      </c>
      <c r="E332" s="17">
        <v>196770</v>
      </c>
      <c r="F332" s="152">
        <v>111.8</v>
      </c>
      <c r="G332" s="152">
        <v>107.8</v>
      </c>
      <c r="H332" s="152">
        <v>105.9</v>
      </c>
    </row>
    <row r="333" spans="1:8" ht="22.5" x14ac:dyDescent="0.2">
      <c r="A333" s="144" t="s">
        <v>318</v>
      </c>
      <c r="B333" s="143" t="s">
        <v>317</v>
      </c>
      <c r="C333" s="17">
        <v>189330</v>
      </c>
      <c r="D333" s="17">
        <v>310583</v>
      </c>
      <c r="E333" s="17">
        <v>221077</v>
      </c>
      <c r="F333" s="152">
        <v>111.2</v>
      </c>
      <c r="G333" s="152">
        <v>103.3</v>
      </c>
      <c r="H333" s="152">
        <v>108</v>
      </c>
    </row>
    <row r="334" spans="1:8" ht="22.5" x14ac:dyDescent="0.2">
      <c r="A334" s="144" t="s">
        <v>316</v>
      </c>
      <c r="B334" s="143" t="s">
        <v>315</v>
      </c>
      <c r="C334" s="17">
        <v>192677</v>
      </c>
      <c r="D334" s="17">
        <v>298781</v>
      </c>
      <c r="E334" s="17">
        <v>213825</v>
      </c>
      <c r="F334" s="152">
        <v>129.1</v>
      </c>
      <c r="G334" s="152">
        <v>121.7</v>
      </c>
      <c r="H334" s="152">
        <v>125.3</v>
      </c>
    </row>
    <row r="335" spans="1:8" ht="22.5" x14ac:dyDescent="0.2">
      <c r="A335" s="144" t="s">
        <v>314</v>
      </c>
      <c r="B335" s="143" t="s">
        <v>313</v>
      </c>
      <c r="C335" s="17">
        <v>225033</v>
      </c>
      <c r="D335" s="17">
        <v>447322</v>
      </c>
      <c r="E335" s="17">
        <v>291676</v>
      </c>
      <c r="F335" s="152">
        <v>119.3</v>
      </c>
      <c r="G335" s="152">
        <v>124.3</v>
      </c>
      <c r="H335" s="152">
        <v>120.2</v>
      </c>
    </row>
    <row r="336" spans="1:8" s="8" customFormat="1" x14ac:dyDescent="0.2">
      <c r="A336" s="144" t="s">
        <v>312</v>
      </c>
      <c r="B336" s="143" t="s">
        <v>311</v>
      </c>
      <c r="C336" s="17">
        <v>145035</v>
      </c>
      <c r="D336" s="17">
        <v>251601</v>
      </c>
      <c r="E336" s="17">
        <v>175422</v>
      </c>
      <c r="F336" s="152">
        <v>64</v>
      </c>
      <c r="G336" s="152">
        <v>72.2</v>
      </c>
      <c r="H336" s="152">
        <v>69.400000000000006</v>
      </c>
    </row>
    <row r="337" spans="1:8" ht="22.5" x14ac:dyDescent="0.2">
      <c r="A337" s="144" t="s">
        <v>310</v>
      </c>
      <c r="B337" s="143" t="s">
        <v>309</v>
      </c>
      <c r="C337" s="17">
        <v>182891</v>
      </c>
      <c r="D337" s="17">
        <v>300292</v>
      </c>
      <c r="E337" s="17">
        <v>216012</v>
      </c>
      <c r="F337" s="152">
        <v>114.8</v>
      </c>
      <c r="G337" s="152">
        <v>98.9</v>
      </c>
      <c r="H337" s="152">
        <v>106.8</v>
      </c>
    </row>
    <row r="338" spans="1:8" ht="11.25" customHeight="1" x14ac:dyDescent="0.2">
      <c r="A338" s="144">
        <v>289</v>
      </c>
      <c r="B338" s="143" t="s">
        <v>308</v>
      </c>
      <c r="C338" s="17">
        <v>181174</v>
      </c>
      <c r="D338" s="17">
        <v>304042</v>
      </c>
      <c r="E338" s="17">
        <v>213451</v>
      </c>
      <c r="F338" s="152">
        <v>110.9</v>
      </c>
      <c r="G338" s="152">
        <v>102.1</v>
      </c>
      <c r="H338" s="152">
        <v>106.1</v>
      </c>
    </row>
    <row r="339" spans="1:8" ht="22.5" x14ac:dyDescent="0.2">
      <c r="A339" s="144">
        <v>28</v>
      </c>
      <c r="B339" s="143" t="s">
        <v>115</v>
      </c>
      <c r="C339" s="17">
        <v>169868</v>
      </c>
      <c r="D339" s="17">
        <v>380506</v>
      </c>
      <c r="E339" s="17">
        <v>223078</v>
      </c>
      <c r="F339" s="152">
        <v>111.2</v>
      </c>
      <c r="G339" s="152">
        <v>115.1</v>
      </c>
      <c r="H339" s="152">
        <v>111.7</v>
      </c>
    </row>
    <row r="340" spans="1:8" ht="30" customHeight="1" x14ac:dyDescent="0.2">
      <c r="A340" s="147" t="s">
        <v>114</v>
      </c>
      <c r="B340" s="146" t="s">
        <v>113</v>
      </c>
      <c r="C340" s="12">
        <v>169868</v>
      </c>
      <c r="D340" s="12">
        <v>380506</v>
      </c>
      <c r="E340" s="12">
        <v>223078</v>
      </c>
      <c r="F340" s="137">
        <v>111.2</v>
      </c>
      <c r="G340" s="137">
        <v>115.1</v>
      </c>
      <c r="H340" s="137">
        <v>111.7</v>
      </c>
    </row>
    <row r="341" spans="1:8" x14ac:dyDescent="0.2">
      <c r="A341" s="144" t="s">
        <v>307</v>
      </c>
      <c r="B341" s="143" t="s">
        <v>306</v>
      </c>
      <c r="C341" s="17">
        <v>296372</v>
      </c>
      <c r="D341" s="17">
        <v>510056</v>
      </c>
      <c r="E341" s="17">
        <v>348180</v>
      </c>
      <c r="F341" s="152">
        <v>111.2</v>
      </c>
      <c r="G341" s="152">
        <v>103.5</v>
      </c>
      <c r="H341" s="152">
        <v>110.7</v>
      </c>
    </row>
    <row r="342" spans="1:8" x14ac:dyDescent="0.2">
      <c r="A342" s="144">
        <v>291</v>
      </c>
      <c r="B342" s="143" t="s">
        <v>306</v>
      </c>
      <c r="C342" s="17">
        <v>296372</v>
      </c>
      <c r="D342" s="17">
        <v>510056</v>
      </c>
      <c r="E342" s="17">
        <v>348180</v>
      </c>
      <c r="F342" s="152">
        <v>111.2</v>
      </c>
      <c r="G342" s="152">
        <v>103.5</v>
      </c>
      <c r="H342" s="152">
        <v>110.7</v>
      </c>
    </row>
    <row r="343" spans="1:8" ht="22.5" customHeight="1" x14ac:dyDescent="0.2">
      <c r="A343" s="144" t="s">
        <v>305</v>
      </c>
      <c r="B343" s="143" t="s">
        <v>304</v>
      </c>
      <c r="C343" s="17">
        <v>179923</v>
      </c>
      <c r="D343" s="17">
        <v>353847</v>
      </c>
      <c r="E343" s="17">
        <v>216072</v>
      </c>
      <c r="F343" s="152">
        <v>115.2</v>
      </c>
      <c r="G343" s="152">
        <v>113.3</v>
      </c>
      <c r="H343" s="152">
        <v>114.6</v>
      </c>
    </row>
    <row r="344" spans="1:8" ht="22.5" customHeight="1" x14ac:dyDescent="0.2">
      <c r="A344" s="144">
        <v>292</v>
      </c>
      <c r="B344" s="143" t="s">
        <v>303</v>
      </c>
      <c r="C344" s="17">
        <v>179923</v>
      </c>
      <c r="D344" s="17">
        <v>353847</v>
      </c>
      <c r="E344" s="17">
        <v>216072</v>
      </c>
      <c r="F344" s="152">
        <v>115.2</v>
      </c>
      <c r="G344" s="152">
        <v>113.3</v>
      </c>
      <c r="H344" s="152">
        <v>114.6</v>
      </c>
    </row>
    <row r="345" spans="1:8" ht="22.5" x14ac:dyDescent="0.2">
      <c r="A345" s="144" t="s">
        <v>302</v>
      </c>
      <c r="B345" s="143" t="s">
        <v>301</v>
      </c>
      <c r="C345" s="17">
        <v>147288</v>
      </c>
      <c r="D345" s="17">
        <v>386186</v>
      </c>
      <c r="E345" s="17">
        <v>186405</v>
      </c>
      <c r="F345" s="152">
        <v>105.6</v>
      </c>
      <c r="G345" s="152">
        <v>105.2</v>
      </c>
      <c r="H345" s="152">
        <v>103.5</v>
      </c>
    </row>
    <row r="346" spans="1:8" ht="13.5" customHeight="1" x14ac:dyDescent="0.2">
      <c r="A346" s="144" t="s">
        <v>300</v>
      </c>
      <c r="B346" s="143" t="s">
        <v>299</v>
      </c>
      <c r="C346" s="17">
        <v>170917</v>
      </c>
      <c r="D346" s="17">
        <v>394414</v>
      </c>
      <c r="E346" s="17">
        <v>218615</v>
      </c>
      <c r="F346" s="152">
        <v>109.1</v>
      </c>
      <c r="G346" s="152">
        <v>105</v>
      </c>
      <c r="H346" s="152">
        <v>106.6</v>
      </c>
    </row>
    <row r="347" spans="1:8" ht="22.5" x14ac:dyDescent="0.2">
      <c r="A347" s="144">
        <v>293</v>
      </c>
      <c r="B347" s="143" t="s">
        <v>298</v>
      </c>
      <c r="C347" s="17">
        <v>162533</v>
      </c>
      <c r="D347" s="17">
        <v>392077</v>
      </c>
      <c r="E347" s="17">
        <v>207635</v>
      </c>
      <c r="F347" s="152">
        <v>107.2</v>
      </c>
      <c r="G347" s="152">
        <v>105</v>
      </c>
      <c r="H347" s="152">
        <v>104.9</v>
      </c>
    </row>
    <row r="348" spans="1:8" ht="22.5" x14ac:dyDescent="0.2">
      <c r="A348" s="144">
        <v>29</v>
      </c>
      <c r="B348" s="143" t="s">
        <v>112</v>
      </c>
      <c r="C348" s="17">
        <v>185186</v>
      </c>
      <c r="D348" s="17">
        <v>415091</v>
      </c>
      <c r="E348" s="17">
        <v>232272</v>
      </c>
      <c r="F348" s="152">
        <v>106.6</v>
      </c>
      <c r="G348" s="152">
        <v>105.2</v>
      </c>
      <c r="H348" s="152">
        <v>105.6</v>
      </c>
    </row>
    <row r="349" spans="1:8" x14ac:dyDescent="0.2">
      <c r="A349" s="144" t="s">
        <v>297</v>
      </c>
      <c r="B349" s="143" t="s">
        <v>296</v>
      </c>
      <c r="C349" s="17">
        <v>127846</v>
      </c>
      <c r="D349" s="17">
        <v>202017</v>
      </c>
      <c r="E349" s="17">
        <v>142554</v>
      </c>
      <c r="F349" s="152">
        <v>126.9</v>
      </c>
      <c r="G349" s="152">
        <v>140.30000000000001</v>
      </c>
      <c r="H349" s="152">
        <v>126.9</v>
      </c>
    </row>
    <row r="350" spans="1:8" x14ac:dyDescent="0.2">
      <c r="A350" s="144" t="s">
        <v>295</v>
      </c>
      <c r="B350" s="143" t="s">
        <v>294</v>
      </c>
      <c r="C350" s="17">
        <v>106395</v>
      </c>
      <c r="D350" s="17">
        <v>167471</v>
      </c>
      <c r="E350" s="17">
        <v>122776</v>
      </c>
      <c r="F350" s="152">
        <v>99.6</v>
      </c>
      <c r="G350" s="152">
        <v>99.3</v>
      </c>
      <c r="H350" s="152">
        <v>104.1</v>
      </c>
    </row>
    <row r="351" spans="1:8" x14ac:dyDescent="0.2">
      <c r="A351" s="144">
        <v>301</v>
      </c>
      <c r="B351" s="143" t="s">
        <v>293</v>
      </c>
      <c r="C351" s="17">
        <v>114403</v>
      </c>
      <c r="D351" s="17">
        <v>177377</v>
      </c>
      <c r="E351" s="17">
        <v>129743</v>
      </c>
      <c r="F351" s="152">
        <v>108.4</v>
      </c>
      <c r="G351" s="152">
        <v>110</v>
      </c>
      <c r="H351" s="152">
        <v>111.2</v>
      </c>
    </row>
    <row r="352" spans="1:8" ht="22.5" x14ac:dyDescent="0.2">
      <c r="A352" s="144" t="s">
        <v>292</v>
      </c>
      <c r="B352" s="143" t="s">
        <v>291</v>
      </c>
      <c r="C352" s="17">
        <v>201220</v>
      </c>
      <c r="D352" s="17">
        <v>426834</v>
      </c>
      <c r="E352" s="17">
        <v>273174</v>
      </c>
      <c r="F352" s="152">
        <v>109.6</v>
      </c>
      <c r="G352" s="152">
        <v>104.8</v>
      </c>
      <c r="H352" s="152">
        <v>106.9</v>
      </c>
    </row>
    <row r="353" spans="1:8" ht="22.5" x14ac:dyDescent="0.2">
      <c r="A353" s="144">
        <v>302</v>
      </c>
      <c r="B353" s="143" t="s">
        <v>291</v>
      </c>
      <c r="C353" s="17">
        <v>201220</v>
      </c>
      <c r="D353" s="17">
        <v>426834</v>
      </c>
      <c r="E353" s="17">
        <v>273174</v>
      </c>
      <c r="F353" s="152">
        <v>109.6</v>
      </c>
      <c r="G353" s="152">
        <v>104.8</v>
      </c>
      <c r="H353" s="152">
        <v>106.9</v>
      </c>
    </row>
    <row r="354" spans="1:8" ht="22.5" x14ac:dyDescent="0.2">
      <c r="A354" s="144" t="s">
        <v>290</v>
      </c>
      <c r="B354" s="143" t="s">
        <v>289</v>
      </c>
      <c r="C354" s="17">
        <v>127363</v>
      </c>
      <c r="D354" s="17">
        <v>163656</v>
      </c>
      <c r="E354" s="17">
        <v>139899</v>
      </c>
      <c r="F354" s="152">
        <v>86.3</v>
      </c>
      <c r="G354" s="152">
        <v>53</v>
      </c>
      <c r="H354" s="152">
        <v>69.099999999999994</v>
      </c>
    </row>
    <row r="355" spans="1:8" ht="22.5" x14ac:dyDescent="0.2">
      <c r="A355" s="144">
        <v>303</v>
      </c>
      <c r="B355" s="143" t="s">
        <v>289</v>
      </c>
      <c r="C355" s="17">
        <v>127363</v>
      </c>
      <c r="D355" s="17">
        <v>163656</v>
      </c>
      <c r="E355" s="17">
        <v>139899</v>
      </c>
      <c r="F355" s="152">
        <v>86.3</v>
      </c>
      <c r="G355" s="152">
        <v>53</v>
      </c>
      <c r="H355" s="152">
        <v>69.099999999999994</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134547</v>
      </c>
      <c r="D359" s="17">
        <v>204283</v>
      </c>
      <c r="E359" s="17">
        <v>157535</v>
      </c>
      <c r="F359" s="152">
        <v>103.2</v>
      </c>
      <c r="G359" s="152">
        <v>109</v>
      </c>
      <c r="H359" s="152">
        <v>105.4</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131112</v>
      </c>
      <c r="D361" s="17">
        <v>200659</v>
      </c>
      <c r="E361" s="17">
        <v>153508</v>
      </c>
      <c r="F361" s="152">
        <v>102.1</v>
      </c>
      <c r="G361" s="152">
        <v>107.8</v>
      </c>
      <c r="H361" s="152">
        <v>104.5</v>
      </c>
    </row>
    <row r="362" spans="1:8" x14ac:dyDescent="0.2">
      <c r="A362" s="144">
        <v>30</v>
      </c>
      <c r="B362" s="143" t="s">
        <v>111</v>
      </c>
      <c r="C362" s="17">
        <v>186870</v>
      </c>
      <c r="D362" s="17">
        <v>382154</v>
      </c>
      <c r="E362" s="17">
        <v>248893</v>
      </c>
      <c r="F362" s="152">
        <v>110</v>
      </c>
      <c r="G362" s="152">
        <v>105.6</v>
      </c>
      <c r="H362" s="152">
        <v>107.9</v>
      </c>
    </row>
    <row r="363" spans="1:8" ht="30" customHeight="1" x14ac:dyDescent="0.2">
      <c r="A363" s="147" t="s">
        <v>110</v>
      </c>
      <c r="B363" s="146" t="s">
        <v>109</v>
      </c>
      <c r="C363" s="12">
        <v>185276</v>
      </c>
      <c r="D363" s="12">
        <v>412031</v>
      </c>
      <c r="E363" s="12">
        <v>233302</v>
      </c>
      <c r="F363" s="137">
        <v>106.8</v>
      </c>
      <c r="G363" s="137">
        <v>105.3</v>
      </c>
      <c r="H363" s="137">
        <v>105.8</v>
      </c>
    </row>
    <row r="364" spans="1:8" s="148" customFormat="1" x14ac:dyDescent="0.2">
      <c r="A364" s="144" t="s">
        <v>279</v>
      </c>
      <c r="B364" s="143" t="s">
        <v>278</v>
      </c>
      <c r="C364" s="17">
        <v>106284</v>
      </c>
      <c r="D364" s="17">
        <v>184589</v>
      </c>
      <c r="E364" s="17">
        <v>118818</v>
      </c>
      <c r="F364" s="152">
        <v>100.2</v>
      </c>
      <c r="G364" s="152">
        <v>106.4</v>
      </c>
      <c r="H364" s="152">
        <v>100.3</v>
      </c>
    </row>
    <row r="365" spans="1:8" x14ac:dyDescent="0.2">
      <c r="A365" s="144" t="s">
        <v>277</v>
      </c>
      <c r="B365" s="143" t="s">
        <v>276</v>
      </c>
      <c r="C365" s="17">
        <v>98274</v>
      </c>
      <c r="D365" s="17">
        <v>155175</v>
      </c>
      <c r="E365" s="17">
        <v>106140</v>
      </c>
      <c r="F365" s="152">
        <v>92.6</v>
      </c>
      <c r="G365" s="152">
        <v>117.6</v>
      </c>
      <c r="H365" s="152">
        <v>96.1</v>
      </c>
    </row>
    <row r="366" spans="1:8" x14ac:dyDescent="0.2">
      <c r="A366" s="144" t="s">
        <v>275</v>
      </c>
      <c r="B366" s="143" t="s">
        <v>274</v>
      </c>
      <c r="C366" s="17">
        <v>113517</v>
      </c>
      <c r="D366" s="17">
        <v>199578</v>
      </c>
      <c r="E366" s="17">
        <v>130584</v>
      </c>
      <c r="F366" s="152">
        <v>110.3</v>
      </c>
      <c r="G366" s="152">
        <v>111.3</v>
      </c>
      <c r="H366" s="152">
        <v>108.9</v>
      </c>
    </row>
    <row r="367" spans="1:8" x14ac:dyDescent="0.2">
      <c r="A367" s="144" t="s">
        <v>273</v>
      </c>
      <c r="B367" s="143" t="s">
        <v>272</v>
      </c>
      <c r="C367" s="17">
        <v>118610</v>
      </c>
      <c r="D367" s="17">
        <v>210989</v>
      </c>
      <c r="E367" s="17">
        <v>132223</v>
      </c>
      <c r="F367" s="152">
        <v>104.6</v>
      </c>
      <c r="G367" s="152">
        <v>102.2</v>
      </c>
      <c r="H367" s="152">
        <v>104</v>
      </c>
    </row>
    <row r="368" spans="1:8" x14ac:dyDescent="0.2">
      <c r="A368" s="144">
        <v>310</v>
      </c>
      <c r="B368" s="143" t="s">
        <v>108</v>
      </c>
      <c r="C368" s="17">
        <v>115412</v>
      </c>
      <c r="D368" s="17">
        <v>203205</v>
      </c>
      <c r="E368" s="17">
        <v>128521</v>
      </c>
      <c r="F368" s="152">
        <v>103.4</v>
      </c>
      <c r="G368" s="152">
        <v>105.2</v>
      </c>
      <c r="H368" s="152">
        <v>103.4</v>
      </c>
    </row>
    <row r="369" spans="1:8" s="8" customFormat="1" x14ac:dyDescent="0.2">
      <c r="A369" s="144">
        <v>31</v>
      </c>
      <c r="B369" s="143" t="s">
        <v>108</v>
      </c>
      <c r="C369" s="17">
        <v>115412</v>
      </c>
      <c r="D369" s="17">
        <v>203205</v>
      </c>
      <c r="E369" s="17">
        <v>128521</v>
      </c>
      <c r="F369" s="152">
        <v>103.4</v>
      </c>
      <c r="G369" s="152">
        <v>105.2</v>
      </c>
      <c r="H369" s="152">
        <v>103.4</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113480</v>
      </c>
      <c r="D371" s="17">
        <v>163549</v>
      </c>
      <c r="E371" s="17">
        <v>129437</v>
      </c>
      <c r="F371" s="152">
        <v>116.8</v>
      </c>
      <c r="G371" s="152">
        <v>125.7</v>
      </c>
      <c r="H371" s="152">
        <v>119.2</v>
      </c>
    </row>
    <row r="372" spans="1:8" ht="22.5" x14ac:dyDescent="0.2">
      <c r="A372" s="144" t="s">
        <v>267</v>
      </c>
      <c r="B372" s="143" t="s">
        <v>266</v>
      </c>
      <c r="C372" s="17">
        <v>121675</v>
      </c>
      <c r="D372" s="17">
        <v>146095</v>
      </c>
      <c r="E372" s="17">
        <v>131291</v>
      </c>
      <c r="F372" s="152">
        <v>128.6</v>
      </c>
      <c r="G372" s="152">
        <v>104.1</v>
      </c>
      <c r="H372" s="152">
        <v>118</v>
      </c>
    </row>
    <row r="373" spans="1:8" ht="22.5" x14ac:dyDescent="0.2">
      <c r="A373" s="144">
        <v>321</v>
      </c>
      <c r="B373" s="143" t="s">
        <v>265</v>
      </c>
      <c r="C373" s="17">
        <v>113267</v>
      </c>
      <c r="D373" s="17">
        <v>177650</v>
      </c>
      <c r="E373" s="17">
        <v>134424</v>
      </c>
      <c r="F373" s="152">
        <v>95.2</v>
      </c>
      <c r="G373" s="152">
        <v>82.1</v>
      </c>
      <c r="H373" s="152">
        <v>87.5</v>
      </c>
    </row>
    <row r="374" spans="1:8" x14ac:dyDescent="0.2">
      <c r="A374" s="144" t="s">
        <v>264</v>
      </c>
      <c r="B374" s="143" t="s">
        <v>263</v>
      </c>
      <c r="C374" s="17">
        <v>117005</v>
      </c>
      <c r="D374" s="17">
        <v>180901</v>
      </c>
      <c r="E374" s="17">
        <v>133133</v>
      </c>
      <c r="F374" s="152">
        <v>112.7</v>
      </c>
      <c r="G374" s="152">
        <v>114.9</v>
      </c>
      <c r="H374" s="152">
        <v>111.8</v>
      </c>
    </row>
    <row r="375" spans="1:8" x14ac:dyDescent="0.2">
      <c r="A375" s="144">
        <v>322</v>
      </c>
      <c r="B375" s="143" t="s">
        <v>263</v>
      </c>
      <c r="C375" s="17">
        <v>117005</v>
      </c>
      <c r="D375" s="17">
        <v>180901</v>
      </c>
      <c r="E375" s="17">
        <v>133133</v>
      </c>
      <c r="F375" s="152">
        <v>112.7</v>
      </c>
      <c r="G375" s="152">
        <v>114.9</v>
      </c>
      <c r="H375" s="152">
        <v>111.8</v>
      </c>
    </row>
    <row r="376" spans="1:8" x14ac:dyDescent="0.2">
      <c r="A376" s="144" t="s">
        <v>262</v>
      </c>
      <c r="B376" s="143" t="s">
        <v>261</v>
      </c>
      <c r="C376" s="17">
        <v>123506</v>
      </c>
      <c r="D376" s="17">
        <v>308888</v>
      </c>
      <c r="E376" s="17">
        <v>163204</v>
      </c>
      <c r="F376" s="152">
        <v>104.8</v>
      </c>
      <c r="G376" s="152">
        <v>108.8</v>
      </c>
      <c r="H376" s="152">
        <v>102.5</v>
      </c>
    </row>
    <row r="377" spans="1:8" x14ac:dyDescent="0.2">
      <c r="A377" s="144">
        <v>323</v>
      </c>
      <c r="B377" s="143" t="s">
        <v>261</v>
      </c>
      <c r="C377" s="17">
        <v>123506</v>
      </c>
      <c r="D377" s="17">
        <v>308888</v>
      </c>
      <c r="E377" s="17">
        <v>163204</v>
      </c>
      <c r="F377" s="152">
        <v>104.8</v>
      </c>
      <c r="G377" s="152">
        <v>108.8</v>
      </c>
      <c r="H377" s="152">
        <v>102.5</v>
      </c>
    </row>
    <row r="378" spans="1:8" x14ac:dyDescent="0.2">
      <c r="A378" s="144" t="s">
        <v>260</v>
      </c>
      <c r="B378" s="143" t="s">
        <v>259</v>
      </c>
      <c r="C378" s="17">
        <v>131689</v>
      </c>
      <c r="D378" s="17">
        <v>290779</v>
      </c>
      <c r="E378" s="17">
        <v>164179</v>
      </c>
      <c r="F378" s="152">
        <v>109.9</v>
      </c>
      <c r="G378" s="152">
        <v>114.2</v>
      </c>
      <c r="H378" s="152">
        <v>111.7</v>
      </c>
    </row>
    <row r="379" spans="1:8" x14ac:dyDescent="0.2">
      <c r="A379" s="144">
        <v>324</v>
      </c>
      <c r="B379" s="143" t="s">
        <v>259</v>
      </c>
      <c r="C379" s="17">
        <v>131689</v>
      </c>
      <c r="D379" s="17">
        <v>290779</v>
      </c>
      <c r="E379" s="17">
        <v>164179</v>
      </c>
      <c r="F379" s="152">
        <v>109.9</v>
      </c>
      <c r="G379" s="152">
        <v>114.2</v>
      </c>
      <c r="H379" s="152">
        <v>111.7</v>
      </c>
    </row>
    <row r="380" spans="1:8" ht="22.5" x14ac:dyDescent="0.2">
      <c r="A380" s="144" t="s">
        <v>258</v>
      </c>
      <c r="B380" s="143" t="s">
        <v>257</v>
      </c>
      <c r="C380" s="17">
        <v>135652</v>
      </c>
      <c r="D380" s="17">
        <v>307330</v>
      </c>
      <c r="E380" s="17">
        <v>178441</v>
      </c>
      <c r="F380" s="152">
        <v>110</v>
      </c>
      <c r="G380" s="152">
        <v>130.9</v>
      </c>
      <c r="H380" s="152">
        <v>116.2</v>
      </c>
    </row>
    <row r="381" spans="1:8" ht="22.5" x14ac:dyDescent="0.2">
      <c r="A381" s="144">
        <v>325</v>
      </c>
      <c r="B381" s="143" t="s">
        <v>257</v>
      </c>
      <c r="C381" s="17">
        <v>135652</v>
      </c>
      <c r="D381" s="17">
        <v>307330</v>
      </c>
      <c r="E381" s="17">
        <v>178441</v>
      </c>
      <c r="F381" s="152">
        <v>110</v>
      </c>
      <c r="G381" s="152">
        <v>130.9</v>
      </c>
      <c r="H381" s="152">
        <v>116.2</v>
      </c>
    </row>
    <row r="382" spans="1:8" x14ac:dyDescent="0.2">
      <c r="A382" s="144" t="s">
        <v>256</v>
      </c>
      <c r="B382" s="143" t="s">
        <v>255</v>
      </c>
      <c r="C382" s="17">
        <v>137989</v>
      </c>
      <c r="D382" s="17">
        <v>243898</v>
      </c>
      <c r="E382" s="17">
        <v>157959</v>
      </c>
      <c r="F382" s="152">
        <v>109.9</v>
      </c>
      <c r="G382" s="152">
        <v>119.7</v>
      </c>
      <c r="H382" s="152">
        <v>110.1</v>
      </c>
    </row>
    <row r="383" spans="1:8" x14ac:dyDescent="0.2">
      <c r="A383" s="144" t="s">
        <v>254</v>
      </c>
      <c r="B383" s="143" t="s">
        <v>253</v>
      </c>
      <c r="C383" s="17">
        <v>113438</v>
      </c>
      <c r="D383" s="17">
        <v>190509</v>
      </c>
      <c r="E383" s="17">
        <v>133312</v>
      </c>
      <c r="F383" s="152">
        <v>106.1</v>
      </c>
      <c r="G383" s="152">
        <v>107.5</v>
      </c>
      <c r="H383" s="152">
        <v>105.5</v>
      </c>
    </row>
    <row r="384" spans="1:8" x14ac:dyDescent="0.2">
      <c r="A384" s="144">
        <v>329</v>
      </c>
      <c r="B384" s="143" t="s">
        <v>252</v>
      </c>
      <c r="C384" s="17">
        <v>117830</v>
      </c>
      <c r="D384" s="17">
        <v>197299</v>
      </c>
      <c r="E384" s="17">
        <v>137407</v>
      </c>
      <c r="F384" s="152">
        <v>107.6</v>
      </c>
      <c r="G384" s="152">
        <v>109.4</v>
      </c>
      <c r="H384" s="152">
        <v>106.9</v>
      </c>
    </row>
    <row r="385" spans="1:8" x14ac:dyDescent="0.2">
      <c r="A385" s="144">
        <v>32</v>
      </c>
      <c r="B385" s="143" t="s">
        <v>107</v>
      </c>
      <c r="C385" s="17">
        <v>131410</v>
      </c>
      <c r="D385" s="17">
        <v>287483</v>
      </c>
      <c r="E385" s="17">
        <v>168890</v>
      </c>
      <c r="F385" s="152">
        <v>109.6</v>
      </c>
      <c r="G385" s="152">
        <v>124</v>
      </c>
      <c r="H385" s="152">
        <v>113.5</v>
      </c>
    </row>
    <row r="386" spans="1:8" x14ac:dyDescent="0.2">
      <c r="A386" s="144" t="s">
        <v>251</v>
      </c>
      <c r="B386" s="143" t="s">
        <v>250</v>
      </c>
      <c r="C386" s="17">
        <v>131356</v>
      </c>
      <c r="D386" s="17">
        <v>186800</v>
      </c>
      <c r="E386" s="17">
        <v>148556</v>
      </c>
      <c r="F386" s="152">
        <v>95</v>
      </c>
      <c r="G386" s="152">
        <v>89.3</v>
      </c>
      <c r="H386" s="152">
        <v>91.2</v>
      </c>
    </row>
    <row r="387" spans="1:8" x14ac:dyDescent="0.2">
      <c r="A387" s="144" t="s">
        <v>249</v>
      </c>
      <c r="B387" s="143" t="s">
        <v>248</v>
      </c>
      <c r="C387" s="17">
        <v>165582</v>
      </c>
      <c r="D387" s="17">
        <v>271396</v>
      </c>
      <c r="E387" s="17">
        <v>201599</v>
      </c>
      <c r="F387" s="152">
        <v>105.3</v>
      </c>
      <c r="G387" s="152">
        <v>94.7</v>
      </c>
      <c r="H387" s="152">
        <v>100.9</v>
      </c>
    </row>
    <row r="388" spans="1:8" x14ac:dyDescent="0.2">
      <c r="A388" s="144" t="s">
        <v>247</v>
      </c>
      <c r="B388" s="143" t="s">
        <v>246</v>
      </c>
      <c r="C388" s="17">
        <v>160267</v>
      </c>
      <c r="D388" s="17">
        <v>295374</v>
      </c>
      <c r="E388" s="17">
        <v>207764</v>
      </c>
      <c r="F388" s="152">
        <v>109.7</v>
      </c>
      <c r="G388" s="152">
        <v>123.1</v>
      </c>
      <c r="H388" s="152">
        <v>114.5</v>
      </c>
    </row>
    <row r="389" spans="1:8" x14ac:dyDescent="0.2">
      <c r="A389" s="144" t="s">
        <v>245</v>
      </c>
      <c r="B389" s="143" t="s">
        <v>244</v>
      </c>
      <c r="C389" s="17">
        <v>126702</v>
      </c>
      <c r="D389" s="17">
        <v>212383</v>
      </c>
      <c r="E389" s="17">
        <v>150472</v>
      </c>
      <c r="F389" s="152">
        <v>95.3</v>
      </c>
      <c r="G389" s="152">
        <v>87.6</v>
      </c>
      <c r="H389" s="152">
        <v>89.8</v>
      </c>
    </row>
    <row r="390" spans="1:8" x14ac:dyDescent="0.2">
      <c r="A390" s="144" t="s">
        <v>243</v>
      </c>
      <c r="B390" s="143" t="s">
        <v>242</v>
      </c>
      <c r="C390" s="17">
        <v>134147</v>
      </c>
      <c r="D390" s="17">
        <v>182805</v>
      </c>
      <c r="E390" s="17">
        <v>149004</v>
      </c>
      <c r="F390" s="152">
        <v>100.8</v>
      </c>
      <c r="G390" s="152">
        <v>102.7</v>
      </c>
      <c r="H390" s="152">
        <v>101.2</v>
      </c>
    </row>
    <row r="391" spans="1:8" ht="22.5" x14ac:dyDescent="0.2">
      <c r="A391" s="144" t="s">
        <v>241</v>
      </c>
      <c r="B391" s="143" t="s">
        <v>240</v>
      </c>
      <c r="C391" s="17">
        <v>402305</v>
      </c>
      <c r="D391" s="17">
        <v>534715</v>
      </c>
      <c r="E391" s="17">
        <v>449868</v>
      </c>
      <c r="F391" s="152">
        <v>115.3</v>
      </c>
      <c r="G391" s="152">
        <v>102.8</v>
      </c>
      <c r="H391" s="152">
        <v>110</v>
      </c>
    </row>
    <row r="392" spans="1:8" ht="22.5" x14ac:dyDescent="0.2">
      <c r="A392" s="144" t="s">
        <v>239</v>
      </c>
      <c r="B392" s="143" t="s">
        <v>238</v>
      </c>
      <c r="C392" s="17">
        <v>164926</v>
      </c>
      <c r="D392" s="17">
        <v>321356</v>
      </c>
      <c r="E392" s="17">
        <v>200276</v>
      </c>
      <c r="F392" s="152">
        <v>103.2</v>
      </c>
      <c r="G392" s="152">
        <v>98.9</v>
      </c>
      <c r="H392" s="152">
        <v>103</v>
      </c>
    </row>
    <row r="393" spans="1:8" x14ac:dyDescent="0.2">
      <c r="A393" s="144" t="s">
        <v>237</v>
      </c>
      <c r="B393" s="143" t="s">
        <v>236</v>
      </c>
      <c r="C393" s="17">
        <v>133220</v>
      </c>
      <c r="D393" s="17">
        <v>285224</v>
      </c>
      <c r="E393" s="17">
        <v>203545</v>
      </c>
      <c r="F393" s="152">
        <v>114.1</v>
      </c>
      <c r="G393" s="152">
        <v>150.80000000000001</v>
      </c>
      <c r="H393" s="152">
        <v>146.4</v>
      </c>
    </row>
    <row r="394" spans="1:8" ht="22.5" x14ac:dyDescent="0.2">
      <c r="A394" s="144">
        <v>331</v>
      </c>
      <c r="B394" s="143" t="s">
        <v>235</v>
      </c>
      <c r="C394" s="17">
        <v>179775</v>
      </c>
      <c r="D394" s="17">
        <v>312601</v>
      </c>
      <c r="E394" s="17">
        <v>218097</v>
      </c>
      <c r="F394" s="152">
        <v>104.7</v>
      </c>
      <c r="G394" s="152">
        <v>97.9</v>
      </c>
      <c r="H394" s="152">
        <v>102.8</v>
      </c>
    </row>
    <row r="395" spans="1:8" ht="11.25" customHeight="1" x14ac:dyDescent="0.2">
      <c r="A395" s="144" t="s">
        <v>234</v>
      </c>
      <c r="B395" s="143" t="s">
        <v>233</v>
      </c>
      <c r="C395" s="17">
        <v>142641</v>
      </c>
      <c r="D395" s="17">
        <v>246237</v>
      </c>
      <c r="E395" s="17">
        <v>190571</v>
      </c>
      <c r="F395" s="152">
        <v>98.9</v>
      </c>
      <c r="G395" s="152">
        <v>91.9</v>
      </c>
      <c r="H395" s="152">
        <v>96.5</v>
      </c>
    </row>
    <row r="396" spans="1:8" ht="11.25" customHeight="1" x14ac:dyDescent="0.2">
      <c r="A396" s="144">
        <v>332</v>
      </c>
      <c r="B396" s="143" t="s">
        <v>233</v>
      </c>
      <c r="C396" s="17">
        <v>142641</v>
      </c>
      <c r="D396" s="17">
        <v>246237</v>
      </c>
      <c r="E396" s="17">
        <v>190571</v>
      </c>
      <c r="F396" s="152">
        <v>98.9</v>
      </c>
      <c r="G396" s="152">
        <v>91.9</v>
      </c>
      <c r="H396" s="152">
        <v>96.5</v>
      </c>
    </row>
    <row r="397" spans="1:8" ht="22.5" x14ac:dyDescent="0.2">
      <c r="A397" s="144">
        <v>33</v>
      </c>
      <c r="B397" s="143" t="s">
        <v>106</v>
      </c>
      <c r="C397" s="17">
        <v>174636</v>
      </c>
      <c r="D397" s="17">
        <v>295722</v>
      </c>
      <c r="E397" s="17">
        <v>213269</v>
      </c>
      <c r="F397" s="152">
        <v>104.5</v>
      </c>
      <c r="G397" s="152">
        <v>97.2</v>
      </c>
      <c r="H397" s="152">
        <v>102</v>
      </c>
    </row>
    <row r="398" spans="1:8" ht="30" customHeight="1" x14ac:dyDescent="0.2">
      <c r="A398" s="147" t="s">
        <v>105</v>
      </c>
      <c r="B398" s="146" t="s">
        <v>104</v>
      </c>
      <c r="C398" s="12">
        <v>141203</v>
      </c>
      <c r="D398" s="12">
        <v>276028</v>
      </c>
      <c r="E398" s="12">
        <v>174034</v>
      </c>
      <c r="F398" s="137">
        <v>105.3</v>
      </c>
      <c r="G398" s="137">
        <v>106.2</v>
      </c>
      <c r="H398" s="137">
        <v>105.7</v>
      </c>
    </row>
    <row r="399" spans="1:8" ht="30" customHeight="1" x14ac:dyDescent="0.2">
      <c r="A399" s="145" t="s">
        <v>103</v>
      </c>
      <c r="B399" s="142" t="s">
        <v>102</v>
      </c>
      <c r="C399" s="141">
        <v>151206</v>
      </c>
      <c r="D399" s="141">
        <v>353454</v>
      </c>
      <c r="E399" s="141">
        <v>201013</v>
      </c>
      <c r="F399" s="151">
        <v>106.3</v>
      </c>
      <c r="G399" s="151">
        <v>104.9</v>
      </c>
      <c r="H399" s="151">
        <v>105.4</v>
      </c>
    </row>
    <row r="400" spans="1:8" x14ac:dyDescent="0.2">
      <c r="A400" s="144" t="s">
        <v>232</v>
      </c>
      <c r="B400" s="143" t="s">
        <v>231</v>
      </c>
      <c r="C400" s="17">
        <v>351175</v>
      </c>
      <c r="D400" s="17">
        <v>597797</v>
      </c>
      <c r="E400" s="17">
        <v>442515</v>
      </c>
      <c r="F400" s="152">
        <v>109.9</v>
      </c>
      <c r="G400" s="152">
        <v>105.9</v>
      </c>
      <c r="H400" s="152">
        <v>109.1</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245414</v>
      </c>
      <c r="D402" s="17">
        <v>398276</v>
      </c>
      <c r="E402" s="17">
        <v>315789</v>
      </c>
      <c r="F402" s="152">
        <v>104.3</v>
      </c>
      <c r="G402" s="152">
        <v>103.8</v>
      </c>
      <c r="H402" s="152">
        <v>104.8</v>
      </c>
    </row>
    <row r="403" spans="1:8" x14ac:dyDescent="0.2">
      <c r="A403" s="144" t="s">
        <v>225</v>
      </c>
      <c r="B403" s="143" t="s">
        <v>224</v>
      </c>
      <c r="C403" s="17">
        <v>210713</v>
      </c>
      <c r="D403" s="17">
        <v>433610</v>
      </c>
      <c r="E403" s="17">
        <v>419752</v>
      </c>
      <c r="F403" s="152">
        <v>102.3</v>
      </c>
      <c r="G403" s="152">
        <v>100</v>
      </c>
      <c r="H403" s="152">
        <v>100.3</v>
      </c>
    </row>
    <row r="404" spans="1:8" ht="22.5" x14ac:dyDescent="0.2">
      <c r="A404" s="144">
        <v>351</v>
      </c>
      <c r="B404" s="143" t="s">
        <v>223</v>
      </c>
      <c r="C404" s="17">
        <v>316983</v>
      </c>
      <c r="D404" s="17">
        <v>510485</v>
      </c>
      <c r="E404" s="17">
        <v>407934</v>
      </c>
      <c r="F404" s="152">
        <v>108.1</v>
      </c>
      <c r="G404" s="152">
        <v>104</v>
      </c>
      <c r="H404" s="152">
        <v>106.9</v>
      </c>
    </row>
    <row r="405" spans="1:8" x14ac:dyDescent="0.2">
      <c r="A405" s="144" t="s">
        <v>222</v>
      </c>
      <c r="B405" s="143" t="s">
        <v>221</v>
      </c>
      <c r="C405" s="17" t="s">
        <v>228</v>
      </c>
      <c r="D405" s="17" t="s">
        <v>228</v>
      </c>
      <c r="E405" s="17" t="s">
        <v>228</v>
      </c>
      <c r="F405" s="152" t="s">
        <v>228</v>
      </c>
      <c r="G405" s="152" t="s">
        <v>228</v>
      </c>
      <c r="H405" s="152" t="s">
        <v>228</v>
      </c>
    </row>
    <row r="406" spans="1:8" x14ac:dyDescent="0.2">
      <c r="A406" s="144" t="s">
        <v>220</v>
      </c>
      <c r="B406" s="143" t="s">
        <v>219</v>
      </c>
      <c r="C406" s="17">
        <v>244365</v>
      </c>
      <c r="D406" s="17">
        <v>349278</v>
      </c>
      <c r="E406" s="17">
        <v>303608</v>
      </c>
      <c r="F406" s="152">
        <v>106.2</v>
      </c>
      <c r="G406" s="152">
        <v>103.5</v>
      </c>
      <c r="H406" s="152">
        <v>104.8</v>
      </c>
    </row>
    <row r="407" spans="1:8" x14ac:dyDescent="0.2">
      <c r="A407" s="144" t="s">
        <v>218</v>
      </c>
      <c r="B407" s="143" t="s">
        <v>217</v>
      </c>
      <c r="C407" s="17">
        <v>240466</v>
      </c>
      <c r="D407" s="17">
        <v>462122</v>
      </c>
      <c r="E407" s="17">
        <v>448500</v>
      </c>
      <c r="F407" s="152">
        <v>103.5</v>
      </c>
      <c r="G407" s="152">
        <v>105.6</v>
      </c>
      <c r="H407" s="152">
        <v>105.9</v>
      </c>
    </row>
    <row r="408" spans="1:8" ht="22.5" x14ac:dyDescent="0.2">
      <c r="A408" s="144">
        <v>352</v>
      </c>
      <c r="B408" s="143" t="s">
        <v>216</v>
      </c>
      <c r="C408" s="17">
        <v>243682</v>
      </c>
      <c r="D408" s="17">
        <v>408208</v>
      </c>
      <c r="E408" s="17">
        <v>361247</v>
      </c>
      <c r="F408" s="152">
        <v>105.9</v>
      </c>
      <c r="G408" s="152">
        <v>105.1</v>
      </c>
      <c r="H408" s="152">
        <v>106</v>
      </c>
    </row>
    <row r="409" spans="1:8" x14ac:dyDescent="0.2">
      <c r="A409" s="144" t="s">
        <v>215</v>
      </c>
      <c r="B409" s="143" t="s">
        <v>214</v>
      </c>
      <c r="C409" s="17">
        <v>193864</v>
      </c>
      <c r="D409" s="17">
        <v>358156</v>
      </c>
      <c r="E409" s="17">
        <v>256947</v>
      </c>
      <c r="F409" s="152">
        <v>103.6</v>
      </c>
      <c r="G409" s="152">
        <v>101.8</v>
      </c>
      <c r="H409" s="152">
        <v>103.1</v>
      </c>
    </row>
    <row r="410" spans="1:8" x14ac:dyDescent="0.2">
      <c r="A410" s="144">
        <v>353</v>
      </c>
      <c r="B410" s="143" t="s">
        <v>214</v>
      </c>
      <c r="C410" s="17">
        <v>193864</v>
      </c>
      <c r="D410" s="17">
        <v>358156</v>
      </c>
      <c r="E410" s="17">
        <v>256947</v>
      </c>
      <c r="F410" s="152">
        <v>103.6</v>
      </c>
      <c r="G410" s="152">
        <v>101.8</v>
      </c>
      <c r="H410" s="152">
        <v>103.1</v>
      </c>
    </row>
    <row r="411" spans="1:8" ht="11.25" customHeight="1" x14ac:dyDescent="0.2">
      <c r="A411" s="144">
        <v>35</v>
      </c>
      <c r="B411" s="143" t="s">
        <v>101</v>
      </c>
      <c r="C411" s="17">
        <v>274531</v>
      </c>
      <c r="D411" s="17">
        <v>457174</v>
      </c>
      <c r="E411" s="17">
        <v>363982</v>
      </c>
      <c r="F411" s="152">
        <v>106</v>
      </c>
      <c r="G411" s="152">
        <v>103.8</v>
      </c>
      <c r="H411" s="152">
        <v>105.5</v>
      </c>
    </row>
    <row r="412" spans="1:8" ht="30" customHeight="1" x14ac:dyDescent="0.2">
      <c r="A412" s="142" t="s">
        <v>100</v>
      </c>
      <c r="B412" s="142" t="s">
        <v>99</v>
      </c>
      <c r="C412" s="141">
        <v>274531</v>
      </c>
      <c r="D412" s="141">
        <v>457174</v>
      </c>
      <c r="E412" s="141">
        <v>363982</v>
      </c>
      <c r="F412" s="151">
        <v>106</v>
      </c>
      <c r="G412" s="151">
        <v>103.8</v>
      </c>
      <c r="H412" s="151">
        <v>105.5</v>
      </c>
    </row>
    <row r="413" spans="1:8" ht="33.75" x14ac:dyDescent="0.2">
      <c r="A413" s="142" t="s">
        <v>98</v>
      </c>
      <c r="B413" s="142" t="s">
        <v>187</v>
      </c>
      <c r="C413" s="141">
        <v>155149</v>
      </c>
      <c r="D413" s="141">
        <v>362181</v>
      </c>
      <c r="E413" s="141">
        <v>208325</v>
      </c>
      <c r="F413" s="151">
        <v>106</v>
      </c>
      <c r="G413" s="151">
        <v>104.8</v>
      </c>
      <c r="H413" s="151">
        <v>105.2</v>
      </c>
    </row>
  </sheetData>
  <mergeCells count="9">
    <mergeCell ref="A4:A5"/>
    <mergeCell ref="E3:E4"/>
    <mergeCell ref="H3:H4"/>
    <mergeCell ref="B4:B5"/>
    <mergeCell ref="C5:E5"/>
    <mergeCell ref="A3:B3"/>
    <mergeCell ref="C4:D4"/>
    <mergeCell ref="F4:G4"/>
    <mergeCell ref="F5:H5"/>
  </mergeCells>
  <pageMargins left="0.74803149606299213" right="0.6692913385826772" top="0.6692913385826772" bottom="1.4173228346456694" header="0" footer="0.82677165354330717"/>
  <pageSetup paperSize="9" firstPageNumber="23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0C4A-78F0-4BAA-B5F1-6ADC57EF2AE6}">
  <sheetPr transitionEvaluation="1"/>
  <dimension ref="A1:H413"/>
  <sheetViews>
    <sheetView zoomScaleNormal="100" zoomScaleSheetLayoutView="50" workbookViewId="0"/>
  </sheetViews>
  <sheetFormatPr defaultColWidth="11.140625" defaultRowHeight="11.25" x14ac:dyDescent="0.2"/>
  <cols>
    <col min="1" max="1" width="5.85546875" style="1" customWidth="1"/>
    <col min="2" max="2" width="35" style="1" customWidth="1"/>
    <col min="3" max="8" width="8.7109375" style="1" customWidth="1"/>
    <col min="9" max="16384" width="11.140625" style="1"/>
  </cols>
  <sheetData>
    <row r="1" spans="1:8" x14ac:dyDescent="0.2">
      <c r="A1" s="26" t="s">
        <v>1608</v>
      </c>
      <c r="B1" s="8"/>
      <c r="C1" s="8"/>
      <c r="D1" s="8"/>
      <c r="E1" s="8"/>
      <c r="F1" s="8"/>
      <c r="G1" s="8"/>
      <c r="H1" s="8"/>
    </row>
    <row r="2" spans="1:8" ht="12" thickBot="1" x14ac:dyDescent="0.25">
      <c r="A2" s="8"/>
      <c r="B2" s="26"/>
      <c r="G2" s="8"/>
    </row>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71386</v>
      </c>
      <c r="D8" s="17">
        <v>89067</v>
      </c>
      <c r="E8" s="17">
        <v>77456</v>
      </c>
      <c r="F8" s="152">
        <v>87</v>
      </c>
      <c r="G8" s="152">
        <v>81.5</v>
      </c>
      <c r="H8" s="152">
        <v>83.3</v>
      </c>
    </row>
    <row r="9" spans="1:8" x14ac:dyDescent="0.2">
      <c r="A9" s="149" t="s">
        <v>781</v>
      </c>
      <c r="B9" s="143" t="s">
        <v>780</v>
      </c>
      <c r="C9" s="17">
        <v>71386</v>
      </c>
      <c r="D9" s="17">
        <v>89067</v>
      </c>
      <c r="E9" s="17">
        <v>77456</v>
      </c>
      <c r="F9" s="152">
        <v>87</v>
      </c>
      <c r="G9" s="152">
        <v>81.5</v>
      </c>
      <c r="H9" s="152">
        <v>83.3</v>
      </c>
    </row>
    <row r="10" spans="1:8" x14ac:dyDescent="0.2">
      <c r="A10" s="149" t="s">
        <v>163</v>
      </c>
      <c r="B10" s="143" t="s">
        <v>162</v>
      </c>
      <c r="C10" s="17">
        <v>71386</v>
      </c>
      <c r="D10" s="17">
        <v>89067</v>
      </c>
      <c r="E10" s="17">
        <v>77456</v>
      </c>
      <c r="F10" s="152">
        <v>87</v>
      </c>
      <c r="G10" s="152">
        <v>81.5</v>
      </c>
      <c r="H10" s="152">
        <v>83.3</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t="s">
        <v>228</v>
      </c>
      <c r="D19" s="17" t="s">
        <v>228</v>
      </c>
      <c r="E19" s="17" t="s">
        <v>228</v>
      </c>
      <c r="F19" s="152" t="s">
        <v>228</v>
      </c>
      <c r="G19" s="152" t="s">
        <v>228</v>
      </c>
      <c r="H19" s="152" t="s">
        <v>228</v>
      </c>
    </row>
    <row r="20" spans="1:8" x14ac:dyDescent="0.2">
      <c r="A20" s="149" t="s">
        <v>766</v>
      </c>
      <c r="B20" s="143" t="s">
        <v>765</v>
      </c>
      <c r="C20" s="17" t="s">
        <v>228</v>
      </c>
      <c r="D20" s="17" t="s">
        <v>228</v>
      </c>
      <c r="E20" s="17" t="s">
        <v>228</v>
      </c>
      <c r="F20" s="152" t="s">
        <v>228</v>
      </c>
      <c r="G20" s="152" t="s">
        <v>228</v>
      </c>
      <c r="H20" s="152" t="s">
        <v>228</v>
      </c>
    </row>
    <row r="21" spans="1:8" x14ac:dyDescent="0.2">
      <c r="A21" s="149" t="s">
        <v>159</v>
      </c>
      <c r="B21" s="143" t="s">
        <v>158</v>
      </c>
      <c r="C21" s="17" t="s">
        <v>228</v>
      </c>
      <c r="D21" s="17" t="s">
        <v>228</v>
      </c>
      <c r="E21" s="17" t="s">
        <v>228</v>
      </c>
      <c r="F21" s="152" t="s">
        <v>228</v>
      </c>
      <c r="G21" s="152" t="s">
        <v>228</v>
      </c>
      <c r="H21" s="152" t="s">
        <v>228</v>
      </c>
    </row>
    <row r="22" spans="1:8" ht="22.5" x14ac:dyDescent="0.2">
      <c r="A22" s="143" t="s">
        <v>764</v>
      </c>
      <c r="B22" s="143" t="s">
        <v>763</v>
      </c>
      <c r="C22" s="17">
        <v>110025</v>
      </c>
      <c r="D22" s="17">
        <v>179838</v>
      </c>
      <c r="E22" s="17">
        <v>124611</v>
      </c>
      <c r="F22" s="152">
        <v>107.1</v>
      </c>
      <c r="G22" s="152">
        <v>103</v>
      </c>
      <c r="H22" s="152">
        <v>106.5</v>
      </c>
    </row>
    <row r="23" spans="1:8" ht="22.5" x14ac:dyDescent="0.2">
      <c r="A23" s="143" t="s">
        <v>762</v>
      </c>
      <c r="B23" s="143" t="s">
        <v>761</v>
      </c>
      <c r="C23" s="17">
        <v>107801</v>
      </c>
      <c r="D23" s="17">
        <v>154087</v>
      </c>
      <c r="E23" s="17">
        <v>118816</v>
      </c>
      <c r="F23" s="152">
        <v>103.6</v>
      </c>
      <c r="G23" s="152">
        <v>97.5</v>
      </c>
      <c r="H23" s="152">
        <v>101.2</v>
      </c>
    </row>
    <row r="24" spans="1:8" x14ac:dyDescent="0.2">
      <c r="A24" s="149" t="s">
        <v>760</v>
      </c>
      <c r="B24" s="143" t="s">
        <v>759</v>
      </c>
      <c r="C24" s="17">
        <v>108380</v>
      </c>
      <c r="D24" s="17">
        <v>159998</v>
      </c>
      <c r="E24" s="17">
        <v>120284</v>
      </c>
      <c r="F24" s="152">
        <v>104.5</v>
      </c>
      <c r="G24" s="152">
        <v>99.3</v>
      </c>
      <c r="H24" s="152">
        <v>102.5</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96599</v>
      </c>
      <c r="D26" s="17">
        <v>114629</v>
      </c>
      <c r="E26" s="17">
        <v>101361</v>
      </c>
      <c r="F26" s="152">
        <v>107.2</v>
      </c>
      <c r="G26" s="152">
        <v>100.1</v>
      </c>
      <c r="H26" s="152">
        <v>105.7</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86339</v>
      </c>
      <c r="D28" s="17">
        <v>98975</v>
      </c>
      <c r="E28" s="17">
        <v>90611</v>
      </c>
      <c r="F28" s="152">
        <v>98.3</v>
      </c>
      <c r="G28" s="152">
        <v>88</v>
      </c>
      <c r="H28" s="152">
        <v>95.7</v>
      </c>
    </row>
    <row r="29" spans="1:8" x14ac:dyDescent="0.2">
      <c r="A29" s="149" t="s">
        <v>750</v>
      </c>
      <c r="B29" s="143" t="s">
        <v>749</v>
      </c>
      <c r="C29" s="17">
        <v>93320</v>
      </c>
      <c r="D29" s="17">
        <v>108357</v>
      </c>
      <c r="E29" s="17">
        <v>97673</v>
      </c>
      <c r="F29" s="152">
        <v>102.2</v>
      </c>
      <c r="G29" s="152">
        <v>94.8</v>
      </c>
      <c r="H29" s="152">
        <v>100.5</v>
      </c>
    </row>
    <row r="30" spans="1:8" x14ac:dyDescent="0.2">
      <c r="A30" s="149" t="s">
        <v>157</v>
      </c>
      <c r="B30" s="143" t="s">
        <v>156</v>
      </c>
      <c r="C30" s="17">
        <v>107968</v>
      </c>
      <c r="D30" s="17">
        <v>158093</v>
      </c>
      <c r="E30" s="17">
        <v>119615</v>
      </c>
      <c r="F30" s="152">
        <v>104.7</v>
      </c>
      <c r="G30" s="152">
        <v>99.6</v>
      </c>
      <c r="H30" s="152">
        <v>102.8</v>
      </c>
    </row>
    <row r="31" spans="1:8" ht="22.5" x14ac:dyDescent="0.2">
      <c r="A31" s="143" t="s">
        <v>748</v>
      </c>
      <c r="B31" s="143" t="s">
        <v>746</v>
      </c>
      <c r="C31" s="17">
        <v>172877</v>
      </c>
      <c r="D31" s="17">
        <v>298528</v>
      </c>
      <c r="E31" s="17">
        <v>200373</v>
      </c>
      <c r="F31" s="152">
        <v>110.2</v>
      </c>
      <c r="G31" s="152">
        <v>108.5</v>
      </c>
      <c r="H31" s="152">
        <v>110.2</v>
      </c>
    </row>
    <row r="32" spans="1:8" ht="22.5" x14ac:dyDescent="0.2">
      <c r="A32" s="149" t="s">
        <v>747</v>
      </c>
      <c r="B32" s="143" t="s">
        <v>746</v>
      </c>
      <c r="C32" s="17">
        <v>172877</v>
      </c>
      <c r="D32" s="17">
        <v>298528</v>
      </c>
      <c r="E32" s="17">
        <v>200373</v>
      </c>
      <c r="F32" s="152">
        <v>110.2</v>
      </c>
      <c r="G32" s="152">
        <v>108.5</v>
      </c>
      <c r="H32" s="152">
        <v>110.2</v>
      </c>
    </row>
    <row r="33" spans="1:8" x14ac:dyDescent="0.2">
      <c r="A33" s="143" t="s">
        <v>745</v>
      </c>
      <c r="B33" s="143" t="s">
        <v>743</v>
      </c>
      <c r="C33" s="17">
        <v>96697</v>
      </c>
      <c r="D33" s="17">
        <v>176101</v>
      </c>
      <c r="E33" s="17">
        <v>116974</v>
      </c>
      <c r="F33" s="152">
        <v>99.1</v>
      </c>
      <c r="G33" s="152">
        <v>84.7</v>
      </c>
      <c r="H33" s="152">
        <v>87.7</v>
      </c>
    </row>
    <row r="34" spans="1:8" x14ac:dyDescent="0.2">
      <c r="A34" s="149" t="s">
        <v>744</v>
      </c>
      <c r="B34" s="143" t="s">
        <v>743</v>
      </c>
      <c r="C34" s="17">
        <v>96697</v>
      </c>
      <c r="D34" s="17">
        <v>176101</v>
      </c>
      <c r="E34" s="17">
        <v>116974</v>
      </c>
      <c r="F34" s="152">
        <v>99.1</v>
      </c>
      <c r="G34" s="152">
        <v>84.7</v>
      </c>
      <c r="H34" s="152">
        <v>87.7</v>
      </c>
    </row>
    <row r="35" spans="1:8" x14ac:dyDescent="0.2">
      <c r="A35" s="149" t="s">
        <v>155</v>
      </c>
      <c r="B35" s="143" t="s">
        <v>154</v>
      </c>
      <c r="C35" s="17">
        <v>170424</v>
      </c>
      <c r="D35" s="17">
        <v>293738</v>
      </c>
      <c r="E35" s="17">
        <v>197561</v>
      </c>
      <c r="F35" s="152">
        <v>112.5</v>
      </c>
      <c r="G35" s="152">
        <v>110.9</v>
      </c>
      <c r="H35" s="152">
        <v>111.8</v>
      </c>
    </row>
    <row r="36" spans="1:8" ht="30" customHeight="1" x14ac:dyDescent="0.2">
      <c r="A36" s="145" t="s">
        <v>153</v>
      </c>
      <c r="B36" s="142" t="s">
        <v>152</v>
      </c>
      <c r="C36" s="141">
        <v>124821</v>
      </c>
      <c r="D36" s="141">
        <v>210703</v>
      </c>
      <c r="E36" s="141">
        <v>145477</v>
      </c>
      <c r="F36" s="151">
        <v>106.6</v>
      </c>
      <c r="G36" s="151">
        <v>109.9</v>
      </c>
      <c r="H36" s="151">
        <v>107.9</v>
      </c>
    </row>
    <row r="37" spans="1:8" x14ac:dyDescent="0.2">
      <c r="A37" s="144" t="s">
        <v>742</v>
      </c>
      <c r="B37" s="143" t="s">
        <v>741</v>
      </c>
      <c r="C37" s="17">
        <v>81313</v>
      </c>
      <c r="D37" s="17">
        <v>120951</v>
      </c>
      <c r="E37" s="17">
        <v>86706</v>
      </c>
      <c r="F37" s="152">
        <v>104.2</v>
      </c>
      <c r="G37" s="152">
        <v>104.9</v>
      </c>
      <c r="H37" s="152">
        <v>103.9</v>
      </c>
    </row>
    <row r="38" spans="1:8" x14ac:dyDescent="0.2">
      <c r="A38" s="144" t="s">
        <v>740</v>
      </c>
      <c r="B38" s="143" t="s">
        <v>739</v>
      </c>
      <c r="C38" s="17">
        <v>77373</v>
      </c>
      <c r="D38" s="17">
        <v>131503</v>
      </c>
      <c r="E38" s="17">
        <v>85081</v>
      </c>
      <c r="F38" s="152">
        <v>98.1</v>
      </c>
      <c r="G38" s="152">
        <v>100.7</v>
      </c>
      <c r="H38" s="152">
        <v>98.6</v>
      </c>
    </row>
    <row r="39" spans="1:8" x14ac:dyDescent="0.2">
      <c r="A39" s="144" t="s">
        <v>738</v>
      </c>
      <c r="B39" s="143" t="s">
        <v>737</v>
      </c>
      <c r="C39" s="17">
        <v>84228</v>
      </c>
      <c r="D39" s="17">
        <v>159894</v>
      </c>
      <c r="E39" s="17">
        <v>98432</v>
      </c>
      <c r="F39" s="152">
        <v>101.8</v>
      </c>
      <c r="G39" s="152">
        <v>108.4</v>
      </c>
      <c r="H39" s="152">
        <v>104.6</v>
      </c>
    </row>
    <row r="40" spans="1:8" ht="22.5" x14ac:dyDescent="0.2">
      <c r="A40" s="144">
        <v>101</v>
      </c>
      <c r="B40" s="143" t="s">
        <v>736</v>
      </c>
      <c r="C40" s="17">
        <v>80894</v>
      </c>
      <c r="D40" s="17">
        <v>138423</v>
      </c>
      <c r="E40" s="17">
        <v>89735</v>
      </c>
      <c r="F40" s="152">
        <v>101.1</v>
      </c>
      <c r="G40" s="152">
        <v>104</v>
      </c>
      <c r="H40" s="152">
        <v>101.7</v>
      </c>
    </row>
    <row r="41" spans="1:8" ht="22.5" x14ac:dyDescent="0.2">
      <c r="A41" s="144" t="s">
        <v>735</v>
      </c>
      <c r="B41" s="143" t="s">
        <v>734</v>
      </c>
      <c r="C41" s="17">
        <v>73338</v>
      </c>
      <c r="D41" s="17">
        <v>109176</v>
      </c>
      <c r="E41" s="17">
        <v>79427</v>
      </c>
      <c r="F41" s="152">
        <v>107.1</v>
      </c>
      <c r="G41" s="152">
        <v>104.2</v>
      </c>
      <c r="H41" s="152">
        <v>104.4</v>
      </c>
    </row>
    <row r="42" spans="1:8" ht="22.5" x14ac:dyDescent="0.2">
      <c r="A42" s="144">
        <v>102</v>
      </c>
      <c r="B42" s="143" t="s">
        <v>734</v>
      </c>
      <c r="C42" s="17">
        <v>73338</v>
      </c>
      <c r="D42" s="17">
        <v>109176</v>
      </c>
      <c r="E42" s="17">
        <v>79427</v>
      </c>
      <c r="F42" s="152">
        <v>107.1</v>
      </c>
      <c r="G42" s="152">
        <v>104.2</v>
      </c>
      <c r="H42" s="152">
        <v>104.4</v>
      </c>
    </row>
    <row r="43" spans="1:8" x14ac:dyDescent="0.2">
      <c r="A43" s="144" t="s">
        <v>733</v>
      </c>
      <c r="B43" s="143" t="s">
        <v>732</v>
      </c>
      <c r="C43" s="17">
        <v>71027</v>
      </c>
      <c r="D43" s="17">
        <v>74841</v>
      </c>
      <c r="E43" s="17">
        <v>71873</v>
      </c>
      <c r="F43" s="152">
        <v>104.3</v>
      </c>
      <c r="G43" s="152">
        <v>79.900000000000006</v>
      </c>
      <c r="H43" s="152">
        <v>98.9</v>
      </c>
    </row>
    <row r="44" spans="1:8" x14ac:dyDescent="0.2">
      <c r="A44" s="144" t="s">
        <v>731</v>
      </c>
      <c r="B44" s="143" t="s">
        <v>730</v>
      </c>
      <c r="C44" s="17">
        <v>102126</v>
      </c>
      <c r="D44" s="17">
        <v>194199</v>
      </c>
      <c r="E44" s="17">
        <v>133451</v>
      </c>
      <c r="F44" s="152">
        <v>102.6</v>
      </c>
      <c r="G44" s="152">
        <v>98.1</v>
      </c>
      <c r="H44" s="152">
        <v>101.3</v>
      </c>
    </row>
    <row r="45" spans="1:8" ht="12" customHeight="1" x14ac:dyDescent="0.2">
      <c r="A45" s="144" t="s">
        <v>729</v>
      </c>
      <c r="B45" s="143" t="s">
        <v>728</v>
      </c>
      <c r="C45" s="17">
        <v>85299</v>
      </c>
      <c r="D45" s="17">
        <v>146400</v>
      </c>
      <c r="E45" s="17">
        <v>97602</v>
      </c>
      <c r="F45" s="152">
        <v>101.3</v>
      </c>
      <c r="G45" s="152">
        <v>103.6</v>
      </c>
      <c r="H45" s="152">
        <v>102.9</v>
      </c>
    </row>
    <row r="46" spans="1:8" ht="22.5" x14ac:dyDescent="0.2">
      <c r="A46" s="144">
        <v>103</v>
      </c>
      <c r="B46" s="143" t="s">
        <v>727</v>
      </c>
      <c r="C46" s="17">
        <v>86560</v>
      </c>
      <c r="D46" s="17">
        <v>153174</v>
      </c>
      <c r="E46" s="17">
        <v>100835</v>
      </c>
      <c r="F46" s="152">
        <v>101.5</v>
      </c>
      <c r="G46" s="152">
        <v>102.3</v>
      </c>
      <c r="H46" s="152">
        <v>102.8</v>
      </c>
    </row>
    <row r="47" spans="1:8" x14ac:dyDescent="0.2">
      <c r="A47" s="144" t="s">
        <v>726</v>
      </c>
      <c r="B47" s="143" t="s">
        <v>725</v>
      </c>
      <c r="C47" s="17">
        <v>132207</v>
      </c>
      <c r="D47" s="17">
        <v>323929</v>
      </c>
      <c r="E47" s="17">
        <v>207994</v>
      </c>
      <c r="F47" s="152">
        <v>103.9</v>
      </c>
      <c r="G47" s="152">
        <v>114.4</v>
      </c>
      <c r="H47" s="152">
        <v>111.9</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130013</v>
      </c>
      <c r="D49" s="17">
        <v>317730</v>
      </c>
      <c r="E49" s="17">
        <v>204768</v>
      </c>
      <c r="F49" s="152">
        <v>103.9</v>
      </c>
      <c r="G49" s="152">
        <v>114.9</v>
      </c>
      <c r="H49" s="152">
        <v>111.7</v>
      </c>
    </row>
    <row r="50" spans="1:8" x14ac:dyDescent="0.2">
      <c r="A50" s="144" t="s">
        <v>721</v>
      </c>
      <c r="B50" s="143" t="s">
        <v>720</v>
      </c>
      <c r="C50" s="17">
        <v>91309</v>
      </c>
      <c r="D50" s="17">
        <v>180980</v>
      </c>
      <c r="E50" s="17">
        <v>114659</v>
      </c>
      <c r="F50" s="152">
        <v>100.2</v>
      </c>
      <c r="G50" s="152">
        <v>104.2</v>
      </c>
      <c r="H50" s="152">
        <v>101.7</v>
      </c>
    </row>
    <row r="51" spans="1:8" x14ac:dyDescent="0.2">
      <c r="A51" s="144" t="s">
        <v>719</v>
      </c>
      <c r="B51" s="143" t="s">
        <v>718</v>
      </c>
      <c r="C51" s="17">
        <v>112997</v>
      </c>
      <c r="D51" s="17">
        <v>189994</v>
      </c>
      <c r="E51" s="17">
        <v>133559</v>
      </c>
      <c r="F51" s="152">
        <v>109.9</v>
      </c>
      <c r="G51" s="152">
        <v>86.4</v>
      </c>
      <c r="H51" s="152">
        <v>96.7</v>
      </c>
    </row>
    <row r="52" spans="1:8" x14ac:dyDescent="0.2">
      <c r="A52" s="144">
        <v>105</v>
      </c>
      <c r="B52" s="143" t="s">
        <v>717</v>
      </c>
      <c r="C52" s="17">
        <v>92076</v>
      </c>
      <c r="D52" s="17">
        <v>181309</v>
      </c>
      <c r="E52" s="17">
        <v>115333</v>
      </c>
      <c r="F52" s="152">
        <v>100.5</v>
      </c>
      <c r="G52" s="152">
        <v>103</v>
      </c>
      <c r="H52" s="152">
        <v>101.3</v>
      </c>
    </row>
    <row r="53" spans="1:8" x14ac:dyDescent="0.2">
      <c r="A53" s="144" t="s">
        <v>716</v>
      </c>
      <c r="B53" s="143" t="s">
        <v>715</v>
      </c>
      <c r="C53" s="17">
        <v>90040</v>
      </c>
      <c r="D53" s="17">
        <v>153806</v>
      </c>
      <c r="E53" s="17">
        <v>107204</v>
      </c>
      <c r="F53" s="152">
        <v>102.9</v>
      </c>
      <c r="G53" s="152">
        <v>100.2</v>
      </c>
      <c r="H53" s="152">
        <v>102.1</v>
      </c>
    </row>
    <row r="54" spans="1:8" x14ac:dyDescent="0.2">
      <c r="A54" s="144" t="s">
        <v>714</v>
      </c>
      <c r="B54" s="143" t="s">
        <v>713</v>
      </c>
      <c r="C54" s="17">
        <v>164768</v>
      </c>
      <c r="D54" s="17">
        <v>323678</v>
      </c>
      <c r="E54" s="17">
        <v>212268</v>
      </c>
      <c r="F54" s="152">
        <v>96.5</v>
      </c>
      <c r="G54" s="152">
        <v>101.5</v>
      </c>
      <c r="H54" s="152">
        <v>99</v>
      </c>
    </row>
    <row r="55" spans="1:8" ht="22.5" x14ac:dyDescent="0.2">
      <c r="A55" s="144">
        <v>106</v>
      </c>
      <c r="B55" s="143" t="s">
        <v>712</v>
      </c>
      <c r="C55" s="17">
        <v>98971</v>
      </c>
      <c r="D55" s="17">
        <v>176872</v>
      </c>
      <c r="E55" s="17">
        <v>120227</v>
      </c>
      <c r="F55" s="152">
        <v>103.4</v>
      </c>
      <c r="G55" s="152">
        <v>102.8</v>
      </c>
      <c r="H55" s="152">
        <v>103.5</v>
      </c>
    </row>
    <row r="56" spans="1:8" ht="22.5" x14ac:dyDescent="0.2">
      <c r="A56" s="144" t="s">
        <v>711</v>
      </c>
      <c r="B56" s="143" t="s">
        <v>710</v>
      </c>
      <c r="C56" s="17">
        <v>75766</v>
      </c>
      <c r="D56" s="17">
        <v>97743</v>
      </c>
      <c r="E56" s="17">
        <v>78396</v>
      </c>
      <c r="F56" s="152">
        <v>100.9</v>
      </c>
      <c r="G56" s="152">
        <v>99.9</v>
      </c>
      <c r="H56" s="152">
        <v>100.8</v>
      </c>
    </row>
    <row r="57" spans="1:8" ht="22.5" x14ac:dyDescent="0.2">
      <c r="A57" s="144" t="s">
        <v>709</v>
      </c>
      <c r="B57" s="143" t="s">
        <v>708</v>
      </c>
      <c r="C57" s="17">
        <v>92451</v>
      </c>
      <c r="D57" s="17">
        <v>178352</v>
      </c>
      <c r="E57" s="17">
        <v>109728</v>
      </c>
      <c r="F57" s="152">
        <v>103.8</v>
      </c>
      <c r="G57" s="152">
        <v>101.9</v>
      </c>
      <c r="H57" s="152">
        <v>102.7</v>
      </c>
    </row>
    <row r="58" spans="1:8" ht="22.5" x14ac:dyDescent="0.2">
      <c r="A58" s="144" t="s">
        <v>707</v>
      </c>
      <c r="B58" s="143" t="s">
        <v>706</v>
      </c>
      <c r="C58" s="17">
        <v>72957</v>
      </c>
      <c r="D58" s="17">
        <v>104006</v>
      </c>
      <c r="E58" s="17">
        <v>79439</v>
      </c>
      <c r="F58" s="152">
        <v>93.2</v>
      </c>
      <c r="G58" s="152">
        <v>96.3</v>
      </c>
      <c r="H58" s="152">
        <v>93.9</v>
      </c>
    </row>
    <row r="59" spans="1:8" ht="11.25" customHeight="1" x14ac:dyDescent="0.2">
      <c r="A59" s="144">
        <v>107</v>
      </c>
      <c r="B59" s="143" t="s">
        <v>705</v>
      </c>
      <c r="C59" s="17">
        <v>77899</v>
      </c>
      <c r="D59" s="17">
        <v>115659</v>
      </c>
      <c r="E59" s="17">
        <v>83028</v>
      </c>
      <c r="F59" s="152">
        <v>101</v>
      </c>
      <c r="G59" s="152">
        <v>99.5</v>
      </c>
      <c r="H59" s="152">
        <v>100.7</v>
      </c>
    </row>
    <row r="60" spans="1:8" x14ac:dyDescent="0.2">
      <c r="A60" s="144" t="s">
        <v>704</v>
      </c>
      <c r="B60" s="143" t="s">
        <v>703</v>
      </c>
      <c r="C60" s="17">
        <v>128582</v>
      </c>
      <c r="D60" s="17">
        <v>302793</v>
      </c>
      <c r="E60" s="17">
        <v>182981</v>
      </c>
      <c r="F60" s="152">
        <v>112.6</v>
      </c>
      <c r="G60" s="152">
        <v>110.4</v>
      </c>
      <c r="H60" s="152">
        <v>104.4</v>
      </c>
    </row>
    <row r="61" spans="1:8" ht="22.5" x14ac:dyDescent="0.2">
      <c r="A61" s="144" t="s">
        <v>702</v>
      </c>
      <c r="B61" s="143" t="s">
        <v>701</v>
      </c>
      <c r="C61" s="17">
        <v>82672</v>
      </c>
      <c r="D61" s="17">
        <v>160335</v>
      </c>
      <c r="E61" s="17">
        <v>98552</v>
      </c>
      <c r="F61" s="152">
        <v>104.4</v>
      </c>
      <c r="G61" s="152">
        <v>100.8</v>
      </c>
      <c r="H61" s="152">
        <v>104.9</v>
      </c>
    </row>
    <row r="62" spans="1:8" x14ac:dyDescent="0.2">
      <c r="A62" s="144" t="s">
        <v>700</v>
      </c>
      <c r="B62" s="143" t="s">
        <v>699</v>
      </c>
      <c r="C62" s="17">
        <v>104622</v>
      </c>
      <c r="D62" s="17">
        <v>276978</v>
      </c>
      <c r="E62" s="17">
        <v>176570</v>
      </c>
      <c r="F62" s="152">
        <v>109.2</v>
      </c>
      <c r="G62" s="152">
        <v>108</v>
      </c>
      <c r="H62" s="152">
        <v>107.9</v>
      </c>
    </row>
    <row r="63" spans="1:8" x14ac:dyDescent="0.2">
      <c r="A63" s="144" t="s">
        <v>698</v>
      </c>
      <c r="B63" s="143" t="s">
        <v>697</v>
      </c>
      <c r="C63" s="17">
        <v>89883</v>
      </c>
      <c r="D63" s="17">
        <v>175478</v>
      </c>
      <c r="E63" s="17">
        <v>111568</v>
      </c>
      <c r="F63" s="152">
        <v>106.8</v>
      </c>
      <c r="G63" s="152">
        <v>105.9</v>
      </c>
      <c r="H63" s="152">
        <v>108</v>
      </c>
    </row>
    <row r="64" spans="1:8" x14ac:dyDescent="0.2">
      <c r="A64" s="144" t="s">
        <v>696</v>
      </c>
      <c r="B64" s="143" t="s">
        <v>695</v>
      </c>
      <c r="C64" s="17">
        <v>82189</v>
      </c>
      <c r="D64" s="17">
        <v>171921</v>
      </c>
      <c r="E64" s="17">
        <v>102408</v>
      </c>
      <c r="F64" s="152">
        <v>104.2</v>
      </c>
      <c r="G64" s="152">
        <v>110.4</v>
      </c>
      <c r="H64" s="152">
        <v>108.4</v>
      </c>
    </row>
    <row r="65" spans="1:8" ht="22.5" x14ac:dyDescent="0.2">
      <c r="A65" s="144" t="s">
        <v>694</v>
      </c>
      <c r="B65" s="143" t="s">
        <v>693</v>
      </c>
      <c r="C65" s="17">
        <v>92783</v>
      </c>
      <c r="D65" s="17">
        <v>182922</v>
      </c>
      <c r="E65" s="17">
        <v>122567</v>
      </c>
      <c r="F65" s="152">
        <v>98.9</v>
      </c>
      <c r="G65" s="152">
        <v>107.2</v>
      </c>
      <c r="H65" s="152">
        <v>102.7</v>
      </c>
    </row>
    <row r="66" spans="1:8" x14ac:dyDescent="0.2">
      <c r="A66" s="144" t="s">
        <v>692</v>
      </c>
      <c r="B66" s="143" t="s">
        <v>691</v>
      </c>
      <c r="C66" s="17">
        <v>86445</v>
      </c>
      <c r="D66" s="17">
        <v>147674</v>
      </c>
      <c r="E66" s="17">
        <v>104838</v>
      </c>
      <c r="F66" s="152">
        <v>108</v>
      </c>
      <c r="G66" s="152">
        <v>97</v>
      </c>
      <c r="H66" s="152">
        <v>105.4</v>
      </c>
    </row>
    <row r="67" spans="1:8" x14ac:dyDescent="0.2">
      <c r="A67" s="144">
        <v>108</v>
      </c>
      <c r="B67" s="143" t="s">
        <v>690</v>
      </c>
      <c r="C67" s="17">
        <v>90493</v>
      </c>
      <c r="D67" s="17">
        <v>208681</v>
      </c>
      <c r="E67" s="17">
        <v>124874</v>
      </c>
      <c r="F67" s="152">
        <v>106.6</v>
      </c>
      <c r="G67" s="152">
        <v>103.7</v>
      </c>
      <c r="H67" s="152">
        <v>106.7</v>
      </c>
    </row>
    <row r="68" spans="1:8" ht="22.5" x14ac:dyDescent="0.2">
      <c r="A68" s="144" t="s">
        <v>689</v>
      </c>
      <c r="B68" s="143" t="s">
        <v>688</v>
      </c>
      <c r="C68" s="17">
        <v>92568</v>
      </c>
      <c r="D68" s="17">
        <v>183245</v>
      </c>
      <c r="E68" s="17">
        <v>122413</v>
      </c>
      <c r="F68" s="152">
        <v>106.7</v>
      </c>
      <c r="G68" s="152">
        <v>103.4</v>
      </c>
      <c r="H68" s="152">
        <v>106.3</v>
      </c>
    </row>
    <row r="69" spans="1:8" x14ac:dyDescent="0.2">
      <c r="A69" s="144" t="s">
        <v>687</v>
      </c>
      <c r="B69" s="143" t="s">
        <v>686</v>
      </c>
      <c r="C69" s="17">
        <v>107660</v>
      </c>
      <c r="D69" s="17">
        <v>240149</v>
      </c>
      <c r="E69" s="17">
        <v>137889</v>
      </c>
      <c r="F69" s="152">
        <v>102.7</v>
      </c>
      <c r="G69" s="152">
        <v>108.8</v>
      </c>
      <c r="H69" s="152">
        <v>104.4</v>
      </c>
    </row>
    <row r="70" spans="1:8" x14ac:dyDescent="0.2">
      <c r="A70" s="144">
        <v>109</v>
      </c>
      <c r="B70" s="143" t="s">
        <v>685</v>
      </c>
      <c r="C70" s="17">
        <v>98377</v>
      </c>
      <c r="D70" s="17">
        <v>198826</v>
      </c>
      <c r="E70" s="17">
        <v>127865</v>
      </c>
      <c r="F70" s="152">
        <v>105.7</v>
      </c>
      <c r="G70" s="152">
        <v>105.3</v>
      </c>
      <c r="H70" s="152">
        <v>106</v>
      </c>
    </row>
    <row r="71" spans="1:8" x14ac:dyDescent="0.2">
      <c r="A71" s="144">
        <v>10</v>
      </c>
      <c r="B71" s="143" t="s">
        <v>151</v>
      </c>
      <c r="C71" s="17">
        <v>83872</v>
      </c>
      <c r="D71" s="17">
        <v>161366</v>
      </c>
      <c r="E71" s="17">
        <v>98687</v>
      </c>
      <c r="F71" s="152">
        <v>101.8</v>
      </c>
      <c r="G71" s="152">
        <v>103.3</v>
      </c>
      <c r="H71" s="152">
        <v>102.4</v>
      </c>
    </row>
    <row r="72" spans="1:8" s="8" customFormat="1" x14ac:dyDescent="0.2">
      <c r="A72" s="144" t="s">
        <v>684</v>
      </c>
      <c r="B72" s="143" t="s">
        <v>683</v>
      </c>
      <c r="C72" s="17">
        <v>84121</v>
      </c>
      <c r="D72" s="17">
        <v>210633</v>
      </c>
      <c r="E72" s="17">
        <v>144371</v>
      </c>
      <c r="F72" s="152">
        <v>101.6</v>
      </c>
      <c r="G72" s="152">
        <v>102.5</v>
      </c>
      <c r="H72" s="152">
        <v>103.2</v>
      </c>
    </row>
    <row r="73" spans="1:8" x14ac:dyDescent="0.2">
      <c r="A73" s="144" t="s">
        <v>682</v>
      </c>
      <c r="B73" s="143" t="s">
        <v>681</v>
      </c>
      <c r="C73" s="17">
        <v>78410</v>
      </c>
      <c r="D73" s="17">
        <v>129725</v>
      </c>
      <c r="E73" s="17">
        <v>97054</v>
      </c>
      <c r="F73" s="152">
        <v>103.1</v>
      </c>
      <c r="G73" s="152">
        <v>92.3</v>
      </c>
      <c r="H73" s="152">
        <v>100.4</v>
      </c>
    </row>
    <row r="74" spans="1:8" x14ac:dyDescent="0.2">
      <c r="A74" s="144" t="s">
        <v>680</v>
      </c>
      <c r="B74" s="143" t="s">
        <v>679</v>
      </c>
      <c r="C74" s="17" t="s">
        <v>43</v>
      </c>
      <c r="D74" s="17" t="s">
        <v>43</v>
      </c>
      <c r="E74" s="17" t="s">
        <v>43</v>
      </c>
      <c r="F74" s="152" t="s">
        <v>43</v>
      </c>
      <c r="G74" s="152" t="s">
        <v>43</v>
      </c>
      <c r="H74" s="152" t="s">
        <v>43</v>
      </c>
    </row>
    <row r="75" spans="1:8" ht="22.5" x14ac:dyDescent="0.2">
      <c r="A75" s="144" t="s">
        <v>678</v>
      </c>
      <c r="B75" s="143" t="s">
        <v>677</v>
      </c>
      <c r="C75" s="17" t="s">
        <v>228</v>
      </c>
      <c r="D75" s="17" t="s">
        <v>228</v>
      </c>
      <c r="E75" s="17" t="s">
        <v>228</v>
      </c>
      <c r="F75" s="152" t="s">
        <v>228</v>
      </c>
      <c r="G75" s="152" t="s">
        <v>228</v>
      </c>
      <c r="H75" s="152" t="s">
        <v>228</v>
      </c>
    </row>
    <row r="76" spans="1:8" x14ac:dyDescent="0.2">
      <c r="A76" s="144" t="s">
        <v>676</v>
      </c>
      <c r="B76" s="143" t="s">
        <v>675</v>
      </c>
      <c r="C76" s="17">
        <v>117636</v>
      </c>
      <c r="D76" s="17">
        <v>216463</v>
      </c>
      <c r="E76" s="17">
        <v>175593</v>
      </c>
      <c r="F76" s="152">
        <v>104.1</v>
      </c>
      <c r="G76" s="152">
        <v>109</v>
      </c>
      <c r="H76" s="152">
        <v>108.3</v>
      </c>
    </row>
    <row r="77" spans="1:8" x14ac:dyDescent="0.2">
      <c r="A77" s="144" t="s">
        <v>674</v>
      </c>
      <c r="B77" s="143" t="s">
        <v>673</v>
      </c>
      <c r="C77" s="17">
        <v>72095</v>
      </c>
      <c r="D77" s="17">
        <v>117720</v>
      </c>
      <c r="E77" s="17">
        <v>90567</v>
      </c>
      <c r="F77" s="152">
        <v>98</v>
      </c>
      <c r="G77" s="152">
        <v>83.1</v>
      </c>
      <c r="H77" s="152">
        <v>94.2</v>
      </c>
    </row>
    <row r="78" spans="1:8" ht="22.5" x14ac:dyDescent="0.2">
      <c r="A78" s="144" t="s">
        <v>672</v>
      </c>
      <c r="B78" s="143" t="s">
        <v>671</v>
      </c>
      <c r="C78" s="17">
        <v>108068</v>
      </c>
      <c r="D78" s="17">
        <v>198635</v>
      </c>
      <c r="E78" s="17">
        <v>152564</v>
      </c>
      <c r="F78" s="152">
        <v>99.9</v>
      </c>
      <c r="G78" s="152">
        <v>98.5</v>
      </c>
      <c r="H78" s="152">
        <v>99.2</v>
      </c>
    </row>
    <row r="79" spans="1:8" x14ac:dyDescent="0.2">
      <c r="A79" s="144">
        <v>110</v>
      </c>
      <c r="B79" s="143" t="s">
        <v>150</v>
      </c>
      <c r="C79" s="17">
        <v>96120</v>
      </c>
      <c r="D79" s="17">
        <v>187635</v>
      </c>
      <c r="E79" s="17">
        <v>138792</v>
      </c>
      <c r="F79" s="152">
        <v>103.2</v>
      </c>
      <c r="G79" s="152">
        <v>100.6</v>
      </c>
      <c r="H79" s="152">
        <v>103.1</v>
      </c>
    </row>
    <row r="80" spans="1:8" x14ac:dyDescent="0.2">
      <c r="A80" s="144">
        <v>11</v>
      </c>
      <c r="B80" s="143" t="s">
        <v>150</v>
      </c>
      <c r="C80" s="17">
        <v>96120</v>
      </c>
      <c r="D80" s="17">
        <v>187635</v>
      </c>
      <c r="E80" s="17">
        <v>138792</v>
      </c>
      <c r="F80" s="152">
        <v>103.2</v>
      </c>
      <c r="G80" s="152">
        <v>100.6</v>
      </c>
      <c r="H80" s="152">
        <v>103.1</v>
      </c>
    </row>
    <row r="81" spans="1:8" x14ac:dyDescent="0.2">
      <c r="A81" s="144" t="s">
        <v>670</v>
      </c>
      <c r="B81" s="143" t="s">
        <v>149</v>
      </c>
      <c r="C81" s="17">
        <v>113488</v>
      </c>
      <c r="D81" s="17">
        <v>320552</v>
      </c>
      <c r="E81" s="17">
        <v>198839</v>
      </c>
      <c r="F81" s="152">
        <v>106.4</v>
      </c>
      <c r="G81" s="152">
        <v>112.5</v>
      </c>
      <c r="H81" s="152">
        <v>109.7</v>
      </c>
    </row>
    <row r="82" spans="1:8" x14ac:dyDescent="0.2">
      <c r="A82" s="144">
        <v>120</v>
      </c>
      <c r="B82" s="143" t="s">
        <v>149</v>
      </c>
      <c r="C82" s="17">
        <v>113488</v>
      </c>
      <c r="D82" s="17">
        <v>320552</v>
      </c>
      <c r="E82" s="17">
        <v>198839</v>
      </c>
      <c r="F82" s="152">
        <v>106.4</v>
      </c>
      <c r="G82" s="152">
        <v>112.5</v>
      </c>
      <c r="H82" s="152">
        <v>109.7</v>
      </c>
    </row>
    <row r="83" spans="1:8" x14ac:dyDescent="0.2">
      <c r="A83" s="144">
        <v>12</v>
      </c>
      <c r="B83" s="143" t="s">
        <v>149</v>
      </c>
      <c r="C83" s="17">
        <v>113488</v>
      </c>
      <c r="D83" s="17">
        <v>320552</v>
      </c>
      <c r="E83" s="17">
        <v>198839</v>
      </c>
      <c r="F83" s="152">
        <v>106.4</v>
      </c>
      <c r="G83" s="152">
        <v>112.5</v>
      </c>
      <c r="H83" s="152">
        <v>109.7</v>
      </c>
    </row>
    <row r="84" spans="1:8" ht="30" customHeight="1" x14ac:dyDescent="0.2">
      <c r="A84" s="147" t="s">
        <v>148</v>
      </c>
      <c r="B84" s="146" t="s">
        <v>147</v>
      </c>
      <c r="C84" s="12">
        <v>85087</v>
      </c>
      <c r="D84" s="12">
        <v>170901</v>
      </c>
      <c r="E84" s="12">
        <v>104387</v>
      </c>
      <c r="F84" s="137">
        <v>102</v>
      </c>
      <c r="G84" s="137">
        <v>103</v>
      </c>
      <c r="H84" s="137">
        <v>102.6</v>
      </c>
    </row>
    <row r="85" spans="1:8" x14ac:dyDescent="0.2">
      <c r="A85" s="144" t="s">
        <v>669</v>
      </c>
      <c r="B85" s="143" t="s">
        <v>668</v>
      </c>
      <c r="C85" s="17">
        <v>83119</v>
      </c>
      <c r="D85" s="17">
        <v>152736</v>
      </c>
      <c r="E85" s="17">
        <v>94149</v>
      </c>
      <c r="F85" s="152">
        <v>99.4</v>
      </c>
      <c r="G85" s="152">
        <v>103.8</v>
      </c>
      <c r="H85" s="152">
        <v>101.3</v>
      </c>
    </row>
    <row r="86" spans="1:8" x14ac:dyDescent="0.2">
      <c r="A86" s="144">
        <v>131</v>
      </c>
      <c r="B86" s="143" t="s">
        <v>668</v>
      </c>
      <c r="C86" s="17">
        <v>83119</v>
      </c>
      <c r="D86" s="17">
        <v>152736</v>
      </c>
      <c r="E86" s="17">
        <v>94149</v>
      </c>
      <c r="F86" s="152">
        <v>99.4</v>
      </c>
      <c r="G86" s="152">
        <v>103.8</v>
      </c>
      <c r="H86" s="152">
        <v>101.3</v>
      </c>
    </row>
    <row r="87" spans="1:8" x14ac:dyDescent="0.2">
      <c r="A87" s="144" t="s">
        <v>667</v>
      </c>
      <c r="B87" s="143" t="s">
        <v>666</v>
      </c>
      <c r="C87" s="17">
        <v>94393</v>
      </c>
      <c r="D87" s="17">
        <v>154523</v>
      </c>
      <c r="E87" s="17">
        <v>106908</v>
      </c>
      <c r="F87" s="152">
        <v>105.4</v>
      </c>
      <c r="G87" s="152">
        <v>111.9</v>
      </c>
      <c r="H87" s="152">
        <v>108</v>
      </c>
    </row>
    <row r="88" spans="1:8" x14ac:dyDescent="0.2">
      <c r="A88" s="144">
        <v>132</v>
      </c>
      <c r="B88" s="143" t="s">
        <v>666</v>
      </c>
      <c r="C88" s="17">
        <v>94393</v>
      </c>
      <c r="D88" s="17">
        <v>154523</v>
      </c>
      <c r="E88" s="17">
        <v>106908</v>
      </c>
      <c r="F88" s="152">
        <v>105.4</v>
      </c>
      <c r="G88" s="152">
        <v>111.9</v>
      </c>
      <c r="H88" s="152">
        <v>108</v>
      </c>
    </row>
    <row r="89" spans="1:8" x14ac:dyDescent="0.2">
      <c r="A89" s="144" t="s">
        <v>665</v>
      </c>
      <c r="B89" s="143" t="s">
        <v>664</v>
      </c>
      <c r="C89" s="17">
        <v>82860</v>
      </c>
      <c r="D89" s="17">
        <v>116805</v>
      </c>
      <c r="E89" s="17">
        <v>90556</v>
      </c>
      <c r="F89" s="152">
        <v>104.6</v>
      </c>
      <c r="G89" s="152">
        <v>112.7</v>
      </c>
      <c r="H89" s="152">
        <v>107.4</v>
      </c>
    </row>
    <row r="90" spans="1:8" x14ac:dyDescent="0.2">
      <c r="A90" s="144">
        <v>133</v>
      </c>
      <c r="B90" s="143" t="s">
        <v>664</v>
      </c>
      <c r="C90" s="17">
        <v>82860</v>
      </c>
      <c r="D90" s="17">
        <v>116805</v>
      </c>
      <c r="E90" s="17">
        <v>90556</v>
      </c>
      <c r="F90" s="152">
        <v>104.6</v>
      </c>
      <c r="G90" s="152">
        <v>112.7</v>
      </c>
      <c r="H90" s="152">
        <v>107.4</v>
      </c>
    </row>
    <row r="91" spans="1:8" s="8" customFormat="1" x14ac:dyDescent="0.2">
      <c r="A91" s="144" t="s">
        <v>663</v>
      </c>
      <c r="B91" s="143" t="s">
        <v>662</v>
      </c>
      <c r="C91" s="17">
        <v>72650</v>
      </c>
      <c r="D91" s="17">
        <v>118027</v>
      </c>
      <c r="E91" s="17">
        <v>83933</v>
      </c>
      <c r="F91" s="152">
        <v>99.6</v>
      </c>
      <c r="G91" s="152">
        <v>122.6</v>
      </c>
      <c r="H91" s="152">
        <v>104.8</v>
      </c>
    </row>
    <row r="92" spans="1:8" ht="12.75" customHeight="1" x14ac:dyDescent="0.2">
      <c r="A92" s="144" t="s">
        <v>661</v>
      </c>
      <c r="B92" s="143" t="s">
        <v>660</v>
      </c>
      <c r="C92" s="17">
        <v>75421</v>
      </c>
      <c r="D92" s="17">
        <v>123125</v>
      </c>
      <c r="E92" s="17">
        <v>84971</v>
      </c>
      <c r="F92" s="152">
        <v>100.4</v>
      </c>
      <c r="G92" s="152">
        <v>111</v>
      </c>
      <c r="H92" s="152">
        <v>103.4</v>
      </c>
    </row>
    <row r="93" spans="1:8" x14ac:dyDescent="0.2">
      <c r="A93" s="144" t="s">
        <v>659</v>
      </c>
      <c r="B93" s="143" t="s">
        <v>658</v>
      </c>
      <c r="C93" s="17">
        <v>72885</v>
      </c>
      <c r="D93" s="17">
        <v>109177</v>
      </c>
      <c r="E93" s="17">
        <v>80595</v>
      </c>
      <c r="F93" s="152">
        <v>98.7</v>
      </c>
      <c r="G93" s="152">
        <v>102.7</v>
      </c>
      <c r="H93" s="152">
        <v>101.7</v>
      </c>
    </row>
    <row r="94" spans="1:8" ht="11.25" customHeight="1" x14ac:dyDescent="0.2">
      <c r="A94" s="144" t="s">
        <v>657</v>
      </c>
      <c r="B94" s="143" t="s">
        <v>656</v>
      </c>
      <c r="C94" s="17">
        <v>81180</v>
      </c>
      <c r="D94" s="17">
        <v>106064</v>
      </c>
      <c r="E94" s="17">
        <v>87343</v>
      </c>
      <c r="F94" s="152">
        <v>115.8</v>
      </c>
      <c r="G94" s="152">
        <v>110.7</v>
      </c>
      <c r="H94" s="152">
        <v>116.9</v>
      </c>
    </row>
    <row r="95" spans="1:8" ht="22.5" x14ac:dyDescent="0.2">
      <c r="A95" s="144" t="s">
        <v>655</v>
      </c>
      <c r="B95" s="143" t="s">
        <v>654</v>
      </c>
      <c r="C95" s="17">
        <v>96043</v>
      </c>
      <c r="D95" s="17">
        <v>183178</v>
      </c>
      <c r="E95" s="17">
        <v>117365</v>
      </c>
      <c r="F95" s="152">
        <v>101.4</v>
      </c>
      <c r="G95" s="152">
        <v>93.7</v>
      </c>
      <c r="H95" s="152">
        <v>97.8</v>
      </c>
    </row>
    <row r="96" spans="1:8" ht="22.5" x14ac:dyDescent="0.2">
      <c r="A96" s="144" t="s">
        <v>653</v>
      </c>
      <c r="B96" s="143" t="s">
        <v>652</v>
      </c>
      <c r="C96" s="17">
        <v>72273</v>
      </c>
      <c r="D96" s="17">
        <v>113399</v>
      </c>
      <c r="E96" s="17">
        <v>80178</v>
      </c>
      <c r="F96" s="152">
        <v>89</v>
      </c>
      <c r="G96" s="152">
        <v>89.9</v>
      </c>
      <c r="H96" s="152">
        <v>77.8</v>
      </c>
    </row>
    <row r="97" spans="1:8" x14ac:dyDescent="0.2">
      <c r="A97" s="144" t="s">
        <v>651</v>
      </c>
      <c r="B97" s="143" t="s">
        <v>650</v>
      </c>
      <c r="C97" s="17">
        <v>76928</v>
      </c>
      <c r="D97" s="17">
        <v>121954</v>
      </c>
      <c r="E97" s="17">
        <v>87815</v>
      </c>
      <c r="F97" s="152">
        <v>102.2</v>
      </c>
      <c r="G97" s="152">
        <v>106.4</v>
      </c>
      <c r="H97" s="152">
        <v>105.1</v>
      </c>
    </row>
    <row r="98" spans="1:8" x14ac:dyDescent="0.2">
      <c r="A98" s="144">
        <v>139</v>
      </c>
      <c r="B98" s="143" t="s">
        <v>649</v>
      </c>
      <c r="C98" s="17">
        <v>77064</v>
      </c>
      <c r="D98" s="17">
        <v>126152</v>
      </c>
      <c r="E98" s="17">
        <v>87668</v>
      </c>
      <c r="F98" s="152">
        <v>101.5</v>
      </c>
      <c r="G98" s="152">
        <v>107.9</v>
      </c>
      <c r="H98" s="152">
        <v>103.9</v>
      </c>
    </row>
    <row r="99" spans="1:8" x14ac:dyDescent="0.2">
      <c r="A99" s="144">
        <v>13</v>
      </c>
      <c r="B99" s="143" t="s">
        <v>146</v>
      </c>
      <c r="C99" s="17">
        <v>81078</v>
      </c>
      <c r="D99" s="17">
        <v>134737</v>
      </c>
      <c r="E99" s="17">
        <v>91893</v>
      </c>
      <c r="F99" s="152">
        <v>101.3</v>
      </c>
      <c r="G99" s="152">
        <v>107.6</v>
      </c>
      <c r="H99" s="152">
        <v>103.7</v>
      </c>
    </row>
    <row r="100" spans="1:8" x14ac:dyDescent="0.2">
      <c r="A100" s="144" t="s">
        <v>648</v>
      </c>
      <c r="B100" s="143" t="s">
        <v>647</v>
      </c>
      <c r="C100" s="17">
        <v>64369</v>
      </c>
      <c r="D100" s="17">
        <v>108190</v>
      </c>
      <c r="E100" s="17">
        <v>70191</v>
      </c>
      <c r="F100" s="152">
        <v>99</v>
      </c>
      <c r="G100" s="152">
        <v>115.1</v>
      </c>
      <c r="H100" s="152">
        <v>101.9</v>
      </c>
    </row>
    <row r="101" spans="1:8" x14ac:dyDescent="0.2">
      <c r="A101" s="144" t="s">
        <v>646</v>
      </c>
      <c r="B101" s="143" t="s">
        <v>645</v>
      </c>
      <c r="C101" s="17">
        <v>65811</v>
      </c>
      <c r="D101" s="17">
        <v>115557</v>
      </c>
      <c r="E101" s="17">
        <v>73289</v>
      </c>
      <c r="F101" s="152">
        <v>100.7</v>
      </c>
      <c r="G101" s="152">
        <v>105.5</v>
      </c>
      <c r="H101" s="152">
        <v>104.1</v>
      </c>
    </row>
    <row r="102" spans="1:8" x14ac:dyDescent="0.2">
      <c r="A102" s="144" t="s">
        <v>644</v>
      </c>
      <c r="B102" s="143" t="s">
        <v>643</v>
      </c>
      <c r="C102" s="17">
        <v>66755</v>
      </c>
      <c r="D102" s="17">
        <v>106427</v>
      </c>
      <c r="E102" s="17">
        <v>71488</v>
      </c>
      <c r="F102" s="152">
        <v>99.5</v>
      </c>
      <c r="G102" s="152">
        <v>100.5</v>
      </c>
      <c r="H102" s="152">
        <v>99.9</v>
      </c>
    </row>
    <row r="103" spans="1:8" x14ac:dyDescent="0.2">
      <c r="A103" s="144" t="s">
        <v>642</v>
      </c>
      <c r="B103" s="143" t="s">
        <v>641</v>
      </c>
      <c r="C103" s="17">
        <v>73406</v>
      </c>
      <c r="D103" s="17">
        <v>129880</v>
      </c>
      <c r="E103" s="17">
        <v>78328</v>
      </c>
      <c r="F103" s="152">
        <v>101.1</v>
      </c>
      <c r="G103" s="152">
        <v>106.6</v>
      </c>
      <c r="H103" s="152">
        <v>102</v>
      </c>
    </row>
    <row r="104" spans="1:8" ht="22.5" x14ac:dyDescent="0.2">
      <c r="A104" s="144" t="s">
        <v>640</v>
      </c>
      <c r="B104" s="143" t="s">
        <v>639</v>
      </c>
      <c r="C104" s="17">
        <v>67214</v>
      </c>
      <c r="D104" s="17">
        <v>109139</v>
      </c>
      <c r="E104" s="17">
        <v>73807</v>
      </c>
      <c r="F104" s="152">
        <v>101.3</v>
      </c>
      <c r="G104" s="152">
        <v>97.3</v>
      </c>
      <c r="H104" s="152">
        <v>102.4</v>
      </c>
    </row>
    <row r="105" spans="1:8" ht="22.5" x14ac:dyDescent="0.2">
      <c r="A105" s="144">
        <v>141</v>
      </c>
      <c r="B105" s="143" t="s">
        <v>638</v>
      </c>
      <c r="C105" s="17">
        <v>69123</v>
      </c>
      <c r="D105" s="17">
        <v>114091</v>
      </c>
      <c r="E105" s="17">
        <v>74236</v>
      </c>
      <c r="F105" s="152">
        <v>100.5</v>
      </c>
      <c r="G105" s="152">
        <v>103</v>
      </c>
      <c r="H105" s="152">
        <v>101.4</v>
      </c>
    </row>
    <row r="106" spans="1:8" s="8" customFormat="1" x14ac:dyDescent="0.2">
      <c r="A106" s="144" t="s">
        <v>637</v>
      </c>
      <c r="B106" s="143" t="s">
        <v>636</v>
      </c>
      <c r="C106" s="17">
        <v>61250</v>
      </c>
      <c r="D106" s="17">
        <v>99182</v>
      </c>
      <c r="E106" s="17">
        <v>68090</v>
      </c>
      <c r="F106" s="152">
        <v>91.5</v>
      </c>
      <c r="G106" s="152">
        <v>99.9</v>
      </c>
      <c r="H106" s="152">
        <v>94.9</v>
      </c>
    </row>
    <row r="107" spans="1:8" s="8" customFormat="1" x14ac:dyDescent="0.2">
      <c r="A107" s="144">
        <v>142</v>
      </c>
      <c r="B107" s="143" t="s">
        <v>636</v>
      </c>
      <c r="C107" s="17">
        <v>61250</v>
      </c>
      <c r="D107" s="17">
        <v>99182</v>
      </c>
      <c r="E107" s="17">
        <v>68090</v>
      </c>
      <c r="F107" s="152">
        <v>91.5</v>
      </c>
      <c r="G107" s="152">
        <v>99.9</v>
      </c>
      <c r="H107" s="152">
        <v>94.9</v>
      </c>
    </row>
    <row r="108" spans="1:8" x14ac:dyDescent="0.2">
      <c r="A108" s="144" t="s">
        <v>635</v>
      </c>
      <c r="B108" s="143" t="s">
        <v>634</v>
      </c>
      <c r="C108" s="17">
        <v>69101</v>
      </c>
      <c r="D108" s="17">
        <v>110357</v>
      </c>
      <c r="E108" s="17">
        <v>75525</v>
      </c>
      <c r="F108" s="152">
        <v>103.7</v>
      </c>
      <c r="G108" s="152">
        <v>104.2</v>
      </c>
      <c r="H108" s="152">
        <v>106.8</v>
      </c>
    </row>
    <row r="109" spans="1:8" ht="22.5" x14ac:dyDescent="0.2">
      <c r="A109" s="144" t="s">
        <v>633</v>
      </c>
      <c r="B109" s="143" t="s">
        <v>632</v>
      </c>
      <c r="C109" s="17">
        <v>71286</v>
      </c>
      <c r="D109" s="17">
        <v>124570</v>
      </c>
      <c r="E109" s="17">
        <v>76446</v>
      </c>
      <c r="F109" s="152">
        <v>103.4</v>
      </c>
      <c r="G109" s="152">
        <v>104.2</v>
      </c>
      <c r="H109" s="152">
        <v>103.9</v>
      </c>
    </row>
    <row r="110" spans="1:8" x14ac:dyDescent="0.2">
      <c r="A110" s="144">
        <v>143</v>
      </c>
      <c r="B110" s="143" t="s">
        <v>631</v>
      </c>
      <c r="C110" s="17">
        <v>70938</v>
      </c>
      <c r="D110" s="17">
        <v>121071</v>
      </c>
      <c r="E110" s="17">
        <v>76291</v>
      </c>
      <c r="F110" s="152">
        <v>103.6</v>
      </c>
      <c r="G110" s="152">
        <v>104</v>
      </c>
      <c r="H110" s="152">
        <v>104.5</v>
      </c>
    </row>
    <row r="111" spans="1:8" x14ac:dyDescent="0.2">
      <c r="A111" s="144">
        <v>14</v>
      </c>
      <c r="B111" s="143" t="s">
        <v>145</v>
      </c>
      <c r="C111" s="17">
        <v>69315</v>
      </c>
      <c r="D111" s="17">
        <v>114785</v>
      </c>
      <c r="E111" s="17">
        <v>74453</v>
      </c>
      <c r="F111" s="152">
        <v>100.8</v>
      </c>
      <c r="G111" s="152">
        <v>103.1</v>
      </c>
      <c r="H111" s="152">
        <v>101.7</v>
      </c>
    </row>
    <row r="112" spans="1:8" s="8" customFormat="1" ht="22.5" x14ac:dyDescent="0.2">
      <c r="A112" s="144" t="s">
        <v>630</v>
      </c>
      <c r="B112" s="143" t="s">
        <v>629</v>
      </c>
      <c r="C112" s="17">
        <v>66596</v>
      </c>
      <c r="D112" s="17">
        <v>98160</v>
      </c>
      <c r="E112" s="17">
        <v>72194</v>
      </c>
      <c r="F112" s="152">
        <v>96.8</v>
      </c>
      <c r="G112" s="152">
        <v>97.1</v>
      </c>
      <c r="H112" s="152">
        <v>98.7</v>
      </c>
    </row>
    <row r="113" spans="1:8" ht="22.5" x14ac:dyDescent="0.2">
      <c r="A113" s="144" t="s">
        <v>628</v>
      </c>
      <c r="B113" s="143" t="s">
        <v>627</v>
      </c>
      <c r="C113" s="17">
        <v>82548</v>
      </c>
      <c r="D113" s="17">
        <v>143515</v>
      </c>
      <c r="E113" s="17">
        <v>94267</v>
      </c>
      <c r="F113" s="152">
        <v>104.7</v>
      </c>
      <c r="G113" s="152">
        <v>110</v>
      </c>
      <c r="H113" s="152">
        <v>107.1</v>
      </c>
    </row>
    <row r="114" spans="1:8" ht="22.5" x14ac:dyDescent="0.2">
      <c r="A114" s="144">
        <v>151</v>
      </c>
      <c r="B114" s="143" t="s">
        <v>626</v>
      </c>
      <c r="C114" s="17">
        <v>82245</v>
      </c>
      <c r="D114" s="17">
        <v>142735</v>
      </c>
      <c r="E114" s="17">
        <v>93857</v>
      </c>
      <c r="F114" s="152">
        <v>104.8</v>
      </c>
      <c r="G114" s="152">
        <v>110.1</v>
      </c>
      <c r="H114" s="152">
        <v>107.3</v>
      </c>
    </row>
    <row r="115" spans="1:8" x14ac:dyDescent="0.2">
      <c r="A115" s="144" t="s">
        <v>625</v>
      </c>
      <c r="B115" s="143" t="s">
        <v>624</v>
      </c>
      <c r="C115" s="17">
        <v>72528</v>
      </c>
      <c r="D115" s="17">
        <v>119576</v>
      </c>
      <c r="E115" s="17">
        <v>77046</v>
      </c>
      <c r="F115" s="152">
        <v>103.5</v>
      </c>
      <c r="G115" s="152">
        <v>103.6</v>
      </c>
      <c r="H115" s="152">
        <v>103.2</v>
      </c>
    </row>
    <row r="116" spans="1:8" x14ac:dyDescent="0.2">
      <c r="A116" s="144">
        <v>152</v>
      </c>
      <c r="B116" s="143" t="s">
        <v>624</v>
      </c>
      <c r="C116" s="17">
        <v>72528</v>
      </c>
      <c r="D116" s="17">
        <v>119576</v>
      </c>
      <c r="E116" s="17">
        <v>77046</v>
      </c>
      <c r="F116" s="152">
        <v>103.5</v>
      </c>
      <c r="G116" s="152">
        <v>103.6</v>
      </c>
      <c r="H116" s="152">
        <v>103.2</v>
      </c>
    </row>
    <row r="117" spans="1:8" x14ac:dyDescent="0.2">
      <c r="A117" s="144">
        <v>15</v>
      </c>
      <c r="B117" s="143" t="s">
        <v>144</v>
      </c>
      <c r="C117" s="17">
        <v>75817</v>
      </c>
      <c r="D117" s="17">
        <v>131936</v>
      </c>
      <c r="E117" s="17">
        <v>83167</v>
      </c>
      <c r="F117" s="152">
        <v>103</v>
      </c>
      <c r="G117" s="152">
        <v>106.7</v>
      </c>
      <c r="H117" s="152">
        <v>103.5</v>
      </c>
    </row>
    <row r="118" spans="1:8" ht="30" customHeight="1" x14ac:dyDescent="0.2">
      <c r="A118" s="147" t="s">
        <v>143</v>
      </c>
      <c r="B118" s="146" t="s">
        <v>142</v>
      </c>
      <c r="C118" s="12">
        <v>73032</v>
      </c>
      <c r="D118" s="12">
        <v>124691</v>
      </c>
      <c r="E118" s="12">
        <v>79993</v>
      </c>
      <c r="F118" s="137">
        <v>101.6</v>
      </c>
      <c r="G118" s="137">
        <v>105.3</v>
      </c>
      <c r="H118" s="137">
        <v>102.8</v>
      </c>
    </row>
    <row r="119" spans="1:8" x14ac:dyDescent="0.2">
      <c r="A119" s="144" t="s">
        <v>623</v>
      </c>
      <c r="B119" s="143" t="s">
        <v>622</v>
      </c>
      <c r="C119" s="17">
        <v>71063</v>
      </c>
      <c r="D119" s="17">
        <v>105196</v>
      </c>
      <c r="E119" s="17">
        <v>76929</v>
      </c>
      <c r="F119" s="152">
        <v>100.8</v>
      </c>
      <c r="G119" s="152">
        <v>101</v>
      </c>
      <c r="H119" s="152">
        <v>101.8</v>
      </c>
    </row>
    <row r="120" spans="1:8" x14ac:dyDescent="0.2">
      <c r="A120" s="144">
        <v>161</v>
      </c>
      <c r="B120" s="143" t="s">
        <v>622</v>
      </c>
      <c r="C120" s="17">
        <v>71063</v>
      </c>
      <c r="D120" s="17">
        <v>105196</v>
      </c>
      <c r="E120" s="17">
        <v>76929</v>
      </c>
      <c r="F120" s="152">
        <v>100.8</v>
      </c>
      <c r="G120" s="152">
        <v>101</v>
      </c>
      <c r="H120" s="152">
        <v>101.8</v>
      </c>
    </row>
    <row r="121" spans="1:8" s="8" customFormat="1" ht="22.5" x14ac:dyDescent="0.2">
      <c r="A121" s="144" t="s">
        <v>621</v>
      </c>
      <c r="B121" s="143" t="s">
        <v>620</v>
      </c>
      <c r="C121" s="17">
        <v>95061</v>
      </c>
      <c r="D121" s="17">
        <v>194801</v>
      </c>
      <c r="E121" s="17">
        <v>116196</v>
      </c>
      <c r="F121" s="152">
        <v>94.7</v>
      </c>
      <c r="G121" s="152">
        <v>102.2</v>
      </c>
      <c r="H121" s="152">
        <v>98.9</v>
      </c>
    </row>
    <row r="122" spans="1:8" x14ac:dyDescent="0.2">
      <c r="A122" s="144" t="s">
        <v>619</v>
      </c>
      <c r="B122" s="143" t="s">
        <v>618</v>
      </c>
      <c r="C122" s="17">
        <v>72275</v>
      </c>
      <c r="D122" s="17">
        <v>96410</v>
      </c>
      <c r="E122" s="17">
        <v>77102</v>
      </c>
      <c r="F122" s="152">
        <v>104</v>
      </c>
      <c r="G122" s="152">
        <v>82.2</v>
      </c>
      <c r="H122" s="152">
        <v>100.7</v>
      </c>
    </row>
    <row r="123" spans="1:8" ht="22.5" x14ac:dyDescent="0.2">
      <c r="A123" s="144" t="s">
        <v>617</v>
      </c>
      <c r="B123" s="143" t="s">
        <v>616</v>
      </c>
      <c r="C123" s="17">
        <v>83958</v>
      </c>
      <c r="D123" s="17">
        <v>140833</v>
      </c>
      <c r="E123" s="17">
        <v>94888</v>
      </c>
      <c r="F123" s="152">
        <v>104.9</v>
      </c>
      <c r="G123" s="152">
        <v>106</v>
      </c>
      <c r="H123" s="152">
        <v>105.9</v>
      </c>
    </row>
    <row r="124" spans="1:8" x14ac:dyDescent="0.2">
      <c r="A124" s="144" t="s">
        <v>615</v>
      </c>
      <c r="B124" s="143" t="s">
        <v>614</v>
      </c>
      <c r="C124" s="17">
        <v>72755</v>
      </c>
      <c r="D124" s="17">
        <v>104043</v>
      </c>
      <c r="E124" s="17">
        <v>77532</v>
      </c>
      <c r="F124" s="152">
        <v>98.9</v>
      </c>
      <c r="G124" s="152">
        <v>99</v>
      </c>
      <c r="H124" s="152">
        <v>98.8</v>
      </c>
    </row>
    <row r="125" spans="1:8" ht="33.75" x14ac:dyDescent="0.2">
      <c r="A125" s="144" t="s">
        <v>613</v>
      </c>
      <c r="B125" s="143" t="s">
        <v>612</v>
      </c>
      <c r="C125" s="17">
        <v>70898</v>
      </c>
      <c r="D125" s="17">
        <v>103562</v>
      </c>
      <c r="E125" s="17">
        <v>77268</v>
      </c>
      <c r="F125" s="152">
        <v>102.5</v>
      </c>
      <c r="G125" s="152">
        <v>110.5</v>
      </c>
      <c r="H125" s="152">
        <v>104.9</v>
      </c>
    </row>
    <row r="126" spans="1:8" ht="22.5" x14ac:dyDescent="0.2">
      <c r="A126" s="144">
        <v>162</v>
      </c>
      <c r="B126" s="143" t="s">
        <v>611</v>
      </c>
      <c r="C126" s="17">
        <v>81719</v>
      </c>
      <c r="D126" s="17">
        <v>138858</v>
      </c>
      <c r="E126" s="17">
        <v>92425</v>
      </c>
      <c r="F126" s="152">
        <v>101.5</v>
      </c>
      <c r="G126" s="152">
        <v>104.4</v>
      </c>
      <c r="H126" s="152">
        <v>103</v>
      </c>
    </row>
    <row r="127" spans="1:8" ht="11.25" customHeight="1" x14ac:dyDescent="0.2">
      <c r="A127" s="144">
        <v>16</v>
      </c>
      <c r="B127" s="143" t="s">
        <v>141</v>
      </c>
      <c r="C127" s="17">
        <v>79049</v>
      </c>
      <c r="D127" s="17">
        <v>131073</v>
      </c>
      <c r="E127" s="17">
        <v>88597</v>
      </c>
      <c r="F127" s="152">
        <v>101.4</v>
      </c>
      <c r="G127" s="152">
        <v>103.3</v>
      </c>
      <c r="H127" s="152">
        <v>102.7</v>
      </c>
    </row>
    <row r="128" spans="1:8" x14ac:dyDescent="0.2">
      <c r="A128" s="144" t="s">
        <v>610</v>
      </c>
      <c r="B128" s="143" t="s">
        <v>609</v>
      </c>
      <c r="C128" s="17" t="s">
        <v>228</v>
      </c>
      <c r="D128" s="17" t="s">
        <v>228</v>
      </c>
      <c r="E128" s="17" t="s">
        <v>228</v>
      </c>
      <c r="F128" s="152" t="s">
        <v>228</v>
      </c>
      <c r="G128" s="152" t="s">
        <v>228</v>
      </c>
      <c r="H128" s="152" t="s">
        <v>228</v>
      </c>
    </row>
    <row r="129" spans="1:8" x14ac:dyDescent="0.2">
      <c r="A129" s="144" t="s">
        <v>608</v>
      </c>
      <c r="B129" s="143" t="s">
        <v>607</v>
      </c>
      <c r="C129" s="17">
        <v>125719</v>
      </c>
      <c r="D129" s="17">
        <v>258269</v>
      </c>
      <c r="E129" s="17">
        <v>163894</v>
      </c>
      <c r="F129" s="152">
        <v>117</v>
      </c>
      <c r="G129" s="152">
        <v>122.4</v>
      </c>
      <c r="H129" s="152">
        <v>122.4</v>
      </c>
    </row>
    <row r="130" spans="1:8" x14ac:dyDescent="0.2">
      <c r="A130" s="144">
        <v>171</v>
      </c>
      <c r="B130" s="143" t="s">
        <v>606</v>
      </c>
      <c r="C130" s="17">
        <v>126352</v>
      </c>
      <c r="D130" s="17">
        <v>259651</v>
      </c>
      <c r="E130" s="17">
        <v>162743</v>
      </c>
      <c r="F130" s="152">
        <v>114.4</v>
      </c>
      <c r="G130" s="152">
        <v>118.5</v>
      </c>
      <c r="H130" s="152">
        <v>118.5</v>
      </c>
    </row>
    <row r="131" spans="1:8" ht="33.75" x14ac:dyDescent="0.2">
      <c r="A131" s="144" t="s">
        <v>605</v>
      </c>
      <c r="B131" s="143" t="s">
        <v>604</v>
      </c>
      <c r="C131" s="17">
        <v>119463</v>
      </c>
      <c r="D131" s="17">
        <v>224748</v>
      </c>
      <c r="E131" s="17">
        <v>148717</v>
      </c>
      <c r="F131" s="152">
        <v>102.7</v>
      </c>
      <c r="G131" s="152">
        <v>102</v>
      </c>
      <c r="H131" s="152">
        <v>102.9</v>
      </c>
    </row>
    <row r="132" spans="1:8" ht="22.5" x14ac:dyDescent="0.2">
      <c r="A132" s="144" t="s">
        <v>603</v>
      </c>
      <c r="B132" s="143" t="s">
        <v>602</v>
      </c>
      <c r="C132" s="17">
        <v>146492</v>
      </c>
      <c r="D132" s="17">
        <v>198931</v>
      </c>
      <c r="E132" s="17">
        <v>158119</v>
      </c>
      <c r="F132" s="152">
        <v>114.9</v>
      </c>
      <c r="G132" s="152">
        <v>98.6</v>
      </c>
      <c r="H132" s="152">
        <v>109.6</v>
      </c>
    </row>
    <row r="133" spans="1:8" x14ac:dyDescent="0.2">
      <c r="A133" s="144" t="s">
        <v>601</v>
      </c>
      <c r="B133" s="143" t="s">
        <v>600</v>
      </c>
      <c r="C133" s="17">
        <v>94898</v>
      </c>
      <c r="D133" s="17">
        <v>132607</v>
      </c>
      <c r="E133" s="17">
        <v>106769</v>
      </c>
      <c r="F133" s="152">
        <v>102.2</v>
      </c>
      <c r="G133" s="152">
        <v>100.4</v>
      </c>
      <c r="H133" s="152">
        <v>101.8</v>
      </c>
    </row>
    <row r="134" spans="1:8" x14ac:dyDescent="0.2">
      <c r="A134" s="144" t="s">
        <v>599</v>
      </c>
      <c r="B134" s="143" t="s">
        <v>598</v>
      </c>
      <c r="C134" s="17">
        <v>74832</v>
      </c>
      <c r="D134" s="17">
        <v>73543</v>
      </c>
      <c r="E134" s="17">
        <v>74602</v>
      </c>
      <c r="F134" s="152">
        <v>97.5</v>
      </c>
      <c r="G134" s="152">
        <v>89.7</v>
      </c>
      <c r="H134" s="152">
        <v>95.2</v>
      </c>
    </row>
    <row r="135" spans="1:8" ht="22.5" x14ac:dyDescent="0.2">
      <c r="A135" s="144" t="s">
        <v>597</v>
      </c>
      <c r="B135" s="143" t="s">
        <v>596</v>
      </c>
      <c r="C135" s="17">
        <v>106492</v>
      </c>
      <c r="D135" s="17">
        <v>226759</v>
      </c>
      <c r="E135" s="17">
        <v>132093</v>
      </c>
      <c r="F135" s="152">
        <v>104.3</v>
      </c>
      <c r="G135" s="152">
        <v>109.5</v>
      </c>
      <c r="H135" s="152">
        <v>108</v>
      </c>
    </row>
    <row r="136" spans="1:8" ht="11.25" customHeight="1" x14ac:dyDescent="0.2">
      <c r="A136" s="144">
        <v>172</v>
      </c>
      <c r="B136" s="143" t="s">
        <v>595</v>
      </c>
      <c r="C136" s="17">
        <v>118931</v>
      </c>
      <c r="D136" s="17">
        <v>205417</v>
      </c>
      <c r="E136" s="17">
        <v>141747</v>
      </c>
      <c r="F136" s="152">
        <v>104.7</v>
      </c>
      <c r="G136" s="152">
        <v>102.5</v>
      </c>
      <c r="H136" s="152">
        <v>104.3</v>
      </c>
    </row>
    <row r="137" spans="1:8" x14ac:dyDescent="0.2">
      <c r="A137" s="144">
        <v>17</v>
      </c>
      <c r="B137" s="143" t="s">
        <v>140</v>
      </c>
      <c r="C137" s="17">
        <v>119587</v>
      </c>
      <c r="D137" s="17">
        <v>210422</v>
      </c>
      <c r="E137" s="17">
        <v>143625</v>
      </c>
      <c r="F137" s="152">
        <v>105.5</v>
      </c>
      <c r="G137" s="152">
        <v>104.2</v>
      </c>
      <c r="H137" s="152">
        <v>105.6</v>
      </c>
    </row>
    <row r="138" spans="1:8" x14ac:dyDescent="0.2">
      <c r="A138" s="144" t="s">
        <v>594</v>
      </c>
      <c r="B138" s="143" t="s">
        <v>593</v>
      </c>
      <c r="C138" s="17">
        <v>121805</v>
      </c>
      <c r="D138" s="17">
        <v>168425</v>
      </c>
      <c r="E138" s="17">
        <v>130601</v>
      </c>
      <c r="F138" s="152">
        <v>108.4</v>
      </c>
      <c r="G138" s="152">
        <v>112</v>
      </c>
      <c r="H138" s="152">
        <v>107.7</v>
      </c>
    </row>
    <row r="139" spans="1:8" x14ac:dyDescent="0.2">
      <c r="A139" s="144" t="s">
        <v>592</v>
      </c>
      <c r="B139" s="143" t="s">
        <v>591</v>
      </c>
      <c r="C139" s="17">
        <v>98569</v>
      </c>
      <c r="D139" s="17">
        <v>141489</v>
      </c>
      <c r="E139" s="17">
        <v>109901</v>
      </c>
      <c r="F139" s="152">
        <v>101.3</v>
      </c>
      <c r="G139" s="152">
        <v>103.9</v>
      </c>
      <c r="H139" s="152">
        <v>102.7</v>
      </c>
    </row>
    <row r="140" spans="1:8" x14ac:dyDescent="0.2">
      <c r="A140" s="144" t="s">
        <v>590</v>
      </c>
      <c r="B140" s="143" t="s">
        <v>589</v>
      </c>
      <c r="C140" s="17">
        <v>85067</v>
      </c>
      <c r="D140" s="17">
        <v>106208</v>
      </c>
      <c r="E140" s="17">
        <v>97145</v>
      </c>
      <c r="F140" s="152">
        <v>99.6</v>
      </c>
      <c r="G140" s="152">
        <v>104.1</v>
      </c>
      <c r="H140" s="152">
        <v>104.2</v>
      </c>
    </row>
    <row r="141" spans="1:8" x14ac:dyDescent="0.2">
      <c r="A141" s="144" t="s">
        <v>588</v>
      </c>
      <c r="B141" s="143" t="s">
        <v>587</v>
      </c>
      <c r="C141" s="17">
        <v>84745</v>
      </c>
      <c r="D141" s="17">
        <v>109546</v>
      </c>
      <c r="E141" s="17">
        <v>94161</v>
      </c>
      <c r="F141" s="152">
        <v>101.2</v>
      </c>
      <c r="G141" s="152">
        <v>95.3</v>
      </c>
      <c r="H141" s="152">
        <v>101.6</v>
      </c>
    </row>
    <row r="142" spans="1:8" x14ac:dyDescent="0.2">
      <c r="A142" s="144">
        <v>181</v>
      </c>
      <c r="B142" s="143" t="s">
        <v>586</v>
      </c>
      <c r="C142" s="17">
        <v>97750</v>
      </c>
      <c r="D142" s="17">
        <v>133369</v>
      </c>
      <c r="E142" s="17">
        <v>108342</v>
      </c>
      <c r="F142" s="152">
        <v>102</v>
      </c>
      <c r="G142" s="152">
        <v>103.9</v>
      </c>
      <c r="H142" s="152">
        <v>103.3</v>
      </c>
    </row>
    <row r="143" spans="1:8" x14ac:dyDescent="0.2">
      <c r="A143" s="144" t="s">
        <v>585</v>
      </c>
      <c r="B143" s="143" t="s">
        <v>584</v>
      </c>
      <c r="C143" s="17">
        <v>98203</v>
      </c>
      <c r="D143" s="17">
        <v>138141</v>
      </c>
      <c r="E143" s="17">
        <v>115223</v>
      </c>
      <c r="F143" s="152">
        <v>109.7</v>
      </c>
      <c r="G143" s="152">
        <v>108.5</v>
      </c>
      <c r="H143" s="152">
        <v>109.5</v>
      </c>
    </row>
    <row r="144" spans="1:8" x14ac:dyDescent="0.2">
      <c r="A144" s="144">
        <v>182</v>
      </c>
      <c r="B144" s="143" t="s">
        <v>584</v>
      </c>
      <c r="C144" s="17">
        <v>98203</v>
      </c>
      <c r="D144" s="17">
        <v>138141</v>
      </c>
      <c r="E144" s="17">
        <v>115223</v>
      </c>
      <c r="F144" s="152">
        <v>109.7</v>
      </c>
      <c r="G144" s="152">
        <v>108.5</v>
      </c>
      <c r="H144" s="152">
        <v>109.5</v>
      </c>
    </row>
    <row r="145" spans="1:8" x14ac:dyDescent="0.2">
      <c r="A145" s="144">
        <v>18</v>
      </c>
      <c r="B145" s="143" t="s">
        <v>139</v>
      </c>
      <c r="C145" s="17">
        <v>97757</v>
      </c>
      <c r="D145" s="17">
        <v>133497</v>
      </c>
      <c r="E145" s="17">
        <v>108472</v>
      </c>
      <c r="F145" s="152">
        <v>102.1</v>
      </c>
      <c r="G145" s="152">
        <v>104</v>
      </c>
      <c r="H145" s="152">
        <v>103.4</v>
      </c>
    </row>
    <row r="146" spans="1:8" ht="30" customHeight="1" x14ac:dyDescent="0.2">
      <c r="A146" s="147" t="s">
        <v>138</v>
      </c>
      <c r="B146" s="146" t="s">
        <v>137</v>
      </c>
      <c r="C146" s="12">
        <v>96148</v>
      </c>
      <c r="D146" s="12">
        <v>155283</v>
      </c>
      <c r="E146" s="12">
        <v>110791</v>
      </c>
      <c r="F146" s="137">
        <v>104.2</v>
      </c>
      <c r="G146" s="137">
        <v>104.7</v>
      </c>
      <c r="H146" s="137">
        <v>105.4</v>
      </c>
    </row>
    <row r="147" spans="1:8" x14ac:dyDescent="0.2">
      <c r="A147" s="144" t="s">
        <v>583</v>
      </c>
      <c r="B147" s="143" t="s">
        <v>582</v>
      </c>
      <c r="C147" s="17">
        <v>132839</v>
      </c>
      <c r="D147" s="17">
        <v>191596</v>
      </c>
      <c r="E147" s="17">
        <v>146631</v>
      </c>
      <c r="F147" s="152">
        <v>93.5</v>
      </c>
      <c r="G147" s="152">
        <v>84.7</v>
      </c>
      <c r="H147" s="152">
        <v>91.3</v>
      </c>
    </row>
    <row r="148" spans="1:8" x14ac:dyDescent="0.2">
      <c r="A148" s="144">
        <v>191</v>
      </c>
      <c r="B148" s="143" t="s">
        <v>582</v>
      </c>
      <c r="C148" s="17">
        <v>132839</v>
      </c>
      <c r="D148" s="17">
        <v>191596</v>
      </c>
      <c r="E148" s="17">
        <v>146631</v>
      </c>
      <c r="F148" s="152">
        <v>93.5</v>
      </c>
      <c r="G148" s="152">
        <v>84.7</v>
      </c>
      <c r="H148" s="152">
        <v>91.3</v>
      </c>
    </row>
    <row r="149" spans="1:8" s="8" customFormat="1" x14ac:dyDescent="0.2">
      <c r="A149" s="144" t="s">
        <v>581</v>
      </c>
      <c r="B149" s="143" t="s">
        <v>580</v>
      </c>
      <c r="C149" s="17">
        <v>193299</v>
      </c>
      <c r="D149" s="17">
        <v>377246</v>
      </c>
      <c r="E149" s="17">
        <v>290435</v>
      </c>
      <c r="F149" s="152">
        <v>105.8</v>
      </c>
      <c r="G149" s="152">
        <v>104.6</v>
      </c>
      <c r="H149" s="152">
        <v>105.3</v>
      </c>
    </row>
    <row r="150" spans="1:8" x14ac:dyDescent="0.2">
      <c r="A150" s="144">
        <v>192</v>
      </c>
      <c r="B150" s="143" t="s">
        <v>580</v>
      </c>
      <c r="C150" s="17">
        <v>193299</v>
      </c>
      <c r="D150" s="17">
        <v>377246</v>
      </c>
      <c r="E150" s="17">
        <v>290435</v>
      </c>
      <c r="F150" s="152">
        <v>105.8</v>
      </c>
      <c r="G150" s="152">
        <v>104.6</v>
      </c>
      <c r="H150" s="152">
        <v>105.3</v>
      </c>
    </row>
    <row r="151" spans="1:8" ht="22.5" x14ac:dyDescent="0.2">
      <c r="A151" s="144">
        <v>19</v>
      </c>
      <c r="B151" s="143" t="s">
        <v>136</v>
      </c>
      <c r="C151" s="17">
        <v>182424</v>
      </c>
      <c r="D151" s="17">
        <v>366717</v>
      </c>
      <c r="E151" s="17">
        <v>273301</v>
      </c>
      <c r="F151" s="152">
        <v>104.1</v>
      </c>
      <c r="G151" s="152">
        <v>103.8</v>
      </c>
      <c r="H151" s="152">
        <v>104.3</v>
      </c>
    </row>
    <row r="152" spans="1:8" ht="30" customHeight="1" x14ac:dyDescent="0.2">
      <c r="A152" s="147" t="s">
        <v>135</v>
      </c>
      <c r="B152" s="146" t="s">
        <v>134</v>
      </c>
      <c r="C152" s="12">
        <v>182424</v>
      </c>
      <c r="D152" s="12">
        <v>366717</v>
      </c>
      <c r="E152" s="12">
        <v>273301</v>
      </c>
      <c r="F152" s="137">
        <v>104.1</v>
      </c>
      <c r="G152" s="137">
        <v>103.8</v>
      </c>
      <c r="H152" s="137">
        <v>104.3</v>
      </c>
    </row>
    <row r="153" spans="1:8" x14ac:dyDescent="0.2">
      <c r="A153" s="144" t="s">
        <v>579</v>
      </c>
      <c r="B153" s="143" t="s">
        <v>578</v>
      </c>
      <c r="C153" s="17">
        <v>111114</v>
      </c>
      <c r="D153" s="17">
        <v>202273</v>
      </c>
      <c r="E153" s="17">
        <v>154010</v>
      </c>
      <c r="F153" s="152">
        <v>105.3</v>
      </c>
      <c r="G153" s="152">
        <v>101.5</v>
      </c>
      <c r="H153" s="152">
        <v>107.4</v>
      </c>
    </row>
    <row r="154" spans="1:8" s="8" customFormat="1" x14ac:dyDescent="0.2">
      <c r="A154" s="144" t="s">
        <v>577</v>
      </c>
      <c r="B154" s="143" t="s">
        <v>576</v>
      </c>
      <c r="C154" s="17">
        <v>128833</v>
      </c>
      <c r="D154" s="17">
        <v>235525</v>
      </c>
      <c r="E154" s="17">
        <v>169759</v>
      </c>
      <c r="F154" s="152">
        <v>112.1</v>
      </c>
      <c r="G154" s="152">
        <v>92.1</v>
      </c>
      <c r="H154" s="152">
        <v>104</v>
      </c>
    </row>
    <row r="155" spans="1:8" x14ac:dyDescent="0.2">
      <c r="A155" s="144" t="s">
        <v>575</v>
      </c>
      <c r="B155" s="143" t="s">
        <v>574</v>
      </c>
      <c r="C155" s="17">
        <v>143886</v>
      </c>
      <c r="D155" s="17">
        <v>272234</v>
      </c>
      <c r="E155" s="17">
        <v>191304</v>
      </c>
      <c r="F155" s="152">
        <v>116</v>
      </c>
      <c r="G155" s="152">
        <v>106.6</v>
      </c>
      <c r="H155" s="152">
        <v>115.9</v>
      </c>
    </row>
    <row r="156" spans="1:8" x14ac:dyDescent="0.2">
      <c r="A156" s="144" t="s">
        <v>573</v>
      </c>
      <c r="B156" s="143" t="s">
        <v>572</v>
      </c>
      <c r="C156" s="17">
        <v>126970</v>
      </c>
      <c r="D156" s="17">
        <v>202962</v>
      </c>
      <c r="E156" s="17">
        <v>161428</v>
      </c>
      <c r="F156" s="152">
        <v>102.7</v>
      </c>
      <c r="G156" s="152">
        <v>97.8</v>
      </c>
      <c r="H156" s="152">
        <v>100.6</v>
      </c>
    </row>
    <row r="157" spans="1:8" ht="22.5" x14ac:dyDescent="0.2">
      <c r="A157" s="144" t="s">
        <v>571</v>
      </c>
      <c r="B157" s="143" t="s">
        <v>570</v>
      </c>
      <c r="C157" s="17">
        <v>129667</v>
      </c>
      <c r="D157" s="17">
        <v>293050</v>
      </c>
      <c r="E157" s="17">
        <v>189769</v>
      </c>
      <c r="F157" s="152">
        <v>97.8</v>
      </c>
      <c r="G157" s="152">
        <v>144.69999999999999</v>
      </c>
      <c r="H157" s="152">
        <v>116</v>
      </c>
    </row>
    <row r="158" spans="1:8" x14ac:dyDescent="0.2">
      <c r="A158" s="144" t="s">
        <v>569</v>
      </c>
      <c r="B158" s="143" t="s">
        <v>568</v>
      </c>
      <c r="C158" s="17">
        <v>130701</v>
      </c>
      <c r="D158" s="17">
        <v>241168</v>
      </c>
      <c r="E158" s="17">
        <v>175773</v>
      </c>
      <c r="F158" s="152">
        <v>104.8</v>
      </c>
      <c r="G158" s="152">
        <v>101.9</v>
      </c>
      <c r="H158" s="152">
        <v>103.8</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127886</v>
      </c>
      <c r="D160" s="17">
        <v>234522</v>
      </c>
      <c r="E160" s="17">
        <v>172443</v>
      </c>
      <c r="F160" s="152">
        <v>104.6</v>
      </c>
      <c r="G160" s="152">
        <v>104</v>
      </c>
      <c r="H160" s="152">
        <v>105.2</v>
      </c>
    </row>
    <row r="161" spans="1:8" ht="22.5" x14ac:dyDescent="0.2">
      <c r="A161" s="144" t="s">
        <v>564</v>
      </c>
      <c r="B161" s="143" t="s">
        <v>563</v>
      </c>
      <c r="C161" s="17">
        <v>105959</v>
      </c>
      <c r="D161" s="17">
        <v>180185</v>
      </c>
      <c r="E161" s="17">
        <v>129274</v>
      </c>
      <c r="F161" s="152">
        <v>110</v>
      </c>
      <c r="G161" s="152">
        <v>102.6</v>
      </c>
      <c r="H161" s="152">
        <v>103.2</v>
      </c>
    </row>
    <row r="162" spans="1:8" ht="22.5" x14ac:dyDescent="0.2">
      <c r="A162" s="144">
        <v>202</v>
      </c>
      <c r="B162" s="143" t="s">
        <v>563</v>
      </c>
      <c r="C162" s="17">
        <v>105959</v>
      </c>
      <c r="D162" s="17">
        <v>180185</v>
      </c>
      <c r="E162" s="17">
        <v>129274</v>
      </c>
      <c r="F162" s="152">
        <v>110</v>
      </c>
      <c r="G162" s="152">
        <v>102.6</v>
      </c>
      <c r="H162" s="152">
        <v>103.2</v>
      </c>
    </row>
    <row r="163" spans="1:8" ht="22.5" x14ac:dyDescent="0.2">
      <c r="A163" s="144" t="s">
        <v>562</v>
      </c>
      <c r="B163" s="143" t="s">
        <v>561</v>
      </c>
      <c r="C163" s="17">
        <v>105832</v>
      </c>
      <c r="D163" s="17">
        <v>210147</v>
      </c>
      <c r="E163" s="17">
        <v>153455</v>
      </c>
      <c r="F163" s="152">
        <v>103.3</v>
      </c>
      <c r="G163" s="152">
        <v>100.6</v>
      </c>
      <c r="H163" s="152">
        <v>103.4</v>
      </c>
    </row>
    <row r="164" spans="1:8" ht="22.5" x14ac:dyDescent="0.2">
      <c r="A164" s="144">
        <v>203</v>
      </c>
      <c r="B164" s="143" t="s">
        <v>561</v>
      </c>
      <c r="C164" s="17">
        <v>105832</v>
      </c>
      <c r="D164" s="17">
        <v>210147</v>
      </c>
      <c r="E164" s="17">
        <v>153455</v>
      </c>
      <c r="F164" s="152">
        <v>103.3</v>
      </c>
      <c r="G164" s="152">
        <v>100.6</v>
      </c>
      <c r="H164" s="152">
        <v>103.4</v>
      </c>
    </row>
    <row r="165" spans="1:8" ht="22.5" x14ac:dyDescent="0.2">
      <c r="A165" s="144" t="s">
        <v>560</v>
      </c>
      <c r="B165" s="143" t="s">
        <v>559</v>
      </c>
      <c r="C165" s="17">
        <v>111237</v>
      </c>
      <c r="D165" s="17">
        <v>221331</v>
      </c>
      <c r="E165" s="17">
        <v>155597</v>
      </c>
      <c r="F165" s="152">
        <v>102.8</v>
      </c>
      <c r="G165" s="152">
        <v>99.1</v>
      </c>
      <c r="H165" s="152">
        <v>101</v>
      </c>
    </row>
    <row r="166" spans="1:8" ht="22.5" x14ac:dyDescent="0.2">
      <c r="A166" s="144" t="s">
        <v>558</v>
      </c>
      <c r="B166" s="143" t="s">
        <v>557</v>
      </c>
      <c r="C166" s="17">
        <v>91364</v>
      </c>
      <c r="D166" s="17">
        <v>136687</v>
      </c>
      <c r="E166" s="17">
        <v>108072</v>
      </c>
      <c r="F166" s="152">
        <v>84.5</v>
      </c>
      <c r="G166" s="152">
        <v>75.400000000000006</v>
      </c>
      <c r="H166" s="152">
        <v>79.5</v>
      </c>
    </row>
    <row r="167" spans="1:8" ht="33.75" x14ac:dyDescent="0.2">
      <c r="A167" s="144">
        <v>204</v>
      </c>
      <c r="B167" s="143" t="s">
        <v>556</v>
      </c>
      <c r="C167" s="17">
        <v>107386</v>
      </c>
      <c r="D167" s="17">
        <v>206758</v>
      </c>
      <c r="E167" s="17">
        <v>146794</v>
      </c>
      <c r="F167" s="152">
        <v>99.3</v>
      </c>
      <c r="G167" s="152">
        <v>97.6</v>
      </c>
      <c r="H167" s="152">
        <v>98.6</v>
      </c>
    </row>
    <row r="168" spans="1:8" x14ac:dyDescent="0.2">
      <c r="A168" s="144" t="s">
        <v>555</v>
      </c>
      <c r="B168" s="143" t="s">
        <v>554</v>
      </c>
      <c r="C168" s="17">
        <v>83372</v>
      </c>
      <c r="D168" s="17">
        <v>114297</v>
      </c>
      <c r="E168" s="17">
        <v>91906</v>
      </c>
      <c r="F168" s="152">
        <v>97.1</v>
      </c>
      <c r="G168" s="152">
        <v>101.8</v>
      </c>
      <c r="H168" s="152">
        <v>99.8</v>
      </c>
    </row>
    <row r="169" spans="1:8" x14ac:dyDescent="0.2">
      <c r="A169" s="144" t="s">
        <v>553</v>
      </c>
      <c r="B169" s="143" t="s">
        <v>552</v>
      </c>
      <c r="C169" s="17">
        <v>96979</v>
      </c>
      <c r="D169" s="17">
        <v>143083</v>
      </c>
      <c r="E169" s="17">
        <v>118366</v>
      </c>
      <c r="F169" s="152">
        <v>104.4</v>
      </c>
      <c r="G169" s="152">
        <v>97.9</v>
      </c>
      <c r="H169" s="152">
        <v>102.1</v>
      </c>
    </row>
    <row r="170" spans="1:8" x14ac:dyDescent="0.2">
      <c r="A170" s="144" t="s">
        <v>551</v>
      </c>
      <c r="B170" s="143" t="s">
        <v>550</v>
      </c>
      <c r="C170" s="17">
        <v>105606</v>
      </c>
      <c r="D170" s="17">
        <v>147522</v>
      </c>
      <c r="E170" s="17">
        <v>121505</v>
      </c>
      <c r="F170" s="152">
        <v>116.2</v>
      </c>
      <c r="G170" s="152">
        <v>117.1</v>
      </c>
      <c r="H170" s="152">
        <v>120.6</v>
      </c>
    </row>
    <row r="171" spans="1:8" x14ac:dyDescent="0.2">
      <c r="A171" s="144" t="s">
        <v>549</v>
      </c>
      <c r="B171" s="143" t="s">
        <v>548</v>
      </c>
      <c r="C171" s="17">
        <v>105518</v>
      </c>
      <c r="D171" s="17">
        <v>201054</v>
      </c>
      <c r="E171" s="17">
        <v>140797</v>
      </c>
      <c r="F171" s="152">
        <v>104.2</v>
      </c>
      <c r="G171" s="152">
        <v>137.1</v>
      </c>
      <c r="H171" s="152">
        <v>115.9</v>
      </c>
    </row>
    <row r="172" spans="1:8" x14ac:dyDescent="0.2">
      <c r="A172" s="144">
        <v>205</v>
      </c>
      <c r="B172" s="143" t="s">
        <v>547</v>
      </c>
      <c r="C172" s="17">
        <v>100653</v>
      </c>
      <c r="D172" s="17">
        <v>178149</v>
      </c>
      <c r="E172" s="17">
        <v>128587</v>
      </c>
      <c r="F172" s="152">
        <v>106.8</v>
      </c>
      <c r="G172" s="152">
        <v>128.5</v>
      </c>
      <c r="H172" s="152">
        <v>116.3</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119182</v>
      </c>
      <c r="D175" s="17">
        <v>222061</v>
      </c>
      <c r="E175" s="17">
        <v>161284</v>
      </c>
      <c r="F175" s="152">
        <v>104.3</v>
      </c>
      <c r="G175" s="152">
        <v>103.8</v>
      </c>
      <c r="H175" s="152">
        <v>104.6</v>
      </c>
    </row>
    <row r="176" spans="1:8" ht="30" customHeight="1" x14ac:dyDescent="0.2">
      <c r="A176" s="147" t="s">
        <v>133</v>
      </c>
      <c r="B176" s="146" t="s">
        <v>132</v>
      </c>
      <c r="C176" s="12">
        <v>119182</v>
      </c>
      <c r="D176" s="12">
        <v>222061</v>
      </c>
      <c r="E176" s="12">
        <v>161284</v>
      </c>
      <c r="F176" s="137">
        <v>104.3</v>
      </c>
      <c r="G176" s="137">
        <v>103.8</v>
      </c>
      <c r="H176" s="137">
        <v>104.6</v>
      </c>
    </row>
    <row r="177" spans="1:8" x14ac:dyDescent="0.2">
      <c r="A177" s="144" t="s">
        <v>544</v>
      </c>
      <c r="B177" s="143" t="s">
        <v>543</v>
      </c>
      <c r="C177" s="17">
        <v>125162</v>
      </c>
      <c r="D177" s="17">
        <v>208882</v>
      </c>
      <c r="E177" s="17">
        <v>156617</v>
      </c>
      <c r="F177" s="152">
        <v>107</v>
      </c>
      <c r="G177" s="152">
        <v>104.5</v>
      </c>
      <c r="H177" s="152">
        <v>108.9</v>
      </c>
    </row>
    <row r="178" spans="1:8" x14ac:dyDescent="0.2">
      <c r="A178" s="144">
        <v>211</v>
      </c>
      <c r="B178" s="143" t="s">
        <v>543</v>
      </c>
      <c r="C178" s="17">
        <v>125162</v>
      </c>
      <c r="D178" s="17">
        <v>208882</v>
      </c>
      <c r="E178" s="17">
        <v>156617</v>
      </c>
      <c r="F178" s="152">
        <v>107</v>
      </c>
      <c r="G178" s="152">
        <v>104.5</v>
      </c>
      <c r="H178" s="152">
        <v>108.9</v>
      </c>
    </row>
    <row r="179" spans="1:8" x14ac:dyDescent="0.2">
      <c r="A179" s="144" t="s">
        <v>542</v>
      </c>
      <c r="B179" s="143" t="s">
        <v>541</v>
      </c>
      <c r="C179" s="17">
        <v>152152</v>
      </c>
      <c r="D179" s="17">
        <v>237338</v>
      </c>
      <c r="E179" s="17">
        <v>198304</v>
      </c>
      <c r="F179" s="152">
        <v>106.9</v>
      </c>
      <c r="G179" s="152">
        <v>108.3</v>
      </c>
      <c r="H179" s="152">
        <v>108.5</v>
      </c>
    </row>
    <row r="180" spans="1:8" s="8" customFormat="1" x14ac:dyDescent="0.2">
      <c r="A180" s="144">
        <v>212</v>
      </c>
      <c r="B180" s="143" t="s">
        <v>541</v>
      </c>
      <c r="C180" s="17">
        <v>152152</v>
      </c>
      <c r="D180" s="17">
        <v>237338</v>
      </c>
      <c r="E180" s="17">
        <v>198304</v>
      </c>
      <c r="F180" s="152">
        <v>106.9</v>
      </c>
      <c r="G180" s="152">
        <v>108.3</v>
      </c>
      <c r="H180" s="152">
        <v>108.5</v>
      </c>
    </row>
    <row r="181" spans="1:8" ht="22.5" x14ac:dyDescent="0.2">
      <c r="A181" s="144">
        <v>21</v>
      </c>
      <c r="B181" s="143" t="s">
        <v>131</v>
      </c>
      <c r="C181" s="17">
        <v>150330</v>
      </c>
      <c r="D181" s="17">
        <v>236327</v>
      </c>
      <c r="E181" s="17">
        <v>196202</v>
      </c>
      <c r="F181" s="152">
        <v>106.8</v>
      </c>
      <c r="G181" s="152">
        <v>108.1</v>
      </c>
      <c r="H181" s="152">
        <v>108.4</v>
      </c>
    </row>
    <row r="182" spans="1:8" ht="30" customHeight="1" x14ac:dyDescent="0.2">
      <c r="A182" s="147" t="s">
        <v>130</v>
      </c>
      <c r="B182" s="146" t="s">
        <v>129</v>
      </c>
      <c r="C182" s="12">
        <v>150330</v>
      </c>
      <c r="D182" s="12">
        <v>236327</v>
      </c>
      <c r="E182" s="12">
        <v>196202</v>
      </c>
      <c r="F182" s="137">
        <v>106.8</v>
      </c>
      <c r="G182" s="137">
        <v>108.1</v>
      </c>
      <c r="H182" s="137">
        <v>108.4</v>
      </c>
    </row>
    <row r="183" spans="1:8" ht="22.5" x14ac:dyDescent="0.2">
      <c r="A183" s="144" t="s">
        <v>540</v>
      </c>
      <c r="B183" s="143" t="s">
        <v>539</v>
      </c>
      <c r="C183" s="17">
        <v>116144</v>
      </c>
      <c r="D183" s="17">
        <v>258024</v>
      </c>
      <c r="E183" s="17">
        <v>152116</v>
      </c>
      <c r="F183" s="152">
        <v>100.4</v>
      </c>
      <c r="G183" s="152">
        <v>103</v>
      </c>
      <c r="H183" s="152">
        <v>101.2</v>
      </c>
    </row>
    <row r="184" spans="1:8" x14ac:dyDescent="0.2">
      <c r="A184" s="144" t="s">
        <v>538</v>
      </c>
      <c r="B184" s="143" t="s">
        <v>537</v>
      </c>
      <c r="C184" s="17">
        <v>108240</v>
      </c>
      <c r="D184" s="17">
        <v>171203</v>
      </c>
      <c r="E184" s="17">
        <v>119042</v>
      </c>
      <c r="F184" s="152">
        <v>102.4</v>
      </c>
      <c r="G184" s="152">
        <v>100.1</v>
      </c>
      <c r="H184" s="152">
        <v>103.4</v>
      </c>
    </row>
    <row r="185" spans="1:8" x14ac:dyDescent="0.2">
      <c r="A185" s="144">
        <v>221</v>
      </c>
      <c r="B185" s="143" t="s">
        <v>536</v>
      </c>
      <c r="C185" s="17">
        <v>110990</v>
      </c>
      <c r="D185" s="17">
        <v>211719</v>
      </c>
      <c r="E185" s="17">
        <v>131342</v>
      </c>
      <c r="F185" s="152">
        <v>102.2</v>
      </c>
      <c r="G185" s="152">
        <v>102.1</v>
      </c>
      <c r="H185" s="152">
        <v>103.9</v>
      </c>
    </row>
    <row r="186" spans="1:8" ht="22.5" x14ac:dyDescent="0.2">
      <c r="A186" s="144" t="s">
        <v>535</v>
      </c>
      <c r="B186" s="143" t="s">
        <v>534</v>
      </c>
      <c r="C186" s="17">
        <v>98483</v>
      </c>
      <c r="D186" s="17">
        <v>172709</v>
      </c>
      <c r="E186" s="17">
        <v>117826</v>
      </c>
      <c r="F186" s="152">
        <v>100.6</v>
      </c>
      <c r="G186" s="152">
        <v>100.4</v>
      </c>
      <c r="H186" s="152">
        <v>101.8</v>
      </c>
    </row>
    <row r="187" spans="1:8" x14ac:dyDescent="0.2">
      <c r="A187" s="144" t="s">
        <v>533</v>
      </c>
      <c r="B187" s="143" t="s">
        <v>532</v>
      </c>
      <c r="C187" s="17">
        <v>98598</v>
      </c>
      <c r="D187" s="17">
        <v>167747</v>
      </c>
      <c r="E187" s="17">
        <v>114267</v>
      </c>
      <c r="F187" s="152">
        <v>105</v>
      </c>
      <c r="G187" s="152">
        <v>101.9</v>
      </c>
      <c r="H187" s="152">
        <v>105.8</v>
      </c>
    </row>
    <row r="188" spans="1:8" x14ac:dyDescent="0.2">
      <c r="A188" s="144" t="s">
        <v>531</v>
      </c>
      <c r="B188" s="143" t="s">
        <v>530</v>
      </c>
      <c r="C188" s="17">
        <v>82415</v>
      </c>
      <c r="D188" s="17">
        <v>124037</v>
      </c>
      <c r="E188" s="17">
        <v>94035</v>
      </c>
      <c r="F188" s="152">
        <v>97.8</v>
      </c>
      <c r="G188" s="152">
        <v>90.4</v>
      </c>
      <c r="H188" s="152">
        <v>96.3</v>
      </c>
    </row>
    <row r="189" spans="1:8" x14ac:dyDescent="0.2">
      <c r="A189" s="144" t="s">
        <v>529</v>
      </c>
      <c r="B189" s="143" t="s">
        <v>528</v>
      </c>
      <c r="C189" s="17">
        <v>89444</v>
      </c>
      <c r="D189" s="17">
        <v>160720</v>
      </c>
      <c r="E189" s="17">
        <v>103952</v>
      </c>
      <c r="F189" s="152">
        <v>100.3</v>
      </c>
      <c r="G189" s="152">
        <v>100.1</v>
      </c>
      <c r="H189" s="152">
        <v>100.7</v>
      </c>
    </row>
    <row r="190" spans="1:8" x14ac:dyDescent="0.2">
      <c r="A190" s="144">
        <v>222</v>
      </c>
      <c r="B190" s="143" t="s">
        <v>527</v>
      </c>
      <c r="C190" s="17">
        <v>91857</v>
      </c>
      <c r="D190" s="17">
        <v>158465</v>
      </c>
      <c r="E190" s="17">
        <v>106921</v>
      </c>
      <c r="F190" s="152">
        <v>101.3</v>
      </c>
      <c r="G190" s="152">
        <v>99.5</v>
      </c>
      <c r="H190" s="152">
        <v>101.7</v>
      </c>
    </row>
    <row r="191" spans="1:8" s="8" customFormat="1" x14ac:dyDescent="0.2">
      <c r="A191" s="144">
        <v>22</v>
      </c>
      <c r="B191" s="143" t="s">
        <v>128</v>
      </c>
      <c r="C191" s="17">
        <v>96424</v>
      </c>
      <c r="D191" s="17">
        <v>169842</v>
      </c>
      <c r="E191" s="17">
        <v>112615</v>
      </c>
      <c r="F191" s="152">
        <v>101.6</v>
      </c>
      <c r="G191" s="152">
        <v>100.5</v>
      </c>
      <c r="H191" s="152">
        <v>102.4</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96592</v>
      </c>
      <c r="D193" s="17">
        <v>152909</v>
      </c>
      <c r="E193" s="17">
        <v>113023</v>
      </c>
      <c r="F193" s="152">
        <v>102.6</v>
      </c>
      <c r="G193" s="152">
        <v>106.2</v>
      </c>
      <c r="H193" s="152">
        <v>105.5</v>
      </c>
    </row>
    <row r="194" spans="1:8" x14ac:dyDescent="0.2">
      <c r="A194" s="144" t="s">
        <v>522</v>
      </c>
      <c r="B194" s="143" t="s">
        <v>521</v>
      </c>
      <c r="C194" s="17">
        <v>99685</v>
      </c>
      <c r="D194" s="17">
        <v>152249</v>
      </c>
      <c r="E194" s="17">
        <v>110269</v>
      </c>
      <c r="F194" s="152">
        <v>109</v>
      </c>
      <c r="G194" s="152">
        <v>109.9</v>
      </c>
      <c r="H194" s="152">
        <v>110.5</v>
      </c>
    </row>
    <row r="195" spans="1:8" x14ac:dyDescent="0.2">
      <c r="A195" s="144" t="s">
        <v>520</v>
      </c>
      <c r="B195" s="143" t="s">
        <v>519</v>
      </c>
      <c r="C195" s="17" t="s">
        <v>228</v>
      </c>
      <c r="D195" s="17" t="s">
        <v>228</v>
      </c>
      <c r="E195" s="17" t="s">
        <v>228</v>
      </c>
      <c r="F195" s="152" t="s">
        <v>228</v>
      </c>
      <c r="G195" s="152" t="s">
        <v>228</v>
      </c>
      <c r="H195" s="152" t="s">
        <v>228</v>
      </c>
    </row>
    <row r="196" spans="1:8" ht="22.5" x14ac:dyDescent="0.2">
      <c r="A196" s="144" t="s">
        <v>518</v>
      </c>
      <c r="B196" s="143" t="s">
        <v>517</v>
      </c>
      <c r="C196" s="17">
        <v>114588</v>
      </c>
      <c r="D196" s="17">
        <v>222630</v>
      </c>
      <c r="E196" s="17">
        <v>133351</v>
      </c>
      <c r="F196" s="152">
        <v>104.7</v>
      </c>
      <c r="G196" s="152">
        <v>97.7</v>
      </c>
      <c r="H196" s="152">
        <v>103.2</v>
      </c>
    </row>
    <row r="197" spans="1:8" x14ac:dyDescent="0.2">
      <c r="A197" s="144">
        <v>231</v>
      </c>
      <c r="B197" s="143" t="s">
        <v>516</v>
      </c>
      <c r="C197" s="17">
        <v>107427</v>
      </c>
      <c r="D197" s="17">
        <v>174227</v>
      </c>
      <c r="E197" s="17">
        <v>123920</v>
      </c>
      <c r="F197" s="152">
        <v>106.1</v>
      </c>
      <c r="G197" s="152">
        <v>105.3</v>
      </c>
      <c r="H197" s="152">
        <v>107.3</v>
      </c>
    </row>
    <row r="198" spans="1:8" x14ac:dyDescent="0.2">
      <c r="A198" s="144" t="s">
        <v>515</v>
      </c>
      <c r="B198" s="143" t="s">
        <v>514</v>
      </c>
      <c r="C198" s="17">
        <v>111183</v>
      </c>
      <c r="D198" s="17">
        <v>194440</v>
      </c>
      <c r="E198" s="17">
        <v>131725</v>
      </c>
      <c r="F198" s="152">
        <v>98.3</v>
      </c>
      <c r="G198" s="152">
        <v>100.1</v>
      </c>
      <c r="H198" s="152">
        <v>101.5</v>
      </c>
    </row>
    <row r="199" spans="1:8" x14ac:dyDescent="0.2">
      <c r="A199" s="144">
        <v>232</v>
      </c>
      <c r="B199" s="143" t="s">
        <v>514</v>
      </c>
      <c r="C199" s="17">
        <v>111183</v>
      </c>
      <c r="D199" s="17">
        <v>194440</v>
      </c>
      <c r="E199" s="17">
        <v>131725</v>
      </c>
      <c r="F199" s="152">
        <v>98.3</v>
      </c>
      <c r="G199" s="152">
        <v>100.1</v>
      </c>
      <c r="H199" s="152">
        <v>101.5</v>
      </c>
    </row>
    <row r="200" spans="1:8" x14ac:dyDescent="0.2">
      <c r="A200" s="144" t="s">
        <v>513</v>
      </c>
      <c r="B200" s="143" t="s">
        <v>512</v>
      </c>
      <c r="C200" s="17">
        <v>89707</v>
      </c>
      <c r="D200" s="17">
        <v>176816</v>
      </c>
      <c r="E200" s="17">
        <v>111137</v>
      </c>
      <c r="F200" s="152">
        <v>109.9</v>
      </c>
      <c r="G200" s="152">
        <v>136.5</v>
      </c>
      <c r="H200" s="152">
        <v>120.2</v>
      </c>
    </row>
    <row r="201" spans="1:8" ht="22.5" x14ac:dyDescent="0.2">
      <c r="A201" s="144" t="s">
        <v>511</v>
      </c>
      <c r="B201" s="143" t="s">
        <v>510</v>
      </c>
      <c r="C201" s="17">
        <v>111198</v>
      </c>
      <c r="D201" s="17">
        <v>231939</v>
      </c>
      <c r="E201" s="17">
        <v>140071</v>
      </c>
      <c r="F201" s="152">
        <v>105.1</v>
      </c>
      <c r="G201" s="152">
        <v>114</v>
      </c>
      <c r="H201" s="152">
        <v>110.7</v>
      </c>
    </row>
    <row r="202" spans="1:8" x14ac:dyDescent="0.2">
      <c r="A202" s="144">
        <v>233</v>
      </c>
      <c r="B202" s="143" t="s">
        <v>509</v>
      </c>
      <c r="C202" s="17">
        <v>104165</v>
      </c>
      <c r="D202" s="17">
        <v>213441</v>
      </c>
      <c r="E202" s="17">
        <v>130544</v>
      </c>
      <c r="F202" s="152">
        <v>103.5</v>
      </c>
      <c r="G202" s="152">
        <v>114.3</v>
      </c>
      <c r="H202" s="152">
        <v>109.6</v>
      </c>
    </row>
    <row r="203" spans="1:8" ht="22.5" x14ac:dyDescent="0.2">
      <c r="A203" s="144" t="s">
        <v>508</v>
      </c>
      <c r="B203" s="143" t="s">
        <v>507</v>
      </c>
      <c r="C203" s="17">
        <v>87551</v>
      </c>
      <c r="D203" s="17">
        <v>129854</v>
      </c>
      <c r="E203" s="17">
        <v>97386</v>
      </c>
      <c r="F203" s="152">
        <v>99.7</v>
      </c>
      <c r="G203" s="152">
        <v>99.5</v>
      </c>
      <c r="H203" s="152">
        <v>101.4</v>
      </c>
    </row>
    <row r="204" spans="1:8" x14ac:dyDescent="0.2">
      <c r="A204" s="144" t="s">
        <v>506</v>
      </c>
      <c r="B204" s="143" t="s">
        <v>505</v>
      </c>
      <c r="C204" s="17" t="s">
        <v>228</v>
      </c>
      <c r="D204" s="17" t="s">
        <v>228</v>
      </c>
      <c r="E204" s="17" t="s">
        <v>228</v>
      </c>
      <c r="F204" s="152" t="s">
        <v>228</v>
      </c>
      <c r="G204" s="152" t="s">
        <v>228</v>
      </c>
      <c r="H204" s="152" t="s">
        <v>228</v>
      </c>
    </row>
    <row r="205" spans="1:8" ht="22.5" x14ac:dyDescent="0.2">
      <c r="A205" s="144" t="s">
        <v>504</v>
      </c>
      <c r="B205" s="143" t="s">
        <v>503</v>
      </c>
      <c r="C205" s="17">
        <v>106623</v>
      </c>
      <c r="D205" s="17">
        <v>193265</v>
      </c>
      <c r="E205" s="17">
        <v>120038</v>
      </c>
      <c r="F205" s="152">
        <v>99.5</v>
      </c>
      <c r="G205" s="152">
        <v>101.3</v>
      </c>
      <c r="H205" s="152">
        <v>102.5</v>
      </c>
    </row>
    <row r="206" spans="1:8" ht="11.25" customHeight="1" x14ac:dyDescent="0.2">
      <c r="A206" s="144" t="s">
        <v>502</v>
      </c>
      <c r="B206" s="143" t="s">
        <v>501</v>
      </c>
      <c r="C206" s="17">
        <v>95966</v>
      </c>
      <c r="D206" s="17">
        <v>197987</v>
      </c>
      <c r="E206" s="17">
        <v>117417</v>
      </c>
      <c r="F206" s="152">
        <v>106</v>
      </c>
      <c r="G206" s="152">
        <v>118.8</v>
      </c>
      <c r="H206" s="152">
        <v>111.5</v>
      </c>
    </row>
    <row r="207" spans="1:8" x14ac:dyDescent="0.2">
      <c r="A207" s="144" t="s">
        <v>500</v>
      </c>
      <c r="B207" s="143" t="s">
        <v>499</v>
      </c>
      <c r="C207" s="17">
        <v>73503</v>
      </c>
      <c r="D207" s="17">
        <v>141973</v>
      </c>
      <c r="E207" s="17">
        <v>89622</v>
      </c>
      <c r="F207" s="152">
        <v>101.2</v>
      </c>
      <c r="G207" s="152">
        <v>144.80000000000001</v>
      </c>
      <c r="H207" s="152">
        <v>114.4</v>
      </c>
    </row>
    <row r="208" spans="1:8" ht="22.5" x14ac:dyDescent="0.2">
      <c r="A208" s="144">
        <v>234</v>
      </c>
      <c r="B208" s="143" t="s">
        <v>498</v>
      </c>
      <c r="C208" s="17">
        <v>101224</v>
      </c>
      <c r="D208" s="17">
        <v>165213</v>
      </c>
      <c r="E208" s="17">
        <v>112669</v>
      </c>
      <c r="F208" s="152">
        <v>102.1</v>
      </c>
      <c r="G208" s="152">
        <v>105.6</v>
      </c>
      <c r="H208" s="152">
        <v>104.2</v>
      </c>
    </row>
    <row r="209" spans="1:8" x14ac:dyDescent="0.2">
      <c r="A209" s="144" t="s">
        <v>497</v>
      </c>
      <c r="B209" s="143" t="s">
        <v>496</v>
      </c>
      <c r="C209" s="17">
        <v>153789</v>
      </c>
      <c r="D209" s="17">
        <v>311399</v>
      </c>
      <c r="E209" s="17">
        <v>219163</v>
      </c>
      <c r="F209" s="152">
        <v>108</v>
      </c>
      <c r="G209" s="152">
        <v>109.2</v>
      </c>
      <c r="H209" s="152">
        <v>110</v>
      </c>
    </row>
    <row r="210" spans="1:8" x14ac:dyDescent="0.2">
      <c r="A210" s="144" t="s">
        <v>495</v>
      </c>
      <c r="B210" s="143" t="s">
        <v>494</v>
      </c>
      <c r="C210" s="17">
        <v>96643</v>
      </c>
      <c r="D210" s="17">
        <v>188220</v>
      </c>
      <c r="E210" s="17">
        <v>129449</v>
      </c>
      <c r="F210" s="152">
        <v>107.2</v>
      </c>
      <c r="G210" s="152">
        <v>121.7</v>
      </c>
      <c r="H210" s="152">
        <v>119.3</v>
      </c>
    </row>
    <row r="211" spans="1:8" x14ac:dyDescent="0.2">
      <c r="A211" s="144">
        <v>235</v>
      </c>
      <c r="B211" s="143" t="s">
        <v>493</v>
      </c>
      <c r="C211" s="17">
        <v>145438</v>
      </c>
      <c r="D211" s="17">
        <v>296767</v>
      </c>
      <c r="E211" s="17">
        <v>207051</v>
      </c>
      <c r="F211" s="152">
        <v>109.3</v>
      </c>
      <c r="G211" s="152">
        <v>109.9</v>
      </c>
      <c r="H211" s="152">
        <v>111.8</v>
      </c>
    </row>
    <row r="212" spans="1:8" ht="22.5" x14ac:dyDescent="0.2">
      <c r="A212" s="144" t="s">
        <v>492</v>
      </c>
      <c r="B212" s="143" t="s">
        <v>491</v>
      </c>
      <c r="C212" s="17">
        <v>104229</v>
      </c>
      <c r="D212" s="17">
        <v>179230</v>
      </c>
      <c r="E212" s="17">
        <v>125455</v>
      </c>
      <c r="F212" s="152">
        <v>100.5</v>
      </c>
      <c r="G212" s="152">
        <v>108.3</v>
      </c>
      <c r="H212" s="152">
        <v>105</v>
      </c>
    </row>
    <row r="213" spans="1:8" ht="22.5" x14ac:dyDescent="0.2">
      <c r="A213" s="144" t="s">
        <v>490</v>
      </c>
      <c r="B213" s="143" t="s">
        <v>489</v>
      </c>
      <c r="C213" s="17">
        <v>71618</v>
      </c>
      <c r="D213" s="17">
        <v>117548</v>
      </c>
      <c r="E213" s="17">
        <v>84407</v>
      </c>
      <c r="F213" s="152">
        <v>95.7</v>
      </c>
      <c r="G213" s="152">
        <v>135.69999999999999</v>
      </c>
      <c r="H213" s="152">
        <v>108.8</v>
      </c>
    </row>
    <row r="214" spans="1:8" x14ac:dyDescent="0.2">
      <c r="A214" s="144" t="s">
        <v>488</v>
      </c>
      <c r="B214" s="143" t="s">
        <v>487</v>
      </c>
      <c r="C214" s="17">
        <v>95718</v>
      </c>
      <c r="D214" s="17">
        <v>175667</v>
      </c>
      <c r="E214" s="17">
        <v>122484</v>
      </c>
      <c r="F214" s="152">
        <v>106.5</v>
      </c>
      <c r="G214" s="152">
        <v>101</v>
      </c>
      <c r="H214" s="152">
        <v>107.1</v>
      </c>
    </row>
    <row r="215" spans="1:8" x14ac:dyDescent="0.2">
      <c r="A215" s="144" t="s">
        <v>486</v>
      </c>
      <c r="B215" s="143" t="s">
        <v>485</v>
      </c>
      <c r="C215" s="17">
        <v>134537</v>
      </c>
      <c r="D215" s="17">
        <v>217137</v>
      </c>
      <c r="E215" s="17">
        <v>177467</v>
      </c>
      <c r="F215" s="152">
        <v>101.3</v>
      </c>
      <c r="G215" s="152">
        <v>100.3</v>
      </c>
      <c r="H215" s="152">
        <v>102.5</v>
      </c>
    </row>
    <row r="216" spans="1:8" x14ac:dyDescent="0.2">
      <c r="A216" s="144" t="s">
        <v>484</v>
      </c>
      <c r="B216" s="143" t="s">
        <v>483</v>
      </c>
      <c r="C216" s="17">
        <v>121316</v>
      </c>
      <c r="D216" s="17">
        <v>223579</v>
      </c>
      <c r="E216" s="17">
        <v>155309</v>
      </c>
      <c r="F216" s="152">
        <v>130.4</v>
      </c>
      <c r="G216" s="152">
        <v>137.5</v>
      </c>
      <c r="H216" s="152">
        <v>141.19999999999999</v>
      </c>
    </row>
    <row r="217" spans="1:8" ht="22.5" x14ac:dyDescent="0.2">
      <c r="A217" s="144" t="s">
        <v>482</v>
      </c>
      <c r="B217" s="143" t="s">
        <v>481</v>
      </c>
      <c r="C217" s="17">
        <v>80719</v>
      </c>
      <c r="D217" s="17">
        <v>117883</v>
      </c>
      <c r="E217" s="17">
        <v>90836</v>
      </c>
      <c r="F217" s="152">
        <v>111.9</v>
      </c>
      <c r="G217" s="152">
        <v>122.2</v>
      </c>
      <c r="H217" s="152">
        <v>117.2</v>
      </c>
    </row>
    <row r="218" spans="1:8" ht="22.5" x14ac:dyDescent="0.2">
      <c r="A218" s="144">
        <v>236</v>
      </c>
      <c r="B218" s="143" t="s">
        <v>480</v>
      </c>
      <c r="C218" s="17">
        <v>104493</v>
      </c>
      <c r="D218" s="17">
        <v>184233</v>
      </c>
      <c r="E218" s="17">
        <v>129672</v>
      </c>
      <c r="F218" s="152">
        <v>103.1</v>
      </c>
      <c r="G218" s="152">
        <v>106.7</v>
      </c>
      <c r="H218" s="152">
        <v>106.8</v>
      </c>
    </row>
    <row r="219" spans="1:8" x14ac:dyDescent="0.2">
      <c r="A219" s="144" t="s">
        <v>479</v>
      </c>
      <c r="B219" s="143" t="s">
        <v>478</v>
      </c>
      <c r="C219" s="17">
        <v>73803</v>
      </c>
      <c r="D219" s="17">
        <v>121136</v>
      </c>
      <c r="E219" s="17">
        <v>87056</v>
      </c>
      <c r="F219" s="152">
        <v>104.7</v>
      </c>
      <c r="G219" s="152">
        <v>128.5</v>
      </c>
      <c r="H219" s="152">
        <v>114.2</v>
      </c>
    </row>
    <row r="220" spans="1:8" x14ac:dyDescent="0.2">
      <c r="A220" s="144">
        <v>237</v>
      </c>
      <c r="B220" s="143" t="s">
        <v>478</v>
      </c>
      <c r="C220" s="17">
        <v>73803</v>
      </c>
      <c r="D220" s="17">
        <v>121136</v>
      </c>
      <c r="E220" s="17">
        <v>87056</v>
      </c>
      <c r="F220" s="152">
        <v>104.7</v>
      </c>
      <c r="G220" s="152">
        <v>128.5</v>
      </c>
      <c r="H220" s="152">
        <v>114.2</v>
      </c>
    </row>
    <row r="221" spans="1:8" x14ac:dyDescent="0.2">
      <c r="A221" s="144" t="s">
        <v>477</v>
      </c>
      <c r="B221" s="143" t="s">
        <v>476</v>
      </c>
      <c r="C221" s="17">
        <v>98982</v>
      </c>
      <c r="D221" s="17">
        <v>177869</v>
      </c>
      <c r="E221" s="17">
        <v>119325</v>
      </c>
      <c r="F221" s="152">
        <v>106.1</v>
      </c>
      <c r="G221" s="152">
        <v>110.8</v>
      </c>
      <c r="H221" s="152">
        <v>109.9</v>
      </c>
    </row>
    <row r="222" spans="1:8" ht="22.5" x14ac:dyDescent="0.2">
      <c r="A222" s="144" t="s">
        <v>475</v>
      </c>
      <c r="B222" s="143" t="s">
        <v>474</v>
      </c>
      <c r="C222" s="17">
        <v>112953</v>
      </c>
      <c r="D222" s="17">
        <v>193697</v>
      </c>
      <c r="E222" s="17">
        <v>132854</v>
      </c>
      <c r="F222" s="152">
        <v>99.1</v>
      </c>
      <c r="G222" s="152">
        <v>100.8</v>
      </c>
      <c r="H222" s="152">
        <v>97.6</v>
      </c>
    </row>
    <row r="223" spans="1:8" s="8" customFormat="1" ht="22.5" x14ac:dyDescent="0.2">
      <c r="A223" s="144">
        <v>239</v>
      </c>
      <c r="B223" s="143" t="s">
        <v>473</v>
      </c>
      <c r="C223" s="17">
        <v>111433</v>
      </c>
      <c r="D223" s="17">
        <v>191879</v>
      </c>
      <c r="E223" s="17">
        <v>131362</v>
      </c>
      <c r="F223" s="152">
        <v>99.2</v>
      </c>
      <c r="G223" s="152">
        <v>100.9</v>
      </c>
      <c r="H223" s="152">
        <v>98.1</v>
      </c>
    </row>
    <row r="224" spans="1:8" ht="22.5" x14ac:dyDescent="0.2">
      <c r="A224" s="144">
        <v>23</v>
      </c>
      <c r="B224" s="143" t="s">
        <v>127</v>
      </c>
      <c r="C224" s="17">
        <v>105902</v>
      </c>
      <c r="D224" s="17">
        <v>191559</v>
      </c>
      <c r="E224" s="17">
        <v>128608</v>
      </c>
      <c r="F224" s="152">
        <v>102.8</v>
      </c>
      <c r="G224" s="152">
        <v>107.1</v>
      </c>
      <c r="H224" s="152">
        <v>106</v>
      </c>
    </row>
    <row r="225" spans="1:8" ht="30" customHeight="1" x14ac:dyDescent="0.2">
      <c r="A225" s="147" t="s">
        <v>126</v>
      </c>
      <c r="B225" s="146" t="s">
        <v>125</v>
      </c>
      <c r="C225" s="12">
        <v>99972</v>
      </c>
      <c r="D225" s="12">
        <v>179239</v>
      </c>
      <c r="E225" s="12">
        <v>118824</v>
      </c>
      <c r="F225" s="137">
        <v>102.1</v>
      </c>
      <c r="G225" s="137">
        <v>103.5</v>
      </c>
      <c r="H225" s="137">
        <v>103.9</v>
      </c>
    </row>
    <row r="226" spans="1:8" ht="22.5" x14ac:dyDescent="0.2">
      <c r="A226" s="144" t="s">
        <v>472</v>
      </c>
      <c r="B226" s="143" t="s">
        <v>471</v>
      </c>
      <c r="C226" s="17">
        <v>122476</v>
      </c>
      <c r="D226" s="17">
        <v>210827</v>
      </c>
      <c r="E226" s="17">
        <v>147426</v>
      </c>
      <c r="F226" s="152">
        <v>92.5</v>
      </c>
      <c r="G226" s="152">
        <v>88.1</v>
      </c>
      <c r="H226" s="152">
        <v>91</v>
      </c>
    </row>
    <row r="227" spans="1:8" ht="22.5" x14ac:dyDescent="0.2">
      <c r="A227" s="144">
        <v>241</v>
      </c>
      <c r="B227" s="143" t="s">
        <v>471</v>
      </c>
      <c r="C227" s="17">
        <v>122476</v>
      </c>
      <c r="D227" s="17">
        <v>210827</v>
      </c>
      <c r="E227" s="17">
        <v>147426</v>
      </c>
      <c r="F227" s="152">
        <v>92.5</v>
      </c>
      <c r="G227" s="152">
        <v>88.1</v>
      </c>
      <c r="H227" s="152">
        <v>91</v>
      </c>
    </row>
    <row r="228" spans="1:8" ht="22.5" x14ac:dyDescent="0.2">
      <c r="A228" s="144" t="s">
        <v>470</v>
      </c>
      <c r="B228" s="143" t="s">
        <v>469</v>
      </c>
      <c r="C228" s="17">
        <v>73683</v>
      </c>
      <c r="D228" s="17">
        <v>85765</v>
      </c>
      <c r="E228" s="17">
        <v>77004</v>
      </c>
      <c r="F228" s="152">
        <v>92.6</v>
      </c>
      <c r="G228" s="152">
        <v>77.900000000000006</v>
      </c>
      <c r="H228" s="152">
        <v>89.5</v>
      </c>
    </row>
    <row r="229" spans="1:8" ht="22.5" x14ac:dyDescent="0.2">
      <c r="A229" s="144">
        <v>242</v>
      </c>
      <c r="B229" s="143" t="s">
        <v>469</v>
      </c>
      <c r="C229" s="17">
        <v>73683</v>
      </c>
      <c r="D229" s="17">
        <v>85765</v>
      </c>
      <c r="E229" s="17">
        <v>77004</v>
      </c>
      <c r="F229" s="152">
        <v>92.6</v>
      </c>
      <c r="G229" s="152">
        <v>77.900000000000006</v>
      </c>
      <c r="H229" s="152">
        <v>89.5</v>
      </c>
    </row>
    <row r="230" spans="1:8" x14ac:dyDescent="0.2">
      <c r="A230" s="144" t="s">
        <v>468</v>
      </c>
      <c r="B230" s="143" t="s">
        <v>467</v>
      </c>
      <c r="C230" s="17">
        <v>61441</v>
      </c>
      <c r="D230" s="17">
        <v>107868</v>
      </c>
      <c r="E230" s="17">
        <v>68109</v>
      </c>
      <c r="F230" s="152">
        <v>91.8</v>
      </c>
      <c r="G230" s="152">
        <v>91.4</v>
      </c>
      <c r="H230" s="152">
        <v>91.4</v>
      </c>
    </row>
    <row r="231" spans="1:8" x14ac:dyDescent="0.2">
      <c r="A231" s="144" t="s">
        <v>466</v>
      </c>
      <c r="B231" s="143" t="s">
        <v>465</v>
      </c>
      <c r="C231" s="17">
        <v>91873</v>
      </c>
      <c r="D231" s="17">
        <v>121518</v>
      </c>
      <c r="E231" s="17">
        <v>100343</v>
      </c>
      <c r="F231" s="152">
        <v>115.3</v>
      </c>
      <c r="G231" s="152">
        <v>119.6</v>
      </c>
      <c r="H231" s="152">
        <v>120.9</v>
      </c>
    </row>
    <row r="232" spans="1:8" x14ac:dyDescent="0.2">
      <c r="A232" s="144" t="s">
        <v>464</v>
      </c>
      <c r="B232" s="143" t="s">
        <v>463</v>
      </c>
      <c r="C232" s="17">
        <v>99243</v>
      </c>
      <c r="D232" s="17">
        <v>172349</v>
      </c>
      <c r="E232" s="17">
        <v>123966</v>
      </c>
      <c r="F232" s="152">
        <v>112.4</v>
      </c>
      <c r="G232" s="152">
        <v>103.4</v>
      </c>
      <c r="H232" s="152">
        <v>114.4</v>
      </c>
    </row>
    <row r="233" spans="1:8" x14ac:dyDescent="0.2">
      <c r="A233" s="144" t="s">
        <v>462</v>
      </c>
      <c r="B233" s="143" t="s">
        <v>461</v>
      </c>
      <c r="C233" s="17">
        <v>86589</v>
      </c>
      <c r="D233" s="17">
        <v>194173</v>
      </c>
      <c r="E233" s="17">
        <v>102923</v>
      </c>
      <c r="F233" s="152">
        <v>111.2</v>
      </c>
      <c r="G233" s="152">
        <v>136.9</v>
      </c>
      <c r="H233" s="152">
        <v>116.4</v>
      </c>
    </row>
    <row r="234" spans="1:8" ht="22.5" x14ac:dyDescent="0.2">
      <c r="A234" s="144">
        <v>243</v>
      </c>
      <c r="B234" s="143" t="s">
        <v>460</v>
      </c>
      <c r="C234" s="17">
        <v>86606</v>
      </c>
      <c r="D234" s="17">
        <v>168537</v>
      </c>
      <c r="E234" s="17">
        <v>105757</v>
      </c>
      <c r="F234" s="152">
        <v>110.7</v>
      </c>
      <c r="G234" s="152">
        <v>114.8</v>
      </c>
      <c r="H234" s="152">
        <v>116</v>
      </c>
    </row>
    <row r="235" spans="1:8" x14ac:dyDescent="0.2">
      <c r="A235" s="144" t="s">
        <v>459</v>
      </c>
      <c r="B235" s="143" t="s">
        <v>458</v>
      </c>
      <c r="C235" s="17">
        <v>84475</v>
      </c>
      <c r="D235" s="17">
        <v>145567</v>
      </c>
      <c r="E235" s="17">
        <v>101691</v>
      </c>
      <c r="F235" s="152">
        <v>101.9</v>
      </c>
      <c r="G235" s="152">
        <v>106.5</v>
      </c>
      <c r="H235" s="152">
        <v>105</v>
      </c>
    </row>
    <row r="236" spans="1:8" x14ac:dyDescent="0.2">
      <c r="A236" s="144" t="s">
        <v>457</v>
      </c>
      <c r="B236" s="143" t="s">
        <v>456</v>
      </c>
      <c r="C236" s="17">
        <v>123468</v>
      </c>
      <c r="D236" s="17">
        <v>232472</v>
      </c>
      <c r="E236" s="17">
        <v>154498</v>
      </c>
      <c r="F236" s="152">
        <v>102.5</v>
      </c>
      <c r="G236" s="152">
        <v>109.6</v>
      </c>
      <c r="H236" s="152">
        <v>108.5</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116855</v>
      </c>
      <c r="D238" s="17">
        <v>214490</v>
      </c>
      <c r="E238" s="17">
        <v>134830</v>
      </c>
      <c r="F238" s="152">
        <v>107.9</v>
      </c>
      <c r="G238" s="152">
        <v>102.2</v>
      </c>
      <c r="H238" s="152">
        <v>106.8</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43</v>
      </c>
      <c r="D240" s="17" t="s">
        <v>43</v>
      </c>
      <c r="E240" s="17" t="s">
        <v>43</v>
      </c>
      <c r="F240" s="152" t="s">
        <v>43</v>
      </c>
      <c r="G240" s="152" t="s">
        <v>43</v>
      </c>
      <c r="H240" s="152" t="s">
        <v>43</v>
      </c>
    </row>
    <row r="241" spans="1:8" ht="22.5" x14ac:dyDescent="0.2">
      <c r="A241" s="144">
        <v>244</v>
      </c>
      <c r="B241" s="143" t="s">
        <v>447</v>
      </c>
      <c r="C241" s="17">
        <v>121602</v>
      </c>
      <c r="D241" s="17">
        <v>228575</v>
      </c>
      <c r="E241" s="17">
        <v>151330</v>
      </c>
      <c r="F241" s="152">
        <v>102.5</v>
      </c>
      <c r="G241" s="152">
        <v>109</v>
      </c>
      <c r="H241" s="152">
        <v>108.1</v>
      </c>
    </row>
    <row r="242" spans="1:8" x14ac:dyDescent="0.2">
      <c r="A242" s="144" t="s">
        <v>446</v>
      </c>
      <c r="B242" s="143" t="s">
        <v>445</v>
      </c>
      <c r="C242" s="17">
        <v>97394</v>
      </c>
      <c r="D242" s="17">
        <v>150372</v>
      </c>
      <c r="E242" s="17">
        <v>106494</v>
      </c>
      <c r="F242" s="152">
        <v>105.6</v>
      </c>
      <c r="G242" s="152">
        <v>105.9</v>
      </c>
      <c r="H242" s="152">
        <v>105.7</v>
      </c>
    </row>
    <row r="243" spans="1:8" x14ac:dyDescent="0.2">
      <c r="A243" s="144" t="s">
        <v>444</v>
      </c>
      <c r="B243" s="143" t="s">
        <v>443</v>
      </c>
      <c r="C243" s="17">
        <v>96987</v>
      </c>
      <c r="D243" s="17">
        <v>164798</v>
      </c>
      <c r="E243" s="17">
        <v>112819</v>
      </c>
      <c r="F243" s="152">
        <v>101.9</v>
      </c>
      <c r="G243" s="152">
        <v>105.1</v>
      </c>
      <c r="H243" s="152">
        <v>104.9</v>
      </c>
    </row>
    <row r="244" spans="1:8" x14ac:dyDescent="0.2">
      <c r="A244" s="144" t="s">
        <v>442</v>
      </c>
      <c r="B244" s="143" t="s">
        <v>441</v>
      </c>
      <c r="C244" s="17">
        <v>104591</v>
      </c>
      <c r="D244" s="17">
        <v>162909</v>
      </c>
      <c r="E244" s="17">
        <v>116381</v>
      </c>
      <c r="F244" s="152">
        <v>102.4</v>
      </c>
      <c r="G244" s="152">
        <v>110.5</v>
      </c>
      <c r="H244" s="152">
        <v>105.5</v>
      </c>
    </row>
    <row r="245" spans="1:8" x14ac:dyDescent="0.2">
      <c r="A245" s="144" t="s">
        <v>440</v>
      </c>
      <c r="B245" s="143" t="s">
        <v>439</v>
      </c>
      <c r="C245" s="17">
        <v>96801</v>
      </c>
      <c r="D245" s="17">
        <v>153524</v>
      </c>
      <c r="E245" s="17">
        <v>106340</v>
      </c>
      <c r="F245" s="152">
        <v>115.5</v>
      </c>
      <c r="G245" s="152">
        <v>117.2</v>
      </c>
      <c r="H245" s="152">
        <v>115.3</v>
      </c>
    </row>
    <row r="246" spans="1:8" x14ac:dyDescent="0.2">
      <c r="A246" s="144">
        <v>245</v>
      </c>
      <c r="B246" s="143" t="s">
        <v>438</v>
      </c>
      <c r="C246" s="17">
        <v>101490</v>
      </c>
      <c r="D246" s="17">
        <v>160864</v>
      </c>
      <c r="E246" s="17">
        <v>113353</v>
      </c>
      <c r="F246" s="152">
        <v>103.6</v>
      </c>
      <c r="G246" s="152">
        <v>109.5</v>
      </c>
      <c r="H246" s="152">
        <v>106.1</v>
      </c>
    </row>
    <row r="247" spans="1:8" x14ac:dyDescent="0.2">
      <c r="A247" s="144">
        <v>24</v>
      </c>
      <c r="B247" s="143" t="s">
        <v>124</v>
      </c>
      <c r="C247" s="17">
        <v>114949</v>
      </c>
      <c r="D247" s="17">
        <v>205176</v>
      </c>
      <c r="E247" s="17">
        <v>138362</v>
      </c>
      <c r="F247" s="152">
        <v>100.1</v>
      </c>
      <c r="G247" s="152">
        <v>99.5</v>
      </c>
      <c r="H247" s="152">
        <v>101.6</v>
      </c>
    </row>
    <row r="248" spans="1:8" ht="22.5" x14ac:dyDescent="0.2">
      <c r="A248" s="144" t="s">
        <v>437</v>
      </c>
      <c r="B248" s="143" t="s">
        <v>436</v>
      </c>
      <c r="C248" s="17">
        <v>89913</v>
      </c>
      <c r="D248" s="17">
        <v>141328</v>
      </c>
      <c r="E248" s="17">
        <v>100867</v>
      </c>
      <c r="F248" s="152">
        <v>103.3</v>
      </c>
      <c r="G248" s="152">
        <v>102.7</v>
      </c>
      <c r="H248" s="152">
        <v>104.5</v>
      </c>
    </row>
    <row r="249" spans="1:8" x14ac:dyDescent="0.2">
      <c r="A249" s="144" t="s">
        <v>435</v>
      </c>
      <c r="B249" s="143" t="s">
        <v>434</v>
      </c>
      <c r="C249" s="17">
        <v>94921</v>
      </c>
      <c r="D249" s="17">
        <v>129102</v>
      </c>
      <c r="E249" s="17">
        <v>103756</v>
      </c>
      <c r="F249" s="152">
        <v>105.2</v>
      </c>
      <c r="G249" s="152">
        <v>105.8</v>
      </c>
      <c r="H249" s="152">
        <v>106.7</v>
      </c>
    </row>
    <row r="250" spans="1:8" x14ac:dyDescent="0.2">
      <c r="A250" s="144">
        <v>251</v>
      </c>
      <c r="B250" s="143" t="s">
        <v>433</v>
      </c>
      <c r="C250" s="17">
        <v>90238</v>
      </c>
      <c r="D250" s="17">
        <v>140324</v>
      </c>
      <c r="E250" s="17">
        <v>101065</v>
      </c>
      <c r="F250" s="152">
        <v>103.4</v>
      </c>
      <c r="G250" s="152">
        <v>102.8</v>
      </c>
      <c r="H250" s="152">
        <v>104.7</v>
      </c>
    </row>
    <row r="251" spans="1:8" ht="22.5" x14ac:dyDescent="0.2">
      <c r="A251" s="144" t="s">
        <v>432</v>
      </c>
      <c r="B251" s="143" t="s">
        <v>431</v>
      </c>
      <c r="C251" s="17">
        <v>104497</v>
      </c>
      <c r="D251" s="17">
        <v>143253</v>
      </c>
      <c r="E251" s="17">
        <v>113074</v>
      </c>
      <c r="F251" s="152">
        <v>104.2</v>
      </c>
      <c r="G251" s="152">
        <v>97.2</v>
      </c>
      <c r="H251" s="152">
        <v>103.3</v>
      </c>
    </row>
    <row r="252" spans="1:8" ht="22.5" x14ac:dyDescent="0.2">
      <c r="A252" s="144" t="s">
        <v>430</v>
      </c>
      <c r="B252" s="143" t="s">
        <v>429</v>
      </c>
      <c r="C252" s="17">
        <v>91780</v>
      </c>
      <c r="D252" s="17">
        <v>142542</v>
      </c>
      <c r="E252" s="17">
        <v>103599</v>
      </c>
      <c r="F252" s="152">
        <v>96.4</v>
      </c>
      <c r="G252" s="152">
        <v>99.1</v>
      </c>
      <c r="H252" s="152">
        <v>99</v>
      </c>
    </row>
    <row r="253" spans="1:8" ht="22.5" x14ac:dyDescent="0.2">
      <c r="A253" s="144">
        <v>252</v>
      </c>
      <c r="B253" s="143" t="s">
        <v>428</v>
      </c>
      <c r="C253" s="17">
        <v>96441</v>
      </c>
      <c r="D253" s="17">
        <v>142792</v>
      </c>
      <c r="E253" s="17">
        <v>107039</v>
      </c>
      <c r="F253" s="152">
        <v>99.2</v>
      </c>
      <c r="G253" s="152">
        <v>98.4</v>
      </c>
      <c r="H253" s="152">
        <v>100.5</v>
      </c>
    </row>
    <row r="254" spans="1:8" ht="22.5" x14ac:dyDescent="0.2">
      <c r="A254" s="144" t="s">
        <v>427</v>
      </c>
      <c r="B254" s="143" t="s">
        <v>426</v>
      </c>
      <c r="C254" s="17">
        <v>111397</v>
      </c>
      <c r="D254" s="17">
        <v>168103</v>
      </c>
      <c r="E254" s="17">
        <v>132144</v>
      </c>
      <c r="F254" s="152">
        <v>93</v>
      </c>
      <c r="G254" s="152">
        <v>91.3</v>
      </c>
      <c r="H254" s="152">
        <v>94.6</v>
      </c>
    </row>
    <row r="255" spans="1:8" ht="22.5" x14ac:dyDescent="0.2">
      <c r="A255" s="144">
        <v>253</v>
      </c>
      <c r="B255" s="143" t="s">
        <v>426</v>
      </c>
      <c r="C255" s="17">
        <v>111397</v>
      </c>
      <c r="D255" s="17">
        <v>168103</v>
      </c>
      <c r="E255" s="17">
        <v>132144</v>
      </c>
      <c r="F255" s="152">
        <v>93</v>
      </c>
      <c r="G255" s="152">
        <v>91.3</v>
      </c>
      <c r="H255" s="152">
        <v>94.6</v>
      </c>
    </row>
    <row r="256" spans="1:8" x14ac:dyDescent="0.2">
      <c r="A256" s="144" t="s">
        <v>425</v>
      </c>
      <c r="B256" s="143" t="s">
        <v>424</v>
      </c>
      <c r="C256" s="17">
        <v>97065</v>
      </c>
      <c r="D256" s="17">
        <v>155189</v>
      </c>
      <c r="E256" s="17">
        <v>111380</v>
      </c>
      <c r="F256" s="152">
        <v>106.9</v>
      </c>
      <c r="G256" s="152">
        <v>109.3</v>
      </c>
      <c r="H256" s="152">
        <v>107.8</v>
      </c>
    </row>
    <row r="257" spans="1:8" x14ac:dyDescent="0.2">
      <c r="A257" s="144">
        <v>254</v>
      </c>
      <c r="B257" s="143" t="s">
        <v>424</v>
      </c>
      <c r="C257" s="17">
        <v>97065</v>
      </c>
      <c r="D257" s="17">
        <v>155189</v>
      </c>
      <c r="E257" s="17">
        <v>111380</v>
      </c>
      <c r="F257" s="152">
        <v>106.9</v>
      </c>
      <c r="G257" s="152">
        <v>109.3</v>
      </c>
      <c r="H257" s="152">
        <v>107.8</v>
      </c>
    </row>
    <row r="258" spans="1:8" ht="22.5" x14ac:dyDescent="0.2">
      <c r="A258" s="144" t="s">
        <v>423</v>
      </c>
      <c r="B258" s="143" t="s">
        <v>422</v>
      </c>
      <c r="C258" s="17">
        <v>103385</v>
      </c>
      <c r="D258" s="17">
        <v>182281</v>
      </c>
      <c r="E258" s="17">
        <v>119090</v>
      </c>
      <c r="F258" s="152">
        <v>99.6</v>
      </c>
      <c r="G258" s="152">
        <v>108</v>
      </c>
      <c r="H258" s="152">
        <v>102.9</v>
      </c>
    </row>
    <row r="259" spans="1:8" ht="22.5" x14ac:dyDescent="0.2">
      <c r="A259" s="144">
        <v>255</v>
      </c>
      <c r="B259" s="143" t="s">
        <v>422</v>
      </c>
      <c r="C259" s="17">
        <v>103385</v>
      </c>
      <c r="D259" s="17">
        <v>182281</v>
      </c>
      <c r="E259" s="17">
        <v>119090</v>
      </c>
      <c r="F259" s="152">
        <v>99.6</v>
      </c>
      <c r="G259" s="152">
        <v>108</v>
      </c>
      <c r="H259" s="152">
        <v>102.9</v>
      </c>
    </row>
    <row r="260" spans="1:8" x14ac:dyDescent="0.2">
      <c r="A260" s="144" t="s">
        <v>421</v>
      </c>
      <c r="B260" s="143" t="s">
        <v>420</v>
      </c>
      <c r="C260" s="17">
        <v>89303</v>
      </c>
      <c r="D260" s="17">
        <v>131822</v>
      </c>
      <c r="E260" s="17">
        <v>98615</v>
      </c>
      <c r="F260" s="152">
        <v>98.4</v>
      </c>
      <c r="G260" s="152">
        <v>99.6</v>
      </c>
      <c r="H260" s="152">
        <v>99.8</v>
      </c>
    </row>
    <row r="261" spans="1:8" x14ac:dyDescent="0.2">
      <c r="A261" s="144" t="s">
        <v>419</v>
      </c>
      <c r="B261" s="143" t="s">
        <v>418</v>
      </c>
      <c r="C261" s="17">
        <v>90649</v>
      </c>
      <c r="D261" s="17">
        <v>129862</v>
      </c>
      <c r="E261" s="17">
        <v>99351</v>
      </c>
      <c r="F261" s="152">
        <v>99.2</v>
      </c>
      <c r="G261" s="152">
        <v>101.2</v>
      </c>
      <c r="H261" s="152">
        <v>100.9</v>
      </c>
    </row>
    <row r="262" spans="1:8" x14ac:dyDescent="0.2">
      <c r="A262" s="144">
        <v>256</v>
      </c>
      <c r="B262" s="143" t="s">
        <v>417</v>
      </c>
      <c r="C262" s="17">
        <v>90398</v>
      </c>
      <c r="D262" s="17">
        <v>130222</v>
      </c>
      <c r="E262" s="17">
        <v>99214</v>
      </c>
      <c r="F262" s="152">
        <v>99</v>
      </c>
      <c r="G262" s="152">
        <v>100.9</v>
      </c>
      <c r="H262" s="152">
        <v>100.7</v>
      </c>
    </row>
    <row r="263" spans="1:8" x14ac:dyDescent="0.2">
      <c r="A263" s="144" t="s">
        <v>416</v>
      </c>
      <c r="B263" s="143" t="s">
        <v>415</v>
      </c>
      <c r="C263" s="17" t="s">
        <v>228</v>
      </c>
      <c r="D263" s="17" t="s">
        <v>228</v>
      </c>
      <c r="E263" s="17" t="s">
        <v>228</v>
      </c>
      <c r="F263" s="152" t="s">
        <v>228</v>
      </c>
      <c r="G263" s="152" t="s">
        <v>228</v>
      </c>
      <c r="H263" s="152" t="s">
        <v>228</v>
      </c>
    </row>
    <row r="264" spans="1:8" x14ac:dyDescent="0.2">
      <c r="A264" s="144" t="s">
        <v>414</v>
      </c>
      <c r="B264" s="143" t="s">
        <v>413</v>
      </c>
      <c r="C264" s="17">
        <v>100311</v>
      </c>
      <c r="D264" s="17">
        <v>198576</v>
      </c>
      <c r="E264" s="17">
        <v>116912</v>
      </c>
      <c r="F264" s="152">
        <v>101.4</v>
      </c>
      <c r="G264" s="152">
        <v>103.8</v>
      </c>
      <c r="H264" s="152">
        <v>102.6</v>
      </c>
    </row>
    <row r="265" spans="1:8" x14ac:dyDescent="0.2">
      <c r="A265" s="144" t="s">
        <v>412</v>
      </c>
      <c r="B265" s="143" t="s">
        <v>411</v>
      </c>
      <c r="C265" s="17">
        <v>109698</v>
      </c>
      <c r="D265" s="17">
        <v>166775</v>
      </c>
      <c r="E265" s="17">
        <v>124085</v>
      </c>
      <c r="F265" s="152">
        <v>104.7</v>
      </c>
      <c r="G265" s="152">
        <v>99.3</v>
      </c>
      <c r="H265" s="152">
        <v>103.6</v>
      </c>
    </row>
    <row r="266" spans="1:8" ht="11.25" customHeight="1" x14ac:dyDescent="0.2">
      <c r="A266" s="144">
        <v>257</v>
      </c>
      <c r="B266" s="143" t="s">
        <v>410</v>
      </c>
      <c r="C266" s="17">
        <v>106343</v>
      </c>
      <c r="D266" s="17">
        <v>174637</v>
      </c>
      <c r="E266" s="17">
        <v>121678</v>
      </c>
      <c r="F266" s="152">
        <v>103.7</v>
      </c>
      <c r="G266" s="152">
        <v>100.4</v>
      </c>
      <c r="H266" s="152">
        <v>103.4</v>
      </c>
    </row>
    <row r="267" spans="1:8" s="8" customFormat="1" ht="22.5" x14ac:dyDescent="0.2">
      <c r="A267" s="144" t="s">
        <v>409</v>
      </c>
      <c r="B267" s="143" t="s">
        <v>408</v>
      </c>
      <c r="C267" s="17">
        <v>102886</v>
      </c>
      <c r="D267" s="17">
        <v>167428</v>
      </c>
      <c r="E267" s="17">
        <v>117334</v>
      </c>
      <c r="F267" s="152">
        <v>110.6</v>
      </c>
      <c r="G267" s="152">
        <v>106.7</v>
      </c>
      <c r="H267" s="152">
        <v>112.1</v>
      </c>
    </row>
    <row r="268" spans="1:8" x14ac:dyDescent="0.2">
      <c r="A268" s="144" t="s">
        <v>407</v>
      </c>
      <c r="B268" s="143" t="s">
        <v>406</v>
      </c>
      <c r="C268" s="17">
        <v>96739</v>
      </c>
      <c r="D268" s="17">
        <v>190467</v>
      </c>
      <c r="E268" s="17">
        <v>114897</v>
      </c>
      <c r="F268" s="152">
        <v>101.5</v>
      </c>
      <c r="G268" s="152">
        <v>103.2</v>
      </c>
      <c r="H268" s="152">
        <v>103.1</v>
      </c>
    </row>
    <row r="269" spans="1:8" ht="11.25" customHeight="1" x14ac:dyDescent="0.2">
      <c r="A269" s="144" t="s">
        <v>405</v>
      </c>
      <c r="B269" s="143" t="s">
        <v>404</v>
      </c>
      <c r="C269" s="17">
        <v>97905</v>
      </c>
      <c r="D269" s="17">
        <v>162287</v>
      </c>
      <c r="E269" s="17">
        <v>110910</v>
      </c>
      <c r="F269" s="152">
        <v>103</v>
      </c>
      <c r="G269" s="152">
        <v>101.6</v>
      </c>
      <c r="H269" s="152">
        <v>104.1</v>
      </c>
    </row>
    <row r="270" spans="1:8" ht="22.5" x14ac:dyDescent="0.2">
      <c r="A270" s="144" t="s">
        <v>403</v>
      </c>
      <c r="B270" s="143" t="s">
        <v>402</v>
      </c>
      <c r="C270" s="17">
        <v>91651</v>
      </c>
      <c r="D270" s="17">
        <v>123691</v>
      </c>
      <c r="E270" s="17">
        <v>98437</v>
      </c>
      <c r="F270" s="152">
        <v>99.8</v>
      </c>
      <c r="G270" s="152">
        <v>100.4</v>
      </c>
      <c r="H270" s="152">
        <v>101.2</v>
      </c>
    </row>
    <row r="271" spans="1:8" ht="22.5" x14ac:dyDescent="0.2">
      <c r="A271" s="144" t="s">
        <v>401</v>
      </c>
      <c r="B271" s="143" t="s">
        <v>400</v>
      </c>
      <c r="C271" s="17">
        <v>85690</v>
      </c>
      <c r="D271" s="17">
        <v>145098</v>
      </c>
      <c r="E271" s="17">
        <v>98219</v>
      </c>
      <c r="F271" s="152">
        <v>98</v>
      </c>
      <c r="G271" s="152">
        <v>101.6</v>
      </c>
      <c r="H271" s="152">
        <v>100.7</v>
      </c>
    </row>
    <row r="272" spans="1:8" x14ac:dyDescent="0.2">
      <c r="A272" s="144">
        <v>259</v>
      </c>
      <c r="B272" s="143" t="s">
        <v>399</v>
      </c>
      <c r="C272" s="17">
        <v>91928</v>
      </c>
      <c r="D272" s="17">
        <v>157711</v>
      </c>
      <c r="E272" s="17">
        <v>105476</v>
      </c>
      <c r="F272" s="152">
        <v>100.8</v>
      </c>
      <c r="G272" s="152">
        <v>102.6</v>
      </c>
      <c r="H272" s="152">
        <v>103</v>
      </c>
    </row>
    <row r="273" spans="1:8" ht="22.5" x14ac:dyDescent="0.2">
      <c r="A273" s="144">
        <v>25</v>
      </c>
      <c r="B273" s="143" t="s">
        <v>123</v>
      </c>
      <c r="C273" s="17">
        <v>92865</v>
      </c>
      <c r="D273" s="17">
        <v>144709</v>
      </c>
      <c r="E273" s="17">
        <v>104230</v>
      </c>
      <c r="F273" s="152">
        <v>101.3</v>
      </c>
      <c r="G273" s="152">
        <v>101.4</v>
      </c>
      <c r="H273" s="152">
        <v>102.8</v>
      </c>
    </row>
    <row r="274" spans="1:8" ht="30" customHeight="1" x14ac:dyDescent="0.2">
      <c r="A274" s="147" t="s">
        <v>122</v>
      </c>
      <c r="B274" s="146" t="s">
        <v>121</v>
      </c>
      <c r="C274" s="12">
        <v>98356</v>
      </c>
      <c r="D274" s="12">
        <v>162383</v>
      </c>
      <c r="E274" s="12">
        <v>113059</v>
      </c>
      <c r="F274" s="137">
        <v>100.9</v>
      </c>
      <c r="G274" s="137">
        <v>100.3</v>
      </c>
      <c r="H274" s="137">
        <v>102.3</v>
      </c>
    </row>
    <row r="275" spans="1:8" x14ac:dyDescent="0.2">
      <c r="A275" s="144" t="s">
        <v>398</v>
      </c>
      <c r="B275" s="143" t="s">
        <v>397</v>
      </c>
      <c r="C275" s="17">
        <v>91208</v>
      </c>
      <c r="D275" s="17">
        <v>180586</v>
      </c>
      <c r="E275" s="17">
        <v>111968</v>
      </c>
      <c r="F275" s="152">
        <v>99.4</v>
      </c>
      <c r="G275" s="152">
        <v>103.2</v>
      </c>
      <c r="H275" s="152">
        <v>100.1</v>
      </c>
    </row>
    <row r="276" spans="1:8" x14ac:dyDescent="0.2">
      <c r="A276" s="144" t="s">
        <v>396</v>
      </c>
      <c r="B276" s="143" t="s">
        <v>395</v>
      </c>
      <c r="C276" s="17">
        <v>87863</v>
      </c>
      <c r="D276" s="17">
        <v>156858</v>
      </c>
      <c r="E276" s="17">
        <v>109356</v>
      </c>
      <c r="F276" s="152">
        <v>108.5</v>
      </c>
      <c r="G276" s="152">
        <v>114.9</v>
      </c>
      <c r="H276" s="152">
        <v>115.3</v>
      </c>
    </row>
    <row r="277" spans="1:8" ht="22.5" x14ac:dyDescent="0.2">
      <c r="A277" s="144">
        <v>261</v>
      </c>
      <c r="B277" s="143" t="s">
        <v>394</v>
      </c>
      <c r="C277" s="17">
        <v>91100</v>
      </c>
      <c r="D277" s="17">
        <v>179453</v>
      </c>
      <c r="E277" s="17">
        <v>111874</v>
      </c>
      <c r="F277" s="152">
        <v>99.6</v>
      </c>
      <c r="G277" s="152">
        <v>103.2</v>
      </c>
      <c r="H277" s="152">
        <v>100.5</v>
      </c>
    </row>
    <row r="278" spans="1:8" ht="22.5" x14ac:dyDescent="0.2">
      <c r="A278" s="144" t="s">
        <v>393</v>
      </c>
      <c r="B278" s="143" t="s">
        <v>392</v>
      </c>
      <c r="C278" s="17">
        <v>95125</v>
      </c>
      <c r="D278" s="17">
        <v>193450</v>
      </c>
      <c r="E278" s="17">
        <v>138925</v>
      </c>
      <c r="F278" s="152">
        <v>101.4</v>
      </c>
      <c r="G278" s="152">
        <v>103.3</v>
      </c>
      <c r="H278" s="152">
        <v>107.8</v>
      </c>
    </row>
    <row r="279" spans="1:8" ht="22.5" x14ac:dyDescent="0.2">
      <c r="A279" s="144">
        <v>262</v>
      </c>
      <c r="B279" s="143" t="s">
        <v>392</v>
      </c>
      <c r="C279" s="17">
        <v>95125</v>
      </c>
      <c r="D279" s="17">
        <v>193450</v>
      </c>
      <c r="E279" s="17">
        <v>138925</v>
      </c>
      <c r="F279" s="152">
        <v>101.4</v>
      </c>
      <c r="G279" s="152">
        <v>103.3</v>
      </c>
      <c r="H279" s="152">
        <v>107.8</v>
      </c>
    </row>
    <row r="280" spans="1:8" x14ac:dyDescent="0.2">
      <c r="A280" s="144" t="s">
        <v>391</v>
      </c>
      <c r="B280" s="143" t="s">
        <v>390</v>
      </c>
      <c r="C280" s="17">
        <v>95439</v>
      </c>
      <c r="D280" s="17">
        <v>210791</v>
      </c>
      <c r="E280" s="17">
        <v>133769</v>
      </c>
      <c r="F280" s="152">
        <v>100.2</v>
      </c>
      <c r="G280" s="152">
        <v>106.5</v>
      </c>
      <c r="H280" s="152">
        <v>107</v>
      </c>
    </row>
    <row r="281" spans="1:8" x14ac:dyDescent="0.2">
      <c r="A281" s="144">
        <v>263</v>
      </c>
      <c r="B281" s="143" t="s">
        <v>390</v>
      </c>
      <c r="C281" s="17">
        <v>95439</v>
      </c>
      <c r="D281" s="17">
        <v>210791</v>
      </c>
      <c r="E281" s="17">
        <v>133769</v>
      </c>
      <c r="F281" s="152">
        <v>100.2</v>
      </c>
      <c r="G281" s="152">
        <v>106.5</v>
      </c>
      <c r="H281" s="152">
        <v>107</v>
      </c>
    </row>
    <row r="282" spans="1:8" x14ac:dyDescent="0.2">
      <c r="A282" s="144" t="s">
        <v>389</v>
      </c>
      <c r="B282" s="143" t="s">
        <v>388</v>
      </c>
      <c r="C282" s="17">
        <v>94610</v>
      </c>
      <c r="D282" s="17">
        <v>219234</v>
      </c>
      <c r="E282" s="17">
        <v>128941</v>
      </c>
      <c r="F282" s="152">
        <v>108.1</v>
      </c>
      <c r="G282" s="152">
        <v>108.3</v>
      </c>
      <c r="H282" s="152">
        <v>112.6</v>
      </c>
    </row>
    <row r="283" spans="1:8" x14ac:dyDescent="0.2">
      <c r="A283" s="144">
        <v>264</v>
      </c>
      <c r="B283" s="143" t="s">
        <v>388</v>
      </c>
      <c r="C283" s="17">
        <v>94610</v>
      </c>
      <c r="D283" s="17">
        <v>219234</v>
      </c>
      <c r="E283" s="17">
        <v>128941</v>
      </c>
      <c r="F283" s="152">
        <v>108.1</v>
      </c>
      <c r="G283" s="152">
        <v>108.3</v>
      </c>
      <c r="H283" s="152">
        <v>112.6</v>
      </c>
    </row>
    <row r="284" spans="1:8" ht="22.5" x14ac:dyDescent="0.2">
      <c r="A284" s="144" t="s">
        <v>387</v>
      </c>
      <c r="B284" s="143" t="s">
        <v>386</v>
      </c>
      <c r="C284" s="17">
        <v>100927</v>
      </c>
      <c r="D284" s="17">
        <v>185192</v>
      </c>
      <c r="E284" s="17">
        <v>131754</v>
      </c>
      <c r="F284" s="152">
        <v>103.6</v>
      </c>
      <c r="G284" s="152">
        <v>105.4</v>
      </c>
      <c r="H284" s="152">
        <v>106.2</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100798</v>
      </c>
      <c r="D286" s="17">
        <v>184593</v>
      </c>
      <c r="E286" s="17">
        <v>131476</v>
      </c>
      <c r="F286" s="152">
        <v>103.5</v>
      </c>
      <c r="G286" s="152">
        <v>105.3</v>
      </c>
      <c r="H286" s="152">
        <v>106</v>
      </c>
    </row>
    <row r="287" spans="1:8" ht="22.5" x14ac:dyDescent="0.2">
      <c r="A287" s="144" t="s">
        <v>382</v>
      </c>
      <c r="B287" s="143" t="s">
        <v>381</v>
      </c>
      <c r="C287" s="17">
        <v>102894</v>
      </c>
      <c r="D287" s="17">
        <v>156372</v>
      </c>
      <c r="E287" s="17">
        <v>121527</v>
      </c>
      <c r="F287" s="152">
        <v>112.3</v>
      </c>
      <c r="G287" s="152">
        <v>129.69999999999999</v>
      </c>
      <c r="H287" s="152">
        <v>120.7</v>
      </c>
    </row>
    <row r="288" spans="1:8" ht="22.5" x14ac:dyDescent="0.2">
      <c r="A288" s="144">
        <v>266</v>
      </c>
      <c r="B288" s="143" t="s">
        <v>381</v>
      </c>
      <c r="C288" s="17">
        <v>102894</v>
      </c>
      <c r="D288" s="17">
        <v>156372</v>
      </c>
      <c r="E288" s="17">
        <v>121527</v>
      </c>
      <c r="F288" s="152">
        <v>112.3</v>
      </c>
      <c r="G288" s="152">
        <v>129.69999999999999</v>
      </c>
      <c r="H288" s="152">
        <v>120.7</v>
      </c>
    </row>
    <row r="289" spans="1:8" ht="22.5" x14ac:dyDescent="0.2">
      <c r="A289" s="144" t="s">
        <v>380</v>
      </c>
      <c r="B289" s="143" t="s">
        <v>379</v>
      </c>
      <c r="C289" s="17">
        <v>100338</v>
      </c>
      <c r="D289" s="17">
        <v>177842</v>
      </c>
      <c r="E289" s="17">
        <v>118882</v>
      </c>
      <c r="F289" s="152">
        <v>108</v>
      </c>
      <c r="G289" s="152">
        <v>106.8</v>
      </c>
      <c r="H289" s="152">
        <v>109.6</v>
      </c>
    </row>
    <row r="290" spans="1:8" ht="22.5" x14ac:dyDescent="0.2">
      <c r="A290" s="144">
        <v>267</v>
      </c>
      <c r="B290" s="143" t="s">
        <v>379</v>
      </c>
      <c r="C290" s="17">
        <v>100338</v>
      </c>
      <c r="D290" s="17">
        <v>177842</v>
      </c>
      <c r="E290" s="17">
        <v>118882</v>
      </c>
      <c r="F290" s="152">
        <v>108</v>
      </c>
      <c r="G290" s="152">
        <v>106.8</v>
      </c>
      <c r="H290" s="152">
        <v>109.6</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94353</v>
      </c>
      <c r="D293" s="17">
        <v>198300</v>
      </c>
      <c r="E293" s="17">
        <v>126940</v>
      </c>
      <c r="F293" s="152">
        <v>101.6</v>
      </c>
      <c r="G293" s="152">
        <v>105.3</v>
      </c>
      <c r="H293" s="152">
        <v>105.6</v>
      </c>
    </row>
    <row r="294" spans="1:8" ht="30" customHeight="1" x14ac:dyDescent="0.2">
      <c r="A294" s="147" t="s">
        <v>119</v>
      </c>
      <c r="B294" s="146" t="s">
        <v>118</v>
      </c>
      <c r="C294" s="12">
        <v>94353</v>
      </c>
      <c r="D294" s="12">
        <v>198300</v>
      </c>
      <c r="E294" s="12">
        <v>126940</v>
      </c>
      <c r="F294" s="137">
        <v>101.6</v>
      </c>
      <c r="G294" s="137">
        <v>105.3</v>
      </c>
      <c r="H294" s="137">
        <v>105.6</v>
      </c>
    </row>
    <row r="295" spans="1:8" ht="22.5" x14ac:dyDescent="0.2">
      <c r="A295" s="144" t="s">
        <v>376</v>
      </c>
      <c r="B295" s="143" t="s">
        <v>375</v>
      </c>
      <c r="C295" s="17">
        <v>94068</v>
      </c>
      <c r="D295" s="17">
        <v>199986</v>
      </c>
      <c r="E295" s="17">
        <v>115139</v>
      </c>
      <c r="F295" s="152">
        <v>100.1</v>
      </c>
      <c r="G295" s="152">
        <v>103.3</v>
      </c>
      <c r="H295" s="152">
        <v>103.9</v>
      </c>
    </row>
    <row r="296" spans="1:8" ht="22.5" x14ac:dyDescent="0.2">
      <c r="A296" s="144" t="s">
        <v>374</v>
      </c>
      <c r="B296" s="143" t="s">
        <v>373</v>
      </c>
      <c r="C296" s="17">
        <v>88496</v>
      </c>
      <c r="D296" s="17">
        <v>188893</v>
      </c>
      <c r="E296" s="17">
        <v>115836</v>
      </c>
      <c r="F296" s="152">
        <v>99.3</v>
      </c>
      <c r="G296" s="152">
        <v>99.8</v>
      </c>
      <c r="H296" s="152">
        <v>100.1</v>
      </c>
    </row>
    <row r="297" spans="1:8" s="8" customFormat="1" ht="33.75" x14ac:dyDescent="0.2">
      <c r="A297" s="144">
        <v>271</v>
      </c>
      <c r="B297" s="143" t="s">
        <v>372</v>
      </c>
      <c r="C297" s="17">
        <v>91384</v>
      </c>
      <c r="D297" s="17">
        <v>193514</v>
      </c>
      <c r="E297" s="17">
        <v>115491</v>
      </c>
      <c r="F297" s="152">
        <v>99.7</v>
      </c>
      <c r="G297" s="152">
        <v>101.4</v>
      </c>
      <c r="H297" s="152">
        <v>102</v>
      </c>
    </row>
    <row r="298" spans="1:8" x14ac:dyDescent="0.2">
      <c r="A298" s="144" t="s">
        <v>371</v>
      </c>
      <c r="B298" s="143" t="s">
        <v>370</v>
      </c>
      <c r="C298" s="17">
        <v>103331</v>
      </c>
      <c r="D298" s="17">
        <v>195492</v>
      </c>
      <c r="E298" s="17">
        <v>119829</v>
      </c>
      <c r="F298" s="152">
        <v>119.8</v>
      </c>
      <c r="G298" s="152">
        <v>96.1</v>
      </c>
      <c r="H298" s="152">
        <v>110.2</v>
      </c>
    </row>
    <row r="299" spans="1:8" x14ac:dyDescent="0.2">
      <c r="A299" s="144">
        <v>272</v>
      </c>
      <c r="B299" s="143" t="s">
        <v>370</v>
      </c>
      <c r="C299" s="17">
        <v>103331</v>
      </c>
      <c r="D299" s="17">
        <v>195492</v>
      </c>
      <c r="E299" s="17">
        <v>119829</v>
      </c>
      <c r="F299" s="152">
        <v>119.8</v>
      </c>
      <c r="G299" s="152">
        <v>96.1</v>
      </c>
      <c r="H299" s="152">
        <v>110.2</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87567</v>
      </c>
      <c r="D301" s="17">
        <v>180784</v>
      </c>
      <c r="E301" s="17">
        <v>100928</v>
      </c>
      <c r="F301" s="152">
        <v>110.1</v>
      </c>
      <c r="G301" s="152">
        <v>102.3</v>
      </c>
      <c r="H301" s="152">
        <v>111.5</v>
      </c>
    </row>
    <row r="302" spans="1:8" x14ac:dyDescent="0.2">
      <c r="A302" s="144" t="s">
        <v>365</v>
      </c>
      <c r="B302" s="143" t="s">
        <v>364</v>
      </c>
      <c r="C302" s="17">
        <v>108275</v>
      </c>
      <c r="D302" s="17">
        <v>204581</v>
      </c>
      <c r="E302" s="17">
        <v>134346</v>
      </c>
      <c r="F302" s="152">
        <v>96.8</v>
      </c>
      <c r="G302" s="152">
        <v>92.8</v>
      </c>
      <c r="H302" s="152">
        <v>98.4</v>
      </c>
    </row>
    <row r="303" spans="1:8" x14ac:dyDescent="0.2">
      <c r="A303" s="144">
        <v>273</v>
      </c>
      <c r="B303" s="143" t="s">
        <v>363</v>
      </c>
      <c r="C303" s="17">
        <v>92465</v>
      </c>
      <c r="D303" s="17">
        <v>190487</v>
      </c>
      <c r="E303" s="17">
        <v>109625</v>
      </c>
      <c r="F303" s="152">
        <v>102.1</v>
      </c>
      <c r="G303" s="152">
        <v>95.1</v>
      </c>
      <c r="H303" s="152">
        <v>102</v>
      </c>
    </row>
    <row r="304" spans="1:8" x14ac:dyDescent="0.2">
      <c r="A304" s="144" t="s">
        <v>362</v>
      </c>
      <c r="B304" s="143" t="s">
        <v>361</v>
      </c>
      <c r="C304" s="17">
        <v>103794</v>
      </c>
      <c r="D304" s="17">
        <v>248906</v>
      </c>
      <c r="E304" s="17">
        <v>138203</v>
      </c>
      <c r="F304" s="152">
        <v>98.2</v>
      </c>
      <c r="G304" s="152">
        <v>103.9</v>
      </c>
      <c r="H304" s="152">
        <v>102.7</v>
      </c>
    </row>
    <row r="305" spans="1:8" x14ac:dyDescent="0.2">
      <c r="A305" s="144">
        <v>274</v>
      </c>
      <c r="B305" s="143" t="s">
        <v>361</v>
      </c>
      <c r="C305" s="17">
        <v>103794</v>
      </c>
      <c r="D305" s="17">
        <v>248906</v>
      </c>
      <c r="E305" s="17">
        <v>138203</v>
      </c>
      <c r="F305" s="152">
        <v>98.2</v>
      </c>
      <c r="G305" s="152">
        <v>103.9</v>
      </c>
      <c r="H305" s="152">
        <v>102.7</v>
      </c>
    </row>
    <row r="306" spans="1:8" x14ac:dyDescent="0.2">
      <c r="A306" s="144" t="s">
        <v>360</v>
      </c>
      <c r="B306" s="143" t="s">
        <v>359</v>
      </c>
      <c r="C306" s="17">
        <v>82885</v>
      </c>
      <c r="D306" s="17">
        <v>201073</v>
      </c>
      <c r="E306" s="17">
        <v>101167</v>
      </c>
      <c r="F306" s="152">
        <v>100.4</v>
      </c>
      <c r="G306" s="152">
        <v>106.7</v>
      </c>
      <c r="H306" s="152">
        <v>102</v>
      </c>
    </row>
    <row r="307" spans="1:8" ht="11.25" customHeight="1" x14ac:dyDescent="0.2">
      <c r="A307" s="144" t="s">
        <v>358</v>
      </c>
      <c r="B307" s="143" t="s">
        <v>357</v>
      </c>
      <c r="C307" s="17">
        <v>83465</v>
      </c>
      <c r="D307" s="17">
        <v>137543</v>
      </c>
      <c r="E307" s="17">
        <v>94596</v>
      </c>
      <c r="F307" s="152">
        <v>100.7</v>
      </c>
      <c r="G307" s="152">
        <v>103.2</v>
      </c>
      <c r="H307" s="152">
        <v>100.7</v>
      </c>
    </row>
    <row r="308" spans="1:8" x14ac:dyDescent="0.2">
      <c r="A308" s="144">
        <v>275</v>
      </c>
      <c r="B308" s="143" t="s">
        <v>356</v>
      </c>
      <c r="C308" s="17">
        <v>83016</v>
      </c>
      <c r="D308" s="17">
        <v>182467</v>
      </c>
      <c r="E308" s="17">
        <v>99607</v>
      </c>
      <c r="F308" s="152">
        <v>100.5</v>
      </c>
      <c r="G308" s="152">
        <v>105.1</v>
      </c>
      <c r="H308" s="152">
        <v>101.6</v>
      </c>
    </row>
    <row r="309" spans="1:8" x14ac:dyDescent="0.2">
      <c r="A309" s="144" t="s">
        <v>355</v>
      </c>
      <c r="B309" s="143" t="s">
        <v>354</v>
      </c>
      <c r="C309" s="17">
        <v>95997</v>
      </c>
      <c r="D309" s="17">
        <v>177250</v>
      </c>
      <c r="E309" s="17">
        <v>115307</v>
      </c>
      <c r="F309" s="152">
        <v>99.1</v>
      </c>
      <c r="G309" s="152">
        <v>102.2</v>
      </c>
      <c r="H309" s="152">
        <v>101.9</v>
      </c>
    </row>
    <row r="310" spans="1:8" x14ac:dyDescent="0.2">
      <c r="A310" s="144">
        <v>279</v>
      </c>
      <c r="B310" s="143" t="s">
        <v>354</v>
      </c>
      <c r="C310" s="17">
        <v>95997</v>
      </c>
      <c r="D310" s="17">
        <v>177250</v>
      </c>
      <c r="E310" s="17">
        <v>115307</v>
      </c>
      <c r="F310" s="152">
        <v>99.1</v>
      </c>
      <c r="G310" s="152">
        <v>102.2</v>
      </c>
      <c r="H310" s="152">
        <v>101.9</v>
      </c>
    </row>
    <row r="311" spans="1:8" x14ac:dyDescent="0.2">
      <c r="A311" s="144">
        <v>27</v>
      </c>
      <c r="B311" s="143" t="s">
        <v>116</v>
      </c>
      <c r="C311" s="17">
        <v>93273</v>
      </c>
      <c r="D311" s="17">
        <v>206001</v>
      </c>
      <c r="E311" s="17">
        <v>116963</v>
      </c>
      <c r="F311" s="152">
        <v>99.4</v>
      </c>
      <c r="G311" s="152">
        <v>101.1</v>
      </c>
      <c r="H311" s="152">
        <v>101.3</v>
      </c>
    </row>
    <row r="312" spans="1:8" ht="30" customHeight="1" x14ac:dyDescent="0.2">
      <c r="A312" s="147" t="s">
        <v>117</v>
      </c>
      <c r="B312" s="146" t="s">
        <v>116</v>
      </c>
      <c r="C312" s="12">
        <v>93273</v>
      </c>
      <c r="D312" s="12">
        <v>206001</v>
      </c>
      <c r="E312" s="12">
        <v>116963</v>
      </c>
      <c r="F312" s="137">
        <v>99.4</v>
      </c>
      <c r="G312" s="137">
        <v>101.1</v>
      </c>
      <c r="H312" s="137">
        <v>101.3</v>
      </c>
    </row>
    <row r="313" spans="1:8" ht="22.5" x14ac:dyDescent="0.2">
      <c r="A313" s="144" t="s">
        <v>353</v>
      </c>
      <c r="B313" s="143" t="s">
        <v>352</v>
      </c>
      <c r="C313" s="17">
        <v>121919</v>
      </c>
      <c r="D313" s="17">
        <v>256453</v>
      </c>
      <c r="E313" s="17">
        <v>159108</v>
      </c>
      <c r="F313" s="152">
        <v>104.1</v>
      </c>
      <c r="G313" s="152">
        <v>122.3</v>
      </c>
      <c r="H313" s="152">
        <v>112.3</v>
      </c>
    </row>
    <row r="314" spans="1:8" x14ac:dyDescent="0.2">
      <c r="A314" s="144" t="s">
        <v>351</v>
      </c>
      <c r="B314" s="143" t="s">
        <v>350</v>
      </c>
      <c r="C314" s="17">
        <v>112474</v>
      </c>
      <c r="D314" s="17">
        <v>215656</v>
      </c>
      <c r="E314" s="17">
        <v>146400</v>
      </c>
      <c r="F314" s="152">
        <v>97.1</v>
      </c>
      <c r="G314" s="152">
        <v>108</v>
      </c>
      <c r="H314" s="152">
        <v>106.4</v>
      </c>
    </row>
    <row r="315" spans="1:8" x14ac:dyDescent="0.2">
      <c r="A315" s="144" t="s">
        <v>349</v>
      </c>
      <c r="B315" s="143" t="s">
        <v>348</v>
      </c>
      <c r="C315" s="17">
        <v>105675</v>
      </c>
      <c r="D315" s="17">
        <v>190962</v>
      </c>
      <c r="E315" s="17">
        <v>125127</v>
      </c>
      <c r="F315" s="152">
        <v>101.2</v>
      </c>
      <c r="G315" s="152">
        <v>100.1</v>
      </c>
      <c r="H315" s="152">
        <v>101.1</v>
      </c>
    </row>
    <row r="316" spans="1:8" x14ac:dyDescent="0.2">
      <c r="A316" s="144" t="s">
        <v>347</v>
      </c>
      <c r="B316" s="143" t="s">
        <v>346</v>
      </c>
      <c r="C316" s="17">
        <v>103464</v>
      </c>
      <c r="D316" s="17">
        <v>210104</v>
      </c>
      <c r="E316" s="17">
        <v>136825</v>
      </c>
      <c r="F316" s="152">
        <v>102.4</v>
      </c>
      <c r="G316" s="152">
        <v>108.8</v>
      </c>
      <c r="H316" s="152">
        <v>106.2</v>
      </c>
    </row>
    <row r="317" spans="1:8" ht="22.5" x14ac:dyDescent="0.2">
      <c r="A317" s="144" t="s">
        <v>345</v>
      </c>
      <c r="B317" s="143" t="s">
        <v>344</v>
      </c>
      <c r="C317" s="17">
        <v>100417</v>
      </c>
      <c r="D317" s="17">
        <v>165121</v>
      </c>
      <c r="E317" s="17">
        <v>113711</v>
      </c>
      <c r="F317" s="152">
        <v>92.5</v>
      </c>
      <c r="G317" s="152">
        <v>95.4</v>
      </c>
      <c r="H317" s="152">
        <v>93.6</v>
      </c>
    </row>
    <row r="318" spans="1:8" x14ac:dyDescent="0.2">
      <c r="A318" s="144">
        <v>281</v>
      </c>
      <c r="B318" s="143" t="s">
        <v>343</v>
      </c>
      <c r="C318" s="17">
        <v>111859</v>
      </c>
      <c r="D318" s="17">
        <v>222834</v>
      </c>
      <c r="E318" s="17">
        <v>141296</v>
      </c>
      <c r="F318" s="152">
        <v>102.9</v>
      </c>
      <c r="G318" s="152">
        <v>114.7</v>
      </c>
      <c r="H318" s="152">
        <v>108.9</v>
      </c>
    </row>
    <row r="319" spans="1:8" ht="22.5" x14ac:dyDescent="0.2">
      <c r="A319" s="144" t="s">
        <v>342</v>
      </c>
      <c r="B319" s="143" t="s">
        <v>341</v>
      </c>
      <c r="C319" s="17">
        <v>97469</v>
      </c>
      <c r="D319" s="17">
        <v>139894</v>
      </c>
      <c r="E319" s="17">
        <v>108524</v>
      </c>
      <c r="F319" s="152">
        <v>99.8</v>
      </c>
      <c r="G319" s="152">
        <v>87.9</v>
      </c>
      <c r="H319" s="152">
        <v>97.5</v>
      </c>
    </row>
    <row r="320" spans="1:8" s="8" customFormat="1" x14ac:dyDescent="0.2">
      <c r="A320" s="144" t="s">
        <v>340</v>
      </c>
      <c r="B320" s="143" t="s">
        <v>339</v>
      </c>
      <c r="C320" s="17">
        <v>94412</v>
      </c>
      <c r="D320" s="17">
        <v>150429</v>
      </c>
      <c r="E320" s="17">
        <v>107220</v>
      </c>
      <c r="F320" s="152">
        <v>96.7</v>
      </c>
      <c r="G320" s="152">
        <v>98.2</v>
      </c>
      <c r="H320" s="152">
        <v>98.8</v>
      </c>
    </row>
    <row r="321" spans="1:8" ht="22.5" x14ac:dyDescent="0.2">
      <c r="A321" s="144" t="s">
        <v>338</v>
      </c>
      <c r="B321" s="143" t="s">
        <v>337</v>
      </c>
      <c r="C321" s="17">
        <v>86029</v>
      </c>
      <c r="D321" s="17">
        <v>214931</v>
      </c>
      <c r="E321" s="17">
        <v>112503</v>
      </c>
      <c r="F321" s="152">
        <v>95.3</v>
      </c>
      <c r="G321" s="152">
        <v>137.30000000000001</v>
      </c>
      <c r="H321" s="152">
        <v>112.1</v>
      </c>
    </row>
    <row r="322" spans="1:8" x14ac:dyDescent="0.2">
      <c r="A322" s="144" t="s">
        <v>336</v>
      </c>
      <c r="B322" s="143" t="s">
        <v>335</v>
      </c>
      <c r="C322" s="17">
        <v>97207</v>
      </c>
      <c r="D322" s="17">
        <v>210235</v>
      </c>
      <c r="E322" s="17">
        <v>135626</v>
      </c>
      <c r="F322" s="152">
        <v>106.8</v>
      </c>
      <c r="G322" s="152">
        <v>107.2</v>
      </c>
      <c r="H322" s="152">
        <v>108.6</v>
      </c>
    </row>
    <row r="323" spans="1:8" ht="22.5" x14ac:dyDescent="0.2">
      <c r="A323" s="144" t="s">
        <v>334</v>
      </c>
      <c r="B323" s="143" t="s">
        <v>333</v>
      </c>
      <c r="C323" s="17">
        <v>99789</v>
      </c>
      <c r="D323" s="17">
        <v>161315</v>
      </c>
      <c r="E323" s="17">
        <v>114587</v>
      </c>
      <c r="F323" s="152">
        <v>103.7</v>
      </c>
      <c r="G323" s="152">
        <v>96.4</v>
      </c>
      <c r="H323" s="152">
        <v>103.1</v>
      </c>
    </row>
    <row r="324" spans="1:8" ht="12.75" customHeight="1" x14ac:dyDescent="0.2">
      <c r="A324" s="144" t="s">
        <v>332</v>
      </c>
      <c r="B324" s="143" t="s">
        <v>331</v>
      </c>
      <c r="C324" s="17">
        <v>97936</v>
      </c>
      <c r="D324" s="17">
        <v>183289</v>
      </c>
      <c r="E324" s="17">
        <v>123002</v>
      </c>
      <c r="F324" s="152">
        <v>95.5</v>
      </c>
      <c r="G324" s="152">
        <v>98</v>
      </c>
      <c r="H324" s="152">
        <v>96.9</v>
      </c>
    </row>
    <row r="325" spans="1:8" ht="11.25" customHeight="1" x14ac:dyDescent="0.2">
      <c r="A325" s="144">
        <v>282</v>
      </c>
      <c r="B325" s="143" t="s">
        <v>330</v>
      </c>
      <c r="C325" s="17">
        <v>97223</v>
      </c>
      <c r="D325" s="17">
        <v>172896</v>
      </c>
      <c r="E325" s="17">
        <v>117027</v>
      </c>
      <c r="F325" s="152">
        <v>99.5</v>
      </c>
      <c r="G325" s="152">
        <v>99.4</v>
      </c>
      <c r="H325" s="152">
        <v>101.1</v>
      </c>
    </row>
    <row r="326" spans="1:8" ht="22.5" x14ac:dyDescent="0.2">
      <c r="A326" s="144" t="s">
        <v>329</v>
      </c>
      <c r="B326" s="143" t="s">
        <v>328</v>
      </c>
      <c r="C326" s="17">
        <v>94381</v>
      </c>
      <c r="D326" s="17">
        <v>157328</v>
      </c>
      <c r="E326" s="17">
        <v>108359</v>
      </c>
      <c r="F326" s="152">
        <v>95.7</v>
      </c>
      <c r="G326" s="152">
        <v>100.3</v>
      </c>
      <c r="H326" s="152">
        <v>98</v>
      </c>
    </row>
    <row r="327" spans="1:8" ht="22.5" x14ac:dyDescent="0.2">
      <c r="A327" s="144">
        <v>283</v>
      </c>
      <c r="B327" s="143" t="s">
        <v>328</v>
      </c>
      <c r="C327" s="17">
        <v>94381</v>
      </c>
      <c r="D327" s="17">
        <v>157328</v>
      </c>
      <c r="E327" s="17">
        <v>108359</v>
      </c>
      <c r="F327" s="152">
        <v>95.7</v>
      </c>
      <c r="G327" s="152">
        <v>100.3</v>
      </c>
      <c r="H327" s="152">
        <v>98</v>
      </c>
    </row>
    <row r="328" spans="1:8" x14ac:dyDescent="0.2">
      <c r="A328" s="144" t="s">
        <v>327</v>
      </c>
      <c r="B328" s="143" t="s">
        <v>326</v>
      </c>
      <c r="C328" s="17">
        <v>99023</v>
      </c>
      <c r="D328" s="17">
        <v>143260</v>
      </c>
      <c r="E328" s="17">
        <v>110838</v>
      </c>
      <c r="F328" s="152">
        <v>92.6</v>
      </c>
      <c r="G328" s="152">
        <v>82.4</v>
      </c>
      <c r="H328" s="152">
        <v>90.8</v>
      </c>
    </row>
    <row r="329" spans="1:8" x14ac:dyDescent="0.2">
      <c r="A329" s="144" t="s">
        <v>325</v>
      </c>
      <c r="B329" s="143" t="s">
        <v>324</v>
      </c>
      <c r="C329" s="17">
        <v>93840</v>
      </c>
      <c r="D329" s="17">
        <v>172496</v>
      </c>
      <c r="E329" s="17">
        <v>119686</v>
      </c>
      <c r="F329" s="152">
        <v>97.1</v>
      </c>
      <c r="G329" s="152">
        <v>97.6</v>
      </c>
      <c r="H329" s="152">
        <v>99.1</v>
      </c>
    </row>
    <row r="330" spans="1:8" ht="22.5" x14ac:dyDescent="0.2">
      <c r="A330" s="144">
        <v>284</v>
      </c>
      <c r="B330" s="143" t="s">
        <v>323</v>
      </c>
      <c r="C330" s="17">
        <v>96851</v>
      </c>
      <c r="D330" s="17">
        <v>157644</v>
      </c>
      <c r="E330" s="17">
        <v>114735</v>
      </c>
      <c r="F330" s="152">
        <v>94.2</v>
      </c>
      <c r="G330" s="152">
        <v>89.9</v>
      </c>
      <c r="H330" s="152">
        <v>94.4</v>
      </c>
    </row>
    <row r="331" spans="1:8" x14ac:dyDescent="0.2">
      <c r="A331" s="144" t="s">
        <v>322</v>
      </c>
      <c r="B331" s="143" t="s">
        <v>321</v>
      </c>
      <c r="C331" s="17">
        <v>91360</v>
      </c>
      <c r="D331" s="17">
        <v>154256</v>
      </c>
      <c r="E331" s="17">
        <v>104332</v>
      </c>
      <c r="F331" s="152">
        <v>86.9</v>
      </c>
      <c r="G331" s="152">
        <v>113.6</v>
      </c>
      <c r="H331" s="152">
        <v>94.4</v>
      </c>
    </row>
    <row r="332" spans="1:8" ht="22.5" x14ac:dyDescent="0.2">
      <c r="A332" s="144" t="s">
        <v>320</v>
      </c>
      <c r="B332" s="143" t="s">
        <v>319</v>
      </c>
      <c r="C332" s="17">
        <v>100861</v>
      </c>
      <c r="D332" s="17">
        <v>158299</v>
      </c>
      <c r="E332" s="17">
        <v>118195</v>
      </c>
      <c r="F332" s="152">
        <v>90.2</v>
      </c>
      <c r="G332" s="152">
        <v>95.5</v>
      </c>
      <c r="H332" s="152">
        <v>93.9</v>
      </c>
    </row>
    <row r="333" spans="1:8" ht="22.5" x14ac:dyDescent="0.2">
      <c r="A333" s="144" t="s">
        <v>318</v>
      </c>
      <c r="B333" s="143" t="s">
        <v>317</v>
      </c>
      <c r="C333" s="17">
        <v>109927</v>
      </c>
      <c r="D333" s="17">
        <v>171783</v>
      </c>
      <c r="E333" s="17">
        <v>126307</v>
      </c>
      <c r="F333" s="152">
        <v>103.5</v>
      </c>
      <c r="G333" s="152">
        <v>102.2</v>
      </c>
      <c r="H333" s="152">
        <v>104.1</v>
      </c>
    </row>
    <row r="334" spans="1:8" ht="22.5" x14ac:dyDescent="0.2">
      <c r="A334" s="144" t="s">
        <v>316</v>
      </c>
      <c r="B334" s="143" t="s">
        <v>315</v>
      </c>
      <c r="C334" s="17">
        <v>101342</v>
      </c>
      <c r="D334" s="17">
        <v>144591</v>
      </c>
      <c r="E334" s="17">
        <v>110927</v>
      </c>
      <c r="F334" s="152">
        <v>106.4</v>
      </c>
      <c r="G334" s="152">
        <v>98.4</v>
      </c>
      <c r="H334" s="152">
        <v>103.9</v>
      </c>
    </row>
    <row r="335" spans="1:8" ht="22.5" x14ac:dyDescent="0.2">
      <c r="A335" s="144" t="s">
        <v>314</v>
      </c>
      <c r="B335" s="143" t="s">
        <v>313</v>
      </c>
      <c r="C335" s="17">
        <v>118761</v>
      </c>
      <c r="D335" s="17">
        <v>198257</v>
      </c>
      <c r="E335" s="17">
        <v>143857</v>
      </c>
      <c r="F335" s="152">
        <v>103.4</v>
      </c>
      <c r="G335" s="152">
        <v>98.6</v>
      </c>
      <c r="H335" s="152">
        <v>106.8</v>
      </c>
    </row>
    <row r="336" spans="1:8" s="8" customFormat="1" x14ac:dyDescent="0.2">
      <c r="A336" s="144" t="s">
        <v>312</v>
      </c>
      <c r="B336" s="143" t="s">
        <v>311</v>
      </c>
      <c r="C336" s="17" t="s">
        <v>228</v>
      </c>
      <c r="D336" s="17" t="s">
        <v>228</v>
      </c>
      <c r="E336" s="17" t="s">
        <v>228</v>
      </c>
      <c r="F336" s="152" t="s">
        <v>228</v>
      </c>
      <c r="G336" s="152" t="s">
        <v>228</v>
      </c>
      <c r="H336" s="152" t="s">
        <v>228</v>
      </c>
    </row>
    <row r="337" spans="1:8" ht="22.5" x14ac:dyDescent="0.2">
      <c r="A337" s="144" t="s">
        <v>310</v>
      </c>
      <c r="B337" s="143" t="s">
        <v>309</v>
      </c>
      <c r="C337" s="17">
        <v>105561</v>
      </c>
      <c r="D337" s="17">
        <v>172868</v>
      </c>
      <c r="E337" s="17">
        <v>125593</v>
      </c>
      <c r="F337" s="152">
        <v>102.3</v>
      </c>
      <c r="G337" s="152">
        <v>102.2</v>
      </c>
      <c r="H337" s="152">
        <v>104.1</v>
      </c>
    </row>
    <row r="338" spans="1:8" ht="11.25" customHeight="1" x14ac:dyDescent="0.2">
      <c r="A338" s="144">
        <v>289</v>
      </c>
      <c r="B338" s="143" t="s">
        <v>308</v>
      </c>
      <c r="C338" s="17">
        <v>107218</v>
      </c>
      <c r="D338" s="17">
        <v>170313</v>
      </c>
      <c r="E338" s="17">
        <v>124970</v>
      </c>
      <c r="F338" s="152">
        <v>100.7</v>
      </c>
      <c r="G338" s="152">
        <v>101.5</v>
      </c>
      <c r="H338" s="152">
        <v>102.5</v>
      </c>
    </row>
    <row r="339" spans="1:8" ht="22.5" x14ac:dyDescent="0.2">
      <c r="A339" s="144">
        <v>28</v>
      </c>
      <c r="B339" s="143" t="s">
        <v>115</v>
      </c>
      <c r="C339" s="17">
        <v>103147</v>
      </c>
      <c r="D339" s="17">
        <v>185288</v>
      </c>
      <c r="E339" s="17">
        <v>124766</v>
      </c>
      <c r="F339" s="152">
        <v>100.4</v>
      </c>
      <c r="G339" s="152">
        <v>105.2</v>
      </c>
      <c r="H339" s="152">
        <v>103.7</v>
      </c>
    </row>
    <row r="340" spans="1:8" ht="30" customHeight="1" x14ac:dyDescent="0.2">
      <c r="A340" s="147" t="s">
        <v>114</v>
      </c>
      <c r="B340" s="146" t="s">
        <v>113</v>
      </c>
      <c r="C340" s="12">
        <v>103147</v>
      </c>
      <c r="D340" s="12">
        <v>185288</v>
      </c>
      <c r="E340" s="12">
        <v>124766</v>
      </c>
      <c r="F340" s="137">
        <v>100.4</v>
      </c>
      <c r="G340" s="137">
        <v>105.2</v>
      </c>
      <c r="H340" s="137">
        <v>103.7</v>
      </c>
    </row>
    <row r="341" spans="1:8" x14ac:dyDescent="0.2">
      <c r="A341" s="144" t="s">
        <v>307</v>
      </c>
      <c r="B341" s="143" t="s">
        <v>306</v>
      </c>
      <c r="C341" s="17">
        <v>154660</v>
      </c>
      <c r="D341" s="17">
        <v>262227</v>
      </c>
      <c r="E341" s="17">
        <v>177424</v>
      </c>
      <c r="F341" s="152">
        <v>98.7</v>
      </c>
      <c r="G341" s="152">
        <v>99.2</v>
      </c>
      <c r="H341" s="152">
        <v>100.7</v>
      </c>
    </row>
    <row r="342" spans="1:8" x14ac:dyDescent="0.2">
      <c r="A342" s="144">
        <v>291</v>
      </c>
      <c r="B342" s="143" t="s">
        <v>306</v>
      </c>
      <c r="C342" s="17">
        <v>154660</v>
      </c>
      <c r="D342" s="17">
        <v>262227</v>
      </c>
      <c r="E342" s="17">
        <v>177424</v>
      </c>
      <c r="F342" s="152">
        <v>98.7</v>
      </c>
      <c r="G342" s="152">
        <v>99.2</v>
      </c>
      <c r="H342" s="152">
        <v>100.7</v>
      </c>
    </row>
    <row r="343" spans="1:8" ht="22.5" customHeight="1" x14ac:dyDescent="0.2">
      <c r="A343" s="144" t="s">
        <v>305</v>
      </c>
      <c r="B343" s="143" t="s">
        <v>304</v>
      </c>
      <c r="C343" s="17">
        <v>103968</v>
      </c>
      <c r="D343" s="17">
        <v>175899</v>
      </c>
      <c r="E343" s="17">
        <v>118864</v>
      </c>
      <c r="F343" s="152">
        <v>96.4</v>
      </c>
      <c r="G343" s="152">
        <v>104.2</v>
      </c>
      <c r="H343" s="152">
        <v>99.7</v>
      </c>
    </row>
    <row r="344" spans="1:8" ht="22.5" customHeight="1" x14ac:dyDescent="0.2">
      <c r="A344" s="144">
        <v>292</v>
      </c>
      <c r="B344" s="143" t="s">
        <v>303</v>
      </c>
      <c r="C344" s="17">
        <v>103968</v>
      </c>
      <c r="D344" s="17">
        <v>175899</v>
      </c>
      <c r="E344" s="17">
        <v>118864</v>
      </c>
      <c r="F344" s="152">
        <v>96.4</v>
      </c>
      <c r="G344" s="152">
        <v>104.2</v>
      </c>
      <c r="H344" s="152">
        <v>99.7</v>
      </c>
    </row>
    <row r="345" spans="1:8" ht="22.5" x14ac:dyDescent="0.2">
      <c r="A345" s="144" t="s">
        <v>302</v>
      </c>
      <c r="B345" s="143" t="s">
        <v>301</v>
      </c>
      <c r="C345" s="17">
        <v>97288</v>
      </c>
      <c r="D345" s="17">
        <v>201712</v>
      </c>
      <c r="E345" s="17">
        <v>115887</v>
      </c>
      <c r="F345" s="152">
        <v>103.1</v>
      </c>
      <c r="G345" s="152">
        <v>99.9</v>
      </c>
      <c r="H345" s="152">
        <v>104.7</v>
      </c>
    </row>
    <row r="346" spans="1:8" ht="13.5" customHeight="1" x14ac:dyDescent="0.2">
      <c r="A346" s="144" t="s">
        <v>300</v>
      </c>
      <c r="B346" s="143" t="s">
        <v>299</v>
      </c>
      <c r="C346" s="17">
        <v>105423</v>
      </c>
      <c r="D346" s="17">
        <v>205466</v>
      </c>
      <c r="E346" s="17">
        <v>127553</v>
      </c>
      <c r="F346" s="152">
        <v>101.2</v>
      </c>
      <c r="G346" s="152">
        <v>103.5</v>
      </c>
      <c r="H346" s="152">
        <v>103.7</v>
      </c>
    </row>
    <row r="347" spans="1:8" ht="22.5" x14ac:dyDescent="0.2">
      <c r="A347" s="144">
        <v>293</v>
      </c>
      <c r="B347" s="143" t="s">
        <v>298</v>
      </c>
      <c r="C347" s="17">
        <v>103016</v>
      </c>
      <c r="D347" s="17">
        <v>204554</v>
      </c>
      <c r="E347" s="17">
        <v>124230</v>
      </c>
      <c r="F347" s="152">
        <v>101.8</v>
      </c>
      <c r="G347" s="152">
        <v>102.6</v>
      </c>
      <c r="H347" s="152">
        <v>104</v>
      </c>
    </row>
    <row r="348" spans="1:8" ht="22.5" x14ac:dyDescent="0.2">
      <c r="A348" s="144">
        <v>29</v>
      </c>
      <c r="B348" s="143" t="s">
        <v>112</v>
      </c>
      <c r="C348" s="17">
        <v>112896</v>
      </c>
      <c r="D348" s="17">
        <v>214719</v>
      </c>
      <c r="E348" s="17">
        <v>134216</v>
      </c>
      <c r="F348" s="152">
        <v>101.6</v>
      </c>
      <c r="G348" s="152">
        <v>102.6</v>
      </c>
      <c r="H348" s="152">
        <v>103.8</v>
      </c>
    </row>
    <row r="349" spans="1:8" x14ac:dyDescent="0.2">
      <c r="A349" s="144" t="s">
        <v>297</v>
      </c>
      <c r="B349" s="143" t="s">
        <v>296</v>
      </c>
      <c r="C349" s="17">
        <v>75590</v>
      </c>
      <c r="D349" s="17">
        <v>98617</v>
      </c>
      <c r="E349" s="17">
        <v>81769</v>
      </c>
      <c r="F349" s="152">
        <v>111.8</v>
      </c>
      <c r="G349" s="152">
        <v>102.2</v>
      </c>
      <c r="H349" s="152">
        <v>117</v>
      </c>
    </row>
    <row r="350" spans="1:8" x14ac:dyDescent="0.2">
      <c r="A350" s="144" t="s">
        <v>295</v>
      </c>
      <c r="B350" s="143" t="s">
        <v>294</v>
      </c>
      <c r="C350" s="17">
        <v>79626</v>
      </c>
      <c r="D350" s="17">
        <v>108324</v>
      </c>
      <c r="E350" s="17">
        <v>84803</v>
      </c>
      <c r="F350" s="152">
        <v>113.8</v>
      </c>
      <c r="G350" s="152">
        <v>81.5</v>
      </c>
      <c r="H350" s="152">
        <v>109.8</v>
      </c>
    </row>
    <row r="351" spans="1:8" x14ac:dyDescent="0.2">
      <c r="A351" s="144">
        <v>301</v>
      </c>
      <c r="B351" s="143" t="s">
        <v>293</v>
      </c>
      <c r="C351" s="17">
        <v>78795</v>
      </c>
      <c r="D351" s="17">
        <v>105394</v>
      </c>
      <c r="E351" s="17">
        <v>84119</v>
      </c>
      <c r="F351" s="152">
        <v>113.1</v>
      </c>
      <c r="G351" s="152">
        <v>81.2</v>
      </c>
      <c r="H351" s="152">
        <v>110.2</v>
      </c>
    </row>
    <row r="352" spans="1:8" ht="22.5" x14ac:dyDescent="0.2">
      <c r="A352" s="144" t="s">
        <v>292</v>
      </c>
      <c r="B352" s="143" t="s">
        <v>291</v>
      </c>
      <c r="C352" s="17">
        <v>117629</v>
      </c>
      <c r="D352" s="17">
        <v>221206</v>
      </c>
      <c r="E352" s="17">
        <v>150982</v>
      </c>
      <c r="F352" s="152">
        <v>110.1</v>
      </c>
      <c r="G352" s="152">
        <v>118.1</v>
      </c>
      <c r="H352" s="152">
        <v>119.5</v>
      </c>
    </row>
    <row r="353" spans="1:8" ht="22.5" x14ac:dyDescent="0.2">
      <c r="A353" s="144">
        <v>302</v>
      </c>
      <c r="B353" s="143" t="s">
        <v>291</v>
      </c>
      <c r="C353" s="17">
        <v>117629</v>
      </c>
      <c r="D353" s="17">
        <v>221206</v>
      </c>
      <c r="E353" s="17">
        <v>150982</v>
      </c>
      <c r="F353" s="152">
        <v>110.1</v>
      </c>
      <c r="G353" s="152">
        <v>118.1</v>
      </c>
      <c r="H353" s="152">
        <v>119.5</v>
      </c>
    </row>
    <row r="354" spans="1:8" ht="22.5" x14ac:dyDescent="0.2">
      <c r="A354" s="144" t="s">
        <v>290</v>
      </c>
      <c r="B354" s="143" t="s">
        <v>289</v>
      </c>
      <c r="C354" s="17">
        <v>101597</v>
      </c>
      <c r="D354" s="17">
        <v>173431</v>
      </c>
      <c r="E354" s="17">
        <v>126062</v>
      </c>
      <c r="F354" s="152">
        <v>148.1</v>
      </c>
      <c r="G354" s="152">
        <v>193.2</v>
      </c>
      <c r="H354" s="152">
        <v>175</v>
      </c>
    </row>
    <row r="355" spans="1:8" ht="22.5" x14ac:dyDescent="0.2">
      <c r="A355" s="144">
        <v>303</v>
      </c>
      <c r="B355" s="143" t="s">
        <v>289</v>
      </c>
      <c r="C355" s="17">
        <v>101597</v>
      </c>
      <c r="D355" s="17">
        <v>173431</v>
      </c>
      <c r="E355" s="17">
        <v>126062</v>
      </c>
      <c r="F355" s="152">
        <v>148.1</v>
      </c>
      <c r="G355" s="152">
        <v>193.2</v>
      </c>
      <c r="H355" s="152">
        <v>175</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92635</v>
      </c>
      <c r="D359" s="17">
        <v>119786</v>
      </c>
      <c r="E359" s="17">
        <v>101736</v>
      </c>
      <c r="F359" s="152">
        <v>107.5</v>
      </c>
      <c r="G359" s="152">
        <v>104.7</v>
      </c>
      <c r="H359" s="152">
        <v>107.1</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91586</v>
      </c>
      <c r="D361" s="17">
        <v>119202</v>
      </c>
      <c r="E361" s="17">
        <v>100418</v>
      </c>
      <c r="F361" s="152">
        <v>109</v>
      </c>
      <c r="G361" s="152">
        <v>106.3</v>
      </c>
      <c r="H361" s="152">
        <v>108.5</v>
      </c>
    </row>
    <row r="362" spans="1:8" x14ac:dyDescent="0.2">
      <c r="A362" s="144">
        <v>30</v>
      </c>
      <c r="B362" s="143" t="s">
        <v>111</v>
      </c>
      <c r="C362" s="17">
        <v>111046</v>
      </c>
      <c r="D362" s="17">
        <v>200205</v>
      </c>
      <c r="E362" s="17">
        <v>139233</v>
      </c>
      <c r="F362" s="152">
        <v>107</v>
      </c>
      <c r="G362" s="152">
        <v>111.9</v>
      </c>
      <c r="H362" s="152">
        <v>114.1</v>
      </c>
    </row>
    <row r="363" spans="1:8" ht="30" customHeight="1" x14ac:dyDescent="0.2">
      <c r="A363" s="147" t="s">
        <v>110</v>
      </c>
      <c r="B363" s="146" t="s">
        <v>109</v>
      </c>
      <c r="C363" s="12">
        <v>112796</v>
      </c>
      <c r="D363" s="12">
        <v>213411</v>
      </c>
      <c r="E363" s="12">
        <v>134525</v>
      </c>
      <c r="F363" s="137">
        <v>102.2</v>
      </c>
      <c r="G363" s="137">
        <v>104</v>
      </c>
      <c r="H363" s="137">
        <v>104.7</v>
      </c>
    </row>
    <row r="364" spans="1:8" s="148" customFormat="1" x14ac:dyDescent="0.2">
      <c r="A364" s="144" t="s">
        <v>279</v>
      </c>
      <c r="B364" s="143" t="s">
        <v>278</v>
      </c>
      <c r="C364" s="17">
        <v>79021</v>
      </c>
      <c r="D364" s="17">
        <v>111016</v>
      </c>
      <c r="E364" s="17">
        <v>84865</v>
      </c>
      <c r="F364" s="152">
        <v>104.6</v>
      </c>
      <c r="G364" s="152">
        <v>106.1</v>
      </c>
      <c r="H364" s="152">
        <v>105.6</v>
      </c>
    </row>
    <row r="365" spans="1:8" x14ac:dyDescent="0.2">
      <c r="A365" s="144" t="s">
        <v>277</v>
      </c>
      <c r="B365" s="143" t="s">
        <v>276</v>
      </c>
      <c r="C365" s="17">
        <v>78974</v>
      </c>
      <c r="D365" s="17">
        <v>91695</v>
      </c>
      <c r="E365" s="17">
        <v>81094</v>
      </c>
      <c r="F365" s="152">
        <v>106.1</v>
      </c>
      <c r="G365" s="152">
        <v>102.7</v>
      </c>
      <c r="H365" s="152">
        <v>105.8</v>
      </c>
    </row>
    <row r="366" spans="1:8" x14ac:dyDescent="0.2">
      <c r="A366" s="144" t="s">
        <v>275</v>
      </c>
      <c r="B366" s="143" t="s">
        <v>274</v>
      </c>
      <c r="C366" s="17">
        <v>77572</v>
      </c>
      <c r="D366" s="17">
        <v>114502</v>
      </c>
      <c r="E366" s="17">
        <v>85768</v>
      </c>
      <c r="F366" s="152">
        <v>102.9</v>
      </c>
      <c r="G366" s="152">
        <v>106</v>
      </c>
      <c r="H366" s="152">
        <v>105</v>
      </c>
    </row>
    <row r="367" spans="1:8" x14ac:dyDescent="0.2">
      <c r="A367" s="144" t="s">
        <v>273</v>
      </c>
      <c r="B367" s="143" t="s">
        <v>272</v>
      </c>
      <c r="C367" s="17">
        <v>82916</v>
      </c>
      <c r="D367" s="17">
        <v>127258</v>
      </c>
      <c r="E367" s="17">
        <v>89488</v>
      </c>
      <c r="F367" s="152">
        <v>102.5</v>
      </c>
      <c r="G367" s="152">
        <v>107.6</v>
      </c>
      <c r="H367" s="152">
        <v>104.1</v>
      </c>
    </row>
    <row r="368" spans="1:8" x14ac:dyDescent="0.2">
      <c r="A368" s="144">
        <v>310</v>
      </c>
      <c r="B368" s="143" t="s">
        <v>108</v>
      </c>
      <c r="C368" s="17">
        <v>81973</v>
      </c>
      <c r="D368" s="17">
        <v>120812</v>
      </c>
      <c r="E368" s="17">
        <v>88021</v>
      </c>
      <c r="F368" s="152">
        <v>103.4</v>
      </c>
      <c r="G368" s="152">
        <v>107.6</v>
      </c>
      <c r="H368" s="152">
        <v>104.7</v>
      </c>
    </row>
    <row r="369" spans="1:8" s="8" customFormat="1" x14ac:dyDescent="0.2">
      <c r="A369" s="144">
        <v>31</v>
      </c>
      <c r="B369" s="143" t="s">
        <v>108</v>
      </c>
      <c r="C369" s="17">
        <v>81973</v>
      </c>
      <c r="D369" s="17">
        <v>120812</v>
      </c>
      <c r="E369" s="17">
        <v>88021</v>
      </c>
      <c r="F369" s="152">
        <v>103.4</v>
      </c>
      <c r="G369" s="152">
        <v>107.6</v>
      </c>
      <c r="H369" s="152">
        <v>104.7</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73917</v>
      </c>
      <c r="D371" s="17">
        <v>91125</v>
      </c>
      <c r="E371" s="17">
        <v>79880</v>
      </c>
      <c r="F371" s="152">
        <v>103.1</v>
      </c>
      <c r="G371" s="152">
        <v>95.6</v>
      </c>
      <c r="H371" s="152">
        <v>102.4</v>
      </c>
    </row>
    <row r="372" spans="1:8" ht="22.5" x14ac:dyDescent="0.2">
      <c r="A372" s="144" t="s">
        <v>267</v>
      </c>
      <c r="B372" s="143" t="s">
        <v>266</v>
      </c>
      <c r="C372" s="17">
        <v>72037</v>
      </c>
      <c r="D372" s="17">
        <v>97846</v>
      </c>
      <c r="E372" s="17">
        <v>81458</v>
      </c>
      <c r="F372" s="152">
        <v>100.3</v>
      </c>
      <c r="G372" s="152">
        <v>104.2</v>
      </c>
      <c r="H372" s="152">
        <v>105.1</v>
      </c>
    </row>
    <row r="373" spans="1:8" ht="22.5" x14ac:dyDescent="0.2">
      <c r="A373" s="144">
        <v>321</v>
      </c>
      <c r="B373" s="143" t="s">
        <v>265</v>
      </c>
      <c r="C373" s="17">
        <v>84261</v>
      </c>
      <c r="D373" s="17">
        <v>133520</v>
      </c>
      <c r="E373" s="17">
        <v>101767</v>
      </c>
      <c r="F373" s="152">
        <v>102.8</v>
      </c>
      <c r="G373" s="152">
        <v>100.7</v>
      </c>
      <c r="H373" s="152">
        <v>105.6</v>
      </c>
    </row>
    <row r="374" spans="1:8" x14ac:dyDescent="0.2">
      <c r="A374" s="144" t="s">
        <v>264</v>
      </c>
      <c r="B374" s="143" t="s">
        <v>263</v>
      </c>
      <c r="C374" s="17">
        <v>77599</v>
      </c>
      <c r="D374" s="17">
        <v>106000</v>
      </c>
      <c r="E374" s="17">
        <v>85682</v>
      </c>
      <c r="F374" s="152">
        <v>100</v>
      </c>
      <c r="G374" s="152">
        <v>106.7</v>
      </c>
      <c r="H374" s="152">
        <v>101.8</v>
      </c>
    </row>
    <row r="375" spans="1:8" x14ac:dyDescent="0.2">
      <c r="A375" s="144">
        <v>322</v>
      </c>
      <c r="B375" s="143" t="s">
        <v>263</v>
      </c>
      <c r="C375" s="17">
        <v>77599</v>
      </c>
      <c r="D375" s="17">
        <v>106000</v>
      </c>
      <c r="E375" s="17">
        <v>85682</v>
      </c>
      <c r="F375" s="152">
        <v>100</v>
      </c>
      <c r="G375" s="152">
        <v>106.7</v>
      </c>
      <c r="H375" s="152">
        <v>101.8</v>
      </c>
    </row>
    <row r="376" spans="1:8" x14ac:dyDescent="0.2">
      <c r="A376" s="144" t="s">
        <v>262</v>
      </c>
      <c r="B376" s="143" t="s">
        <v>261</v>
      </c>
      <c r="C376" s="17">
        <v>85162</v>
      </c>
      <c r="D376" s="17">
        <v>163120</v>
      </c>
      <c r="E376" s="17">
        <v>104625</v>
      </c>
      <c r="F376" s="152">
        <v>99.8</v>
      </c>
      <c r="G376" s="152">
        <v>97.8</v>
      </c>
      <c r="H376" s="152">
        <v>99.6</v>
      </c>
    </row>
    <row r="377" spans="1:8" x14ac:dyDescent="0.2">
      <c r="A377" s="144">
        <v>323</v>
      </c>
      <c r="B377" s="143" t="s">
        <v>261</v>
      </c>
      <c r="C377" s="17">
        <v>85162</v>
      </c>
      <c r="D377" s="17">
        <v>163120</v>
      </c>
      <c r="E377" s="17">
        <v>104625</v>
      </c>
      <c r="F377" s="152">
        <v>99.8</v>
      </c>
      <c r="G377" s="152">
        <v>97.8</v>
      </c>
      <c r="H377" s="152">
        <v>99.6</v>
      </c>
    </row>
    <row r="378" spans="1:8" x14ac:dyDescent="0.2">
      <c r="A378" s="144" t="s">
        <v>260</v>
      </c>
      <c r="B378" s="143" t="s">
        <v>259</v>
      </c>
      <c r="C378" s="17">
        <v>87622</v>
      </c>
      <c r="D378" s="17">
        <v>148589</v>
      </c>
      <c r="E378" s="17">
        <v>99895</v>
      </c>
      <c r="F378" s="152">
        <v>95.4</v>
      </c>
      <c r="G378" s="152">
        <v>111.4</v>
      </c>
      <c r="H378" s="152">
        <v>100.3</v>
      </c>
    </row>
    <row r="379" spans="1:8" x14ac:dyDescent="0.2">
      <c r="A379" s="144">
        <v>324</v>
      </c>
      <c r="B379" s="143" t="s">
        <v>259</v>
      </c>
      <c r="C379" s="17">
        <v>87622</v>
      </c>
      <c r="D379" s="17">
        <v>148589</v>
      </c>
      <c r="E379" s="17">
        <v>99895</v>
      </c>
      <c r="F379" s="152">
        <v>95.4</v>
      </c>
      <c r="G379" s="152">
        <v>111.4</v>
      </c>
      <c r="H379" s="152">
        <v>100.3</v>
      </c>
    </row>
    <row r="380" spans="1:8" ht="22.5" x14ac:dyDescent="0.2">
      <c r="A380" s="144" t="s">
        <v>258</v>
      </c>
      <c r="B380" s="143" t="s">
        <v>257</v>
      </c>
      <c r="C380" s="17">
        <v>88853</v>
      </c>
      <c r="D380" s="17">
        <v>140152</v>
      </c>
      <c r="E380" s="17">
        <v>102767</v>
      </c>
      <c r="F380" s="152">
        <v>102.6</v>
      </c>
      <c r="G380" s="152">
        <v>112.5</v>
      </c>
      <c r="H380" s="152">
        <v>106</v>
      </c>
    </row>
    <row r="381" spans="1:8" ht="22.5" x14ac:dyDescent="0.2">
      <c r="A381" s="144">
        <v>325</v>
      </c>
      <c r="B381" s="143" t="s">
        <v>257</v>
      </c>
      <c r="C381" s="17">
        <v>88853</v>
      </c>
      <c r="D381" s="17">
        <v>140152</v>
      </c>
      <c r="E381" s="17">
        <v>102767</v>
      </c>
      <c r="F381" s="152">
        <v>102.6</v>
      </c>
      <c r="G381" s="152">
        <v>112.5</v>
      </c>
      <c r="H381" s="152">
        <v>106</v>
      </c>
    </row>
    <row r="382" spans="1:8" x14ac:dyDescent="0.2">
      <c r="A382" s="144" t="s">
        <v>256</v>
      </c>
      <c r="B382" s="143" t="s">
        <v>255</v>
      </c>
      <c r="C382" s="17">
        <v>89391</v>
      </c>
      <c r="D382" s="17">
        <v>125764</v>
      </c>
      <c r="E382" s="17">
        <v>97731</v>
      </c>
      <c r="F382" s="152">
        <v>109.7</v>
      </c>
      <c r="G382" s="152">
        <v>92</v>
      </c>
      <c r="H382" s="152">
        <v>104.5</v>
      </c>
    </row>
    <row r="383" spans="1:8" x14ac:dyDescent="0.2">
      <c r="A383" s="144" t="s">
        <v>254</v>
      </c>
      <c r="B383" s="143" t="s">
        <v>253</v>
      </c>
      <c r="C383" s="17">
        <v>79666</v>
      </c>
      <c r="D383" s="17">
        <v>113377</v>
      </c>
      <c r="E383" s="17">
        <v>88970</v>
      </c>
      <c r="F383" s="152">
        <v>101.3</v>
      </c>
      <c r="G383" s="152">
        <v>94.2</v>
      </c>
      <c r="H383" s="152">
        <v>100</v>
      </c>
    </row>
    <row r="384" spans="1:8" x14ac:dyDescent="0.2">
      <c r="A384" s="144">
        <v>329</v>
      </c>
      <c r="B384" s="143" t="s">
        <v>252</v>
      </c>
      <c r="C384" s="17">
        <v>81023</v>
      </c>
      <c r="D384" s="17">
        <v>114768</v>
      </c>
      <c r="E384" s="17">
        <v>90128</v>
      </c>
      <c r="F384" s="152">
        <v>102.4</v>
      </c>
      <c r="G384" s="152">
        <v>93.6</v>
      </c>
      <c r="H384" s="152">
        <v>100.5</v>
      </c>
    </row>
    <row r="385" spans="1:8" x14ac:dyDescent="0.2">
      <c r="A385" s="144">
        <v>32</v>
      </c>
      <c r="B385" s="143" t="s">
        <v>107</v>
      </c>
      <c r="C385" s="17">
        <v>86985</v>
      </c>
      <c r="D385" s="17">
        <v>138736</v>
      </c>
      <c r="E385" s="17">
        <v>100326</v>
      </c>
      <c r="F385" s="152">
        <v>101.7</v>
      </c>
      <c r="G385" s="152">
        <v>107.2</v>
      </c>
      <c r="H385" s="152">
        <v>103.8</v>
      </c>
    </row>
    <row r="386" spans="1:8" x14ac:dyDescent="0.2">
      <c r="A386" s="144" t="s">
        <v>251</v>
      </c>
      <c r="B386" s="143" t="s">
        <v>250</v>
      </c>
      <c r="C386" s="17">
        <v>95495</v>
      </c>
      <c r="D386" s="17">
        <v>129030</v>
      </c>
      <c r="E386" s="17">
        <v>107172</v>
      </c>
      <c r="F386" s="152">
        <v>120.7</v>
      </c>
      <c r="G386" s="152">
        <v>118.2</v>
      </c>
      <c r="H386" s="152">
        <v>123.4</v>
      </c>
    </row>
    <row r="387" spans="1:8" x14ac:dyDescent="0.2">
      <c r="A387" s="144" t="s">
        <v>249</v>
      </c>
      <c r="B387" s="143" t="s">
        <v>248</v>
      </c>
      <c r="C387" s="17">
        <v>104706</v>
      </c>
      <c r="D387" s="17">
        <v>164881</v>
      </c>
      <c r="E387" s="17">
        <v>124492</v>
      </c>
      <c r="F387" s="152">
        <v>102.9</v>
      </c>
      <c r="G387" s="152">
        <v>93.4</v>
      </c>
      <c r="H387" s="152">
        <v>100.7</v>
      </c>
    </row>
    <row r="388" spans="1:8" x14ac:dyDescent="0.2">
      <c r="A388" s="144" t="s">
        <v>247</v>
      </c>
      <c r="B388" s="143" t="s">
        <v>246</v>
      </c>
      <c r="C388" s="17">
        <v>99545</v>
      </c>
      <c r="D388" s="17">
        <v>142965</v>
      </c>
      <c r="E388" s="17">
        <v>115875</v>
      </c>
      <c r="F388" s="152">
        <v>111.2</v>
      </c>
      <c r="G388" s="152">
        <v>106.4</v>
      </c>
      <c r="H388" s="152">
        <v>110.9</v>
      </c>
    </row>
    <row r="389" spans="1:8" x14ac:dyDescent="0.2">
      <c r="A389" s="144" t="s">
        <v>245</v>
      </c>
      <c r="B389" s="143" t="s">
        <v>244</v>
      </c>
      <c r="C389" s="17">
        <v>92268</v>
      </c>
      <c r="D389" s="17">
        <v>143712</v>
      </c>
      <c r="E389" s="17">
        <v>108540</v>
      </c>
      <c r="F389" s="152">
        <v>109.5</v>
      </c>
      <c r="G389" s="152">
        <v>99.5</v>
      </c>
      <c r="H389" s="152">
        <v>105.3</v>
      </c>
    </row>
    <row r="390" spans="1:8" x14ac:dyDescent="0.2">
      <c r="A390" s="144" t="s">
        <v>243</v>
      </c>
      <c r="B390" s="143" t="s">
        <v>242</v>
      </c>
      <c r="C390" s="17">
        <v>93128</v>
      </c>
      <c r="D390" s="17">
        <v>113504</v>
      </c>
      <c r="E390" s="17">
        <v>99531</v>
      </c>
      <c r="F390" s="152">
        <v>117.9</v>
      </c>
      <c r="G390" s="152">
        <v>116.2</v>
      </c>
      <c r="H390" s="152">
        <v>120.6</v>
      </c>
    </row>
    <row r="391" spans="1:8" ht="22.5" x14ac:dyDescent="0.2">
      <c r="A391" s="144" t="s">
        <v>241</v>
      </c>
      <c r="B391" s="143" t="s">
        <v>240</v>
      </c>
      <c r="C391" s="17">
        <v>192665</v>
      </c>
      <c r="D391" s="17">
        <v>273577</v>
      </c>
      <c r="E391" s="17">
        <v>221009</v>
      </c>
      <c r="F391" s="152">
        <v>95.7</v>
      </c>
      <c r="G391" s="152">
        <v>90.3</v>
      </c>
      <c r="H391" s="152">
        <v>93.2</v>
      </c>
    </row>
    <row r="392" spans="1:8" ht="22.5" x14ac:dyDescent="0.2">
      <c r="A392" s="144" t="s">
        <v>239</v>
      </c>
      <c r="B392" s="143" t="s">
        <v>238</v>
      </c>
      <c r="C392" s="17">
        <v>108537</v>
      </c>
      <c r="D392" s="17">
        <v>181211</v>
      </c>
      <c r="E392" s="17">
        <v>123795</v>
      </c>
      <c r="F392" s="152">
        <v>109.5</v>
      </c>
      <c r="G392" s="152">
        <v>105.5</v>
      </c>
      <c r="H392" s="152">
        <v>107.2</v>
      </c>
    </row>
    <row r="393" spans="1:8" x14ac:dyDescent="0.2">
      <c r="A393" s="144" t="s">
        <v>237</v>
      </c>
      <c r="B393" s="143" t="s">
        <v>236</v>
      </c>
      <c r="C393" s="17">
        <v>84713</v>
      </c>
      <c r="D393" s="17">
        <v>119546</v>
      </c>
      <c r="E393" s="17">
        <v>95424</v>
      </c>
      <c r="F393" s="152">
        <v>97.5</v>
      </c>
      <c r="G393" s="152">
        <v>103.3</v>
      </c>
      <c r="H393" s="152">
        <v>100.6</v>
      </c>
    </row>
    <row r="394" spans="1:8" ht="22.5" x14ac:dyDescent="0.2">
      <c r="A394" s="144">
        <v>331</v>
      </c>
      <c r="B394" s="143" t="s">
        <v>235</v>
      </c>
      <c r="C394" s="17">
        <v>112679</v>
      </c>
      <c r="D394" s="17">
        <v>179468</v>
      </c>
      <c r="E394" s="17">
        <v>130989</v>
      </c>
      <c r="F394" s="152">
        <v>101.8</v>
      </c>
      <c r="G394" s="152">
        <v>94.8</v>
      </c>
      <c r="H394" s="152">
        <v>98.2</v>
      </c>
    </row>
    <row r="395" spans="1:8" ht="11.25" customHeight="1" x14ac:dyDescent="0.2">
      <c r="A395" s="144" t="s">
        <v>234</v>
      </c>
      <c r="B395" s="143" t="s">
        <v>233</v>
      </c>
      <c r="C395" s="17">
        <v>98748</v>
      </c>
      <c r="D395" s="17">
        <v>156582</v>
      </c>
      <c r="E395" s="17">
        <v>123711</v>
      </c>
      <c r="F395" s="152">
        <v>107.4</v>
      </c>
      <c r="G395" s="152">
        <v>105</v>
      </c>
      <c r="H395" s="152">
        <v>110.3</v>
      </c>
    </row>
    <row r="396" spans="1:8" ht="11.25" customHeight="1" x14ac:dyDescent="0.2">
      <c r="A396" s="144">
        <v>332</v>
      </c>
      <c r="B396" s="143" t="s">
        <v>233</v>
      </c>
      <c r="C396" s="17">
        <v>98748</v>
      </c>
      <c r="D396" s="17">
        <v>156582</v>
      </c>
      <c r="E396" s="17">
        <v>123711</v>
      </c>
      <c r="F396" s="152">
        <v>107.4</v>
      </c>
      <c r="G396" s="152">
        <v>105</v>
      </c>
      <c r="H396" s="152">
        <v>110.3</v>
      </c>
    </row>
    <row r="397" spans="1:8" ht="22.5" x14ac:dyDescent="0.2">
      <c r="A397" s="144">
        <v>33</v>
      </c>
      <c r="B397" s="143" t="s">
        <v>106</v>
      </c>
      <c r="C397" s="17">
        <v>110320</v>
      </c>
      <c r="D397" s="17">
        <v>172815</v>
      </c>
      <c r="E397" s="17">
        <v>129486</v>
      </c>
      <c r="F397" s="152">
        <v>104.5</v>
      </c>
      <c r="G397" s="152">
        <v>98.3</v>
      </c>
      <c r="H397" s="152">
        <v>101.8</v>
      </c>
    </row>
    <row r="398" spans="1:8" ht="30" customHeight="1" x14ac:dyDescent="0.2">
      <c r="A398" s="147" t="s">
        <v>105</v>
      </c>
      <c r="B398" s="146" t="s">
        <v>104</v>
      </c>
      <c r="C398" s="12">
        <v>93638</v>
      </c>
      <c r="D398" s="12">
        <v>152053</v>
      </c>
      <c r="E398" s="12">
        <v>107825</v>
      </c>
      <c r="F398" s="137">
        <v>106.9</v>
      </c>
      <c r="G398" s="137">
        <v>106</v>
      </c>
      <c r="H398" s="137">
        <v>108</v>
      </c>
    </row>
    <row r="399" spans="1:8" ht="30" customHeight="1" x14ac:dyDescent="0.2">
      <c r="A399" s="145" t="s">
        <v>103</v>
      </c>
      <c r="B399" s="142" t="s">
        <v>102</v>
      </c>
      <c r="C399" s="141">
        <v>97268</v>
      </c>
      <c r="D399" s="141">
        <v>188131</v>
      </c>
      <c r="E399" s="141">
        <v>119864</v>
      </c>
      <c r="F399" s="151">
        <v>101.8</v>
      </c>
      <c r="G399" s="151">
        <v>103.7</v>
      </c>
      <c r="H399" s="151">
        <v>104.1</v>
      </c>
    </row>
    <row r="400" spans="1:8" x14ac:dyDescent="0.2">
      <c r="A400" s="144" t="s">
        <v>232</v>
      </c>
      <c r="B400" s="143" t="s">
        <v>231</v>
      </c>
      <c r="C400" s="17">
        <v>179080</v>
      </c>
      <c r="D400" s="17">
        <v>296324</v>
      </c>
      <c r="E400" s="17">
        <v>220222</v>
      </c>
      <c r="F400" s="152">
        <v>106.2</v>
      </c>
      <c r="G400" s="152">
        <v>104.5</v>
      </c>
      <c r="H400" s="152">
        <v>105.7</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141215</v>
      </c>
      <c r="D402" s="17">
        <v>209933</v>
      </c>
      <c r="E402" s="17">
        <v>171807</v>
      </c>
      <c r="F402" s="152">
        <v>105</v>
      </c>
      <c r="G402" s="152">
        <v>107.4</v>
      </c>
      <c r="H402" s="152">
        <v>106.6</v>
      </c>
    </row>
    <row r="403" spans="1:8" x14ac:dyDescent="0.2">
      <c r="A403" s="144" t="s">
        <v>225</v>
      </c>
      <c r="B403" s="143" t="s">
        <v>224</v>
      </c>
      <c r="C403" s="17">
        <v>128274</v>
      </c>
      <c r="D403" s="17">
        <v>234774</v>
      </c>
      <c r="E403" s="17">
        <v>227634</v>
      </c>
      <c r="F403" s="152">
        <v>104.3</v>
      </c>
      <c r="G403" s="152">
        <v>111.6</v>
      </c>
      <c r="H403" s="152">
        <v>111.8</v>
      </c>
    </row>
    <row r="404" spans="1:8" ht="22.5" x14ac:dyDescent="0.2">
      <c r="A404" s="144">
        <v>351</v>
      </c>
      <c r="B404" s="143" t="s">
        <v>223</v>
      </c>
      <c r="C404" s="17">
        <v>167220</v>
      </c>
      <c r="D404" s="17">
        <v>261713</v>
      </c>
      <c r="E404" s="17">
        <v>209461</v>
      </c>
      <c r="F404" s="152">
        <v>106.1</v>
      </c>
      <c r="G404" s="152">
        <v>106.6</v>
      </c>
      <c r="H404" s="152">
        <v>106.9</v>
      </c>
    </row>
    <row r="405" spans="1:8" x14ac:dyDescent="0.2">
      <c r="A405" s="144" t="s">
        <v>222</v>
      </c>
      <c r="B405" s="143" t="s">
        <v>221</v>
      </c>
      <c r="C405" s="17" t="s">
        <v>43</v>
      </c>
      <c r="D405" s="17" t="s">
        <v>43</v>
      </c>
      <c r="E405" s="17" t="s">
        <v>43</v>
      </c>
      <c r="F405" s="152" t="s">
        <v>43</v>
      </c>
      <c r="G405" s="152" t="s">
        <v>43</v>
      </c>
      <c r="H405" s="152" t="s">
        <v>43</v>
      </c>
    </row>
    <row r="406" spans="1:8" x14ac:dyDescent="0.2">
      <c r="A406" s="144" t="s">
        <v>220</v>
      </c>
      <c r="B406" s="143" t="s">
        <v>219</v>
      </c>
      <c r="C406" s="17">
        <v>138125</v>
      </c>
      <c r="D406" s="17">
        <v>187888</v>
      </c>
      <c r="E406" s="17">
        <v>165720</v>
      </c>
      <c r="F406" s="152">
        <v>108.2</v>
      </c>
      <c r="G406" s="152">
        <v>108.2</v>
      </c>
      <c r="H406" s="152">
        <v>108.7</v>
      </c>
    </row>
    <row r="407" spans="1:8" x14ac:dyDescent="0.2">
      <c r="A407" s="144" t="s">
        <v>218</v>
      </c>
      <c r="B407" s="143" t="s">
        <v>217</v>
      </c>
      <c r="C407" s="17">
        <v>139829</v>
      </c>
      <c r="D407" s="17">
        <v>237697</v>
      </c>
      <c r="E407" s="17">
        <v>230982</v>
      </c>
      <c r="F407" s="152">
        <v>109.8</v>
      </c>
      <c r="G407" s="152">
        <v>109.8</v>
      </c>
      <c r="H407" s="152">
        <v>111.5</v>
      </c>
    </row>
    <row r="408" spans="1:8" ht="22.5" x14ac:dyDescent="0.2">
      <c r="A408" s="144">
        <v>352</v>
      </c>
      <c r="B408" s="143" t="s">
        <v>216</v>
      </c>
      <c r="C408" s="17">
        <v>138273</v>
      </c>
      <c r="D408" s="17">
        <v>213278</v>
      </c>
      <c r="E408" s="17">
        <v>190674</v>
      </c>
      <c r="F408" s="152">
        <v>108.4</v>
      </c>
      <c r="G408" s="152">
        <v>109.3</v>
      </c>
      <c r="H408" s="152">
        <v>110.1</v>
      </c>
    </row>
    <row r="409" spans="1:8" x14ac:dyDescent="0.2">
      <c r="A409" s="144" t="s">
        <v>215</v>
      </c>
      <c r="B409" s="143" t="s">
        <v>214</v>
      </c>
      <c r="C409" s="17">
        <v>119681</v>
      </c>
      <c r="D409" s="17">
        <v>195237</v>
      </c>
      <c r="E409" s="17">
        <v>148227</v>
      </c>
      <c r="F409" s="152">
        <v>106.9</v>
      </c>
      <c r="G409" s="152">
        <v>107</v>
      </c>
      <c r="H409" s="152">
        <v>107.1</v>
      </c>
    </row>
    <row r="410" spans="1:8" x14ac:dyDescent="0.2">
      <c r="A410" s="144">
        <v>353</v>
      </c>
      <c r="B410" s="143" t="s">
        <v>214</v>
      </c>
      <c r="C410" s="17">
        <v>119681</v>
      </c>
      <c r="D410" s="17">
        <v>195237</v>
      </c>
      <c r="E410" s="17">
        <v>148227</v>
      </c>
      <c r="F410" s="152">
        <v>106.9</v>
      </c>
      <c r="G410" s="152">
        <v>107</v>
      </c>
      <c r="H410" s="152">
        <v>107.1</v>
      </c>
    </row>
    <row r="411" spans="1:8" ht="11.25" customHeight="1" x14ac:dyDescent="0.2">
      <c r="A411" s="144">
        <v>35</v>
      </c>
      <c r="B411" s="143" t="s">
        <v>101</v>
      </c>
      <c r="C411" s="17">
        <v>151825</v>
      </c>
      <c r="D411" s="17">
        <v>237803</v>
      </c>
      <c r="E411" s="17">
        <v>192571</v>
      </c>
      <c r="F411" s="152">
        <v>106.6</v>
      </c>
      <c r="G411" s="152">
        <v>107.4</v>
      </c>
      <c r="H411" s="152">
        <v>107.6</v>
      </c>
    </row>
    <row r="412" spans="1:8" ht="30" customHeight="1" x14ac:dyDescent="0.2">
      <c r="A412" s="142" t="s">
        <v>100</v>
      </c>
      <c r="B412" s="142" t="s">
        <v>99</v>
      </c>
      <c r="C412" s="141">
        <v>151825</v>
      </c>
      <c r="D412" s="141">
        <v>237803</v>
      </c>
      <c r="E412" s="141">
        <v>192571</v>
      </c>
      <c r="F412" s="151">
        <v>106.6</v>
      </c>
      <c r="G412" s="151">
        <v>107.4</v>
      </c>
      <c r="H412" s="151">
        <v>107.6</v>
      </c>
    </row>
    <row r="413" spans="1:8" ht="33.75" x14ac:dyDescent="0.2">
      <c r="A413" s="142" t="s">
        <v>98</v>
      </c>
      <c r="B413" s="142" t="s">
        <v>187</v>
      </c>
      <c r="C413" s="141">
        <v>99207</v>
      </c>
      <c r="D413" s="141">
        <v>192352</v>
      </c>
      <c r="E413" s="141">
        <v>123302</v>
      </c>
      <c r="F413" s="151">
        <v>102.2</v>
      </c>
      <c r="G413" s="151">
        <v>104.2</v>
      </c>
      <c r="H413" s="151">
        <v>104.7</v>
      </c>
    </row>
  </sheetData>
  <mergeCells count="9">
    <mergeCell ref="A4:A5"/>
    <mergeCell ref="E3:E4"/>
    <mergeCell ref="H3:H4"/>
    <mergeCell ref="B4:B5"/>
    <mergeCell ref="C5:E5"/>
    <mergeCell ref="A3:B3"/>
    <mergeCell ref="C4:D4"/>
    <mergeCell ref="F4:G4"/>
    <mergeCell ref="F5:H5"/>
  </mergeCells>
  <pageMargins left="0.74803149606299213" right="0.6692913385826772" top="0.6692913385826772" bottom="1.4173228346456694" header="0" footer="0.82677165354330717"/>
  <pageSetup paperSize="9" firstPageNumber="233"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CBDB-635F-46AB-B985-2F96692AAC8C}">
  <sheetPr transitionEvaluation="1"/>
  <dimension ref="A1:H413"/>
  <sheetViews>
    <sheetView zoomScaleNormal="100" zoomScaleSheetLayoutView="50" workbookViewId="0"/>
  </sheetViews>
  <sheetFormatPr defaultColWidth="11.140625" defaultRowHeight="11.25" x14ac:dyDescent="0.2"/>
  <cols>
    <col min="1" max="1" width="5.85546875" style="1" customWidth="1"/>
    <col min="2" max="2" width="35" style="1" customWidth="1"/>
    <col min="3" max="8" width="8.7109375" style="1" customWidth="1"/>
    <col min="9" max="16384" width="11.140625" style="1"/>
  </cols>
  <sheetData>
    <row r="1" spans="1:8" x14ac:dyDescent="0.2">
      <c r="A1" s="26" t="s">
        <v>1609</v>
      </c>
      <c r="B1" s="8"/>
      <c r="C1" s="8"/>
      <c r="D1" s="8"/>
      <c r="E1" s="8"/>
      <c r="F1" s="8"/>
      <c r="G1" s="8"/>
      <c r="H1" s="8"/>
    </row>
    <row r="2" spans="1:8" ht="12" thickBot="1" x14ac:dyDescent="0.25">
      <c r="A2" s="8"/>
      <c r="B2" s="26"/>
      <c r="G2" s="8"/>
    </row>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149" t="s">
        <v>785</v>
      </c>
      <c r="B6" s="143" t="s">
        <v>783</v>
      </c>
      <c r="C6" s="17" t="s">
        <v>43</v>
      </c>
      <c r="D6" s="17" t="s">
        <v>43</v>
      </c>
      <c r="E6" s="17" t="s">
        <v>43</v>
      </c>
      <c r="F6" s="152" t="s">
        <v>43</v>
      </c>
      <c r="G6" s="152" t="s">
        <v>43</v>
      </c>
      <c r="H6" s="152" t="s">
        <v>43</v>
      </c>
    </row>
    <row r="7" spans="1:8" x14ac:dyDescent="0.2">
      <c r="A7" s="149" t="s">
        <v>784</v>
      </c>
      <c r="B7" s="143" t="s">
        <v>783</v>
      </c>
      <c r="C7" s="17" t="s">
        <v>43</v>
      </c>
      <c r="D7" s="17" t="s">
        <v>43</v>
      </c>
      <c r="E7" s="17" t="s">
        <v>43</v>
      </c>
      <c r="F7" s="152" t="s">
        <v>43</v>
      </c>
      <c r="G7" s="152" t="s">
        <v>43</v>
      </c>
      <c r="H7" s="152" t="s">
        <v>43</v>
      </c>
    </row>
    <row r="8" spans="1:8" x14ac:dyDescent="0.2">
      <c r="A8" s="143" t="s">
        <v>782</v>
      </c>
      <c r="B8" s="143" t="s">
        <v>780</v>
      </c>
      <c r="C8" s="17">
        <v>72228</v>
      </c>
      <c r="D8" s="17">
        <v>92607</v>
      </c>
      <c r="E8" s="17">
        <v>80454</v>
      </c>
      <c r="F8" s="152">
        <v>101.2</v>
      </c>
      <c r="G8" s="152">
        <v>104</v>
      </c>
      <c r="H8" s="152">
        <v>103.9</v>
      </c>
    </row>
    <row r="9" spans="1:8" x14ac:dyDescent="0.2">
      <c r="A9" s="149" t="s">
        <v>781</v>
      </c>
      <c r="B9" s="143" t="s">
        <v>780</v>
      </c>
      <c r="C9" s="17">
        <v>72228</v>
      </c>
      <c r="D9" s="17">
        <v>92607</v>
      </c>
      <c r="E9" s="17">
        <v>80454</v>
      </c>
      <c r="F9" s="152">
        <v>101.2</v>
      </c>
      <c r="G9" s="152">
        <v>104</v>
      </c>
      <c r="H9" s="152">
        <v>103.9</v>
      </c>
    </row>
    <row r="10" spans="1:8" x14ac:dyDescent="0.2">
      <c r="A10" s="149" t="s">
        <v>163</v>
      </c>
      <c r="B10" s="143" t="s">
        <v>162</v>
      </c>
      <c r="C10" s="17">
        <v>72228</v>
      </c>
      <c r="D10" s="17">
        <v>92607</v>
      </c>
      <c r="E10" s="17">
        <v>80454</v>
      </c>
      <c r="F10" s="152">
        <v>101.2</v>
      </c>
      <c r="G10" s="152">
        <v>104</v>
      </c>
      <c r="H10" s="152">
        <v>103.9</v>
      </c>
    </row>
    <row r="11" spans="1:8" x14ac:dyDescent="0.2">
      <c r="A11" s="143" t="s">
        <v>779</v>
      </c>
      <c r="B11" s="143" t="s">
        <v>777</v>
      </c>
      <c r="C11" s="17" t="s">
        <v>43</v>
      </c>
      <c r="D11" s="17" t="s">
        <v>43</v>
      </c>
      <c r="E11" s="17" t="s">
        <v>43</v>
      </c>
      <c r="F11" s="152" t="s">
        <v>43</v>
      </c>
      <c r="G11" s="152" t="s">
        <v>43</v>
      </c>
      <c r="H11" s="152" t="s">
        <v>43</v>
      </c>
    </row>
    <row r="12" spans="1:8" x14ac:dyDescent="0.2">
      <c r="A12" s="149" t="s">
        <v>778</v>
      </c>
      <c r="B12" s="143" t="s">
        <v>777</v>
      </c>
      <c r="C12" s="17" t="s">
        <v>43</v>
      </c>
      <c r="D12" s="17" t="s">
        <v>43</v>
      </c>
      <c r="E12" s="17" t="s">
        <v>43</v>
      </c>
      <c r="F12" s="152" t="s">
        <v>43</v>
      </c>
      <c r="G12" s="152" t="s">
        <v>43</v>
      </c>
      <c r="H12" s="152" t="s">
        <v>43</v>
      </c>
    </row>
    <row r="13" spans="1:8" x14ac:dyDescent="0.2">
      <c r="A13" s="143" t="s">
        <v>776</v>
      </c>
      <c r="B13" s="143" t="s">
        <v>774</v>
      </c>
      <c r="C13" s="17" t="s">
        <v>228</v>
      </c>
      <c r="D13" s="17" t="s">
        <v>228</v>
      </c>
      <c r="E13" s="17" t="s">
        <v>228</v>
      </c>
      <c r="F13" s="152" t="s">
        <v>228</v>
      </c>
      <c r="G13" s="152" t="s">
        <v>228</v>
      </c>
      <c r="H13" s="152" t="s">
        <v>228</v>
      </c>
    </row>
    <row r="14" spans="1:8" x14ac:dyDescent="0.2">
      <c r="A14" s="149" t="s">
        <v>775</v>
      </c>
      <c r="B14" s="143" t="s">
        <v>774</v>
      </c>
      <c r="C14" s="17" t="s">
        <v>228</v>
      </c>
      <c r="D14" s="17" t="s">
        <v>228</v>
      </c>
      <c r="E14" s="17" t="s">
        <v>228</v>
      </c>
      <c r="F14" s="152" t="s">
        <v>228</v>
      </c>
      <c r="G14" s="152" t="s">
        <v>228</v>
      </c>
      <c r="H14" s="152" t="s">
        <v>228</v>
      </c>
    </row>
    <row r="15" spans="1:8" x14ac:dyDescent="0.2">
      <c r="A15" s="149" t="s">
        <v>161</v>
      </c>
      <c r="B15" s="143" t="s">
        <v>160</v>
      </c>
      <c r="C15" s="17" t="s">
        <v>228</v>
      </c>
      <c r="D15" s="17" t="s">
        <v>228</v>
      </c>
      <c r="E15" s="17" t="s">
        <v>228</v>
      </c>
      <c r="F15" s="152" t="s">
        <v>228</v>
      </c>
      <c r="G15" s="152" t="s">
        <v>228</v>
      </c>
      <c r="H15" s="152" t="s">
        <v>228</v>
      </c>
    </row>
    <row r="16" spans="1:8" x14ac:dyDescent="0.2">
      <c r="A16" s="143" t="s">
        <v>773</v>
      </c>
      <c r="B16" s="143" t="s">
        <v>771</v>
      </c>
      <c r="C16" s="17" t="s">
        <v>43</v>
      </c>
      <c r="D16" s="17" t="s">
        <v>43</v>
      </c>
      <c r="E16" s="17" t="s">
        <v>43</v>
      </c>
      <c r="F16" s="152" t="s">
        <v>43</v>
      </c>
      <c r="G16" s="152" t="s">
        <v>43</v>
      </c>
      <c r="H16" s="152" t="s">
        <v>43</v>
      </c>
    </row>
    <row r="17" spans="1:8" x14ac:dyDescent="0.2">
      <c r="A17" s="149" t="s">
        <v>772</v>
      </c>
      <c r="B17" s="143" t="s">
        <v>771</v>
      </c>
      <c r="C17" s="17" t="s">
        <v>43</v>
      </c>
      <c r="D17" s="17" t="s">
        <v>43</v>
      </c>
      <c r="E17" s="17" t="s">
        <v>43</v>
      </c>
      <c r="F17" s="152" t="s">
        <v>43</v>
      </c>
      <c r="G17" s="152" t="s">
        <v>43</v>
      </c>
      <c r="H17" s="152" t="s">
        <v>43</v>
      </c>
    </row>
    <row r="18" spans="1:8" x14ac:dyDescent="0.2">
      <c r="A18" s="143" t="s">
        <v>770</v>
      </c>
      <c r="B18" s="143" t="s">
        <v>769</v>
      </c>
      <c r="C18" s="17" t="s">
        <v>43</v>
      </c>
      <c r="D18" s="17" t="s">
        <v>43</v>
      </c>
      <c r="E18" s="17" t="s">
        <v>43</v>
      </c>
      <c r="F18" s="152" t="s">
        <v>43</v>
      </c>
      <c r="G18" s="152" t="s">
        <v>43</v>
      </c>
      <c r="H18" s="152" t="s">
        <v>43</v>
      </c>
    </row>
    <row r="19" spans="1:8" x14ac:dyDescent="0.2">
      <c r="A19" s="143" t="s">
        <v>768</v>
      </c>
      <c r="B19" s="143" t="s">
        <v>767</v>
      </c>
      <c r="C19" s="17">
        <v>122466</v>
      </c>
      <c r="D19" s="17">
        <v>250532</v>
      </c>
      <c r="E19" s="17">
        <v>155098</v>
      </c>
      <c r="F19" s="152">
        <v>123.7</v>
      </c>
      <c r="G19" s="152">
        <v>65.599999999999994</v>
      </c>
      <c r="H19" s="152">
        <v>83</v>
      </c>
    </row>
    <row r="20" spans="1:8" x14ac:dyDescent="0.2">
      <c r="A20" s="149" t="s">
        <v>766</v>
      </c>
      <c r="B20" s="143" t="s">
        <v>765</v>
      </c>
      <c r="C20" s="17">
        <v>122466</v>
      </c>
      <c r="D20" s="17">
        <v>250532</v>
      </c>
      <c r="E20" s="17">
        <v>155098</v>
      </c>
      <c r="F20" s="152">
        <v>123.7</v>
      </c>
      <c r="G20" s="152">
        <v>65.599999999999994</v>
      </c>
      <c r="H20" s="152">
        <v>83</v>
      </c>
    </row>
    <row r="21" spans="1:8" x14ac:dyDescent="0.2">
      <c r="A21" s="149" t="s">
        <v>159</v>
      </c>
      <c r="B21" s="143" t="s">
        <v>158</v>
      </c>
      <c r="C21" s="17">
        <v>122466</v>
      </c>
      <c r="D21" s="17">
        <v>250532</v>
      </c>
      <c r="E21" s="17">
        <v>155098</v>
      </c>
      <c r="F21" s="152">
        <v>123.7</v>
      </c>
      <c r="G21" s="152">
        <v>65.599999999999994</v>
      </c>
      <c r="H21" s="152">
        <v>83</v>
      </c>
    </row>
    <row r="22" spans="1:8" ht="22.5" x14ac:dyDescent="0.2">
      <c r="A22" s="143" t="s">
        <v>764</v>
      </c>
      <c r="B22" s="143" t="s">
        <v>763</v>
      </c>
      <c r="C22" s="17">
        <v>108214</v>
      </c>
      <c r="D22" s="17">
        <v>193612</v>
      </c>
      <c r="E22" s="17">
        <v>125490</v>
      </c>
      <c r="F22" s="152">
        <v>98.4</v>
      </c>
      <c r="G22" s="152">
        <v>107.7</v>
      </c>
      <c r="H22" s="152">
        <v>100.7</v>
      </c>
    </row>
    <row r="23" spans="1:8" ht="22.5" x14ac:dyDescent="0.2">
      <c r="A23" s="143" t="s">
        <v>762</v>
      </c>
      <c r="B23" s="143" t="s">
        <v>761</v>
      </c>
      <c r="C23" s="17">
        <v>112995</v>
      </c>
      <c r="D23" s="17">
        <v>170070</v>
      </c>
      <c r="E23" s="17">
        <v>126241</v>
      </c>
      <c r="F23" s="152">
        <v>104.8</v>
      </c>
      <c r="G23" s="152">
        <v>110.4</v>
      </c>
      <c r="H23" s="152">
        <v>106.2</v>
      </c>
    </row>
    <row r="24" spans="1:8" x14ac:dyDescent="0.2">
      <c r="A24" s="149" t="s">
        <v>760</v>
      </c>
      <c r="B24" s="143" t="s">
        <v>759</v>
      </c>
      <c r="C24" s="17">
        <v>111739</v>
      </c>
      <c r="D24" s="17">
        <v>175491</v>
      </c>
      <c r="E24" s="17">
        <v>126049</v>
      </c>
      <c r="F24" s="152">
        <v>103.1</v>
      </c>
      <c r="G24" s="152">
        <v>109.7</v>
      </c>
      <c r="H24" s="152">
        <v>104.8</v>
      </c>
    </row>
    <row r="25" spans="1:8" x14ac:dyDescent="0.2">
      <c r="A25" s="143" t="s">
        <v>758</v>
      </c>
      <c r="B25" s="143" t="s">
        <v>757</v>
      </c>
      <c r="C25" s="17" t="s">
        <v>43</v>
      </c>
      <c r="D25" s="17" t="s">
        <v>43</v>
      </c>
      <c r="E25" s="17" t="s">
        <v>43</v>
      </c>
      <c r="F25" s="152" t="s">
        <v>43</v>
      </c>
      <c r="G25" s="152" t="s">
        <v>43</v>
      </c>
      <c r="H25" s="152" t="s">
        <v>43</v>
      </c>
    </row>
    <row r="26" spans="1:8" x14ac:dyDescent="0.2">
      <c r="A26" s="143" t="s">
        <v>756</v>
      </c>
      <c r="B26" s="143" t="s">
        <v>755</v>
      </c>
      <c r="C26" s="17">
        <v>87941</v>
      </c>
      <c r="D26" s="17">
        <v>117037</v>
      </c>
      <c r="E26" s="17">
        <v>95129</v>
      </c>
      <c r="F26" s="152">
        <v>91</v>
      </c>
      <c r="G26" s="152">
        <v>102.1</v>
      </c>
      <c r="H26" s="152">
        <v>93.9</v>
      </c>
    </row>
    <row r="27" spans="1:8" x14ac:dyDescent="0.2">
      <c r="A27" s="143" t="s">
        <v>754</v>
      </c>
      <c r="B27" s="143" t="s">
        <v>753</v>
      </c>
      <c r="C27" s="17" t="s">
        <v>43</v>
      </c>
      <c r="D27" s="17" t="s">
        <v>43</v>
      </c>
      <c r="E27" s="17" t="s">
        <v>43</v>
      </c>
      <c r="F27" s="152" t="s">
        <v>43</v>
      </c>
      <c r="G27" s="152" t="s">
        <v>43</v>
      </c>
      <c r="H27" s="152" t="s">
        <v>43</v>
      </c>
    </row>
    <row r="28" spans="1:8" s="8" customFormat="1" x14ac:dyDescent="0.2">
      <c r="A28" s="143" t="s">
        <v>752</v>
      </c>
      <c r="B28" s="143" t="s">
        <v>751</v>
      </c>
      <c r="C28" s="17">
        <v>81319</v>
      </c>
      <c r="D28" s="17">
        <v>120760</v>
      </c>
      <c r="E28" s="17">
        <v>93698</v>
      </c>
      <c r="F28" s="152">
        <v>94.2</v>
      </c>
      <c r="G28" s="152">
        <v>122</v>
      </c>
      <c r="H28" s="152">
        <v>103.4</v>
      </c>
    </row>
    <row r="29" spans="1:8" x14ac:dyDescent="0.2">
      <c r="A29" s="149" t="s">
        <v>750</v>
      </c>
      <c r="B29" s="143" t="s">
        <v>749</v>
      </c>
      <c r="C29" s="17">
        <v>86255</v>
      </c>
      <c r="D29" s="17">
        <v>118238</v>
      </c>
      <c r="E29" s="17">
        <v>94739</v>
      </c>
      <c r="F29" s="152">
        <v>92.4</v>
      </c>
      <c r="G29" s="152">
        <v>109.1</v>
      </c>
      <c r="H29" s="152">
        <v>97</v>
      </c>
    </row>
    <row r="30" spans="1:8" x14ac:dyDescent="0.2">
      <c r="A30" s="149" t="s">
        <v>157</v>
      </c>
      <c r="B30" s="143" t="s">
        <v>156</v>
      </c>
      <c r="C30" s="17">
        <v>110551</v>
      </c>
      <c r="D30" s="17">
        <v>172202</v>
      </c>
      <c r="E30" s="17">
        <v>124513</v>
      </c>
      <c r="F30" s="152">
        <v>102.4</v>
      </c>
      <c r="G30" s="152">
        <v>108.9</v>
      </c>
      <c r="H30" s="152">
        <v>104.1</v>
      </c>
    </row>
    <row r="31" spans="1:8" ht="22.5" x14ac:dyDescent="0.2">
      <c r="A31" s="143" t="s">
        <v>748</v>
      </c>
      <c r="B31" s="143" t="s">
        <v>746</v>
      </c>
      <c r="C31" s="17">
        <v>173625</v>
      </c>
      <c r="D31" s="17">
        <v>278558</v>
      </c>
      <c r="E31" s="17">
        <v>199382</v>
      </c>
      <c r="F31" s="152">
        <v>100.4</v>
      </c>
      <c r="G31" s="152">
        <v>93.3</v>
      </c>
      <c r="H31" s="152">
        <v>99.5</v>
      </c>
    </row>
    <row r="32" spans="1:8" ht="22.5" x14ac:dyDescent="0.2">
      <c r="A32" s="149" t="s">
        <v>747</v>
      </c>
      <c r="B32" s="143" t="s">
        <v>746</v>
      </c>
      <c r="C32" s="17">
        <v>173625</v>
      </c>
      <c r="D32" s="17">
        <v>278558</v>
      </c>
      <c r="E32" s="17">
        <v>199382</v>
      </c>
      <c r="F32" s="152">
        <v>100.4</v>
      </c>
      <c r="G32" s="152">
        <v>93.3</v>
      </c>
      <c r="H32" s="152">
        <v>99.5</v>
      </c>
    </row>
    <row r="33" spans="1:8" x14ac:dyDescent="0.2">
      <c r="A33" s="143" t="s">
        <v>745</v>
      </c>
      <c r="B33" s="143" t="s">
        <v>743</v>
      </c>
      <c r="C33" s="17">
        <v>87138</v>
      </c>
      <c r="D33" s="17">
        <v>122396</v>
      </c>
      <c r="E33" s="17">
        <v>93415</v>
      </c>
      <c r="F33" s="152">
        <v>90.1</v>
      </c>
      <c r="G33" s="152">
        <v>69.5</v>
      </c>
      <c r="H33" s="152">
        <v>79.900000000000006</v>
      </c>
    </row>
    <row r="34" spans="1:8" x14ac:dyDescent="0.2">
      <c r="A34" s="149" t="s">
        <v>744</v>
      </c>
      <c r="B34" s="143" t="s">
        <v>743</v>
      </c>
      <c r="C34" s="17">
        <v>87138</v>
      </c>
      <c r="D34" s="17">
        <v>122396</v>
      </c>
      <c r="E34" s="17">
        <v>93415</v>
      </c>
      <c r="F34" s="152">
        <v>90.1</v>
      </c>
      <c r="G34" s="152">
        <v>69.5</v>
      </c>
      <c r="H34" s="152">
        <v>79.900000000000006</v>
      </c>
    </row>
    <row r="35" spans="1:8" x14ac:dyDescent="0.2">
      <c r="A35" s="149" t="s">
        <v>155</v>
      </c>
      <c r="B35" s="143" t="s">
        <v>154</v>
      </c>
      <c r="C35" s="17">
        <v>167495</v>
      </c>
      <c r="D35" s="17">
        <v>271010</v>
      </c>
      <c r="E35" s="17">
        <v>192447</v>
      </c>
      <c r="F35" s="152">
        <v>98.3</v>
      </c>
      <c r="G35" s="152">
        <v>92.3</v>
      </c>
      <c r="H35" s="152">
        <v>97.4</v>
      </c>
    </row>
    <row r="36" spans="1:8" ht="30" customHeight="1" x14ac:dyDescent="0.2">
      <c r="A36" s="145" t="s">
        <v>153</v>
      </c>
      <c r="B36" s="142" t="s">
        <v>152</v>
      </c>
      <c r="C36" s="141">
        <v>126936</v>
      </c>
      <c r="D36" s="141">
        <v>215693</v>
      </c>
      <c r="E36" s="141">
        <v>148697</v>
      </c>
      <c r="F36" s="151">
        <v>101.7</v>
      </c>
      <c r="G36" s="151">
        <v>102.4</v>
      </c>
      <c r="H36" s="151">
        <v>102.2</v>
      </c>
    </row>
    <row r="37" spans="1:8" x14ac:dyDescent="0.2">
      <c r="A37" s="144" t="s">
        <v>742</v>
      </c>
      <c r="B37" s="143" t="s">
        <v>741</v>
      </c>
      <c r="C37" s="17">
        <v>75872</v>
      </c>
      <c r="D37" s="17">
        <v>129289</v>
      </c>
      <c r="E37" s="17">
        <v>82308</v>
      </c>
      <c r="F37" s="152">
        <v>93.3</v>
      </c>
      <c r="G37" s="152">
        <v>106.9</v>
      </c>
      <c r="H37" s="152">
        <v>94.9</v>
      </c>
    </row>
    <row r="38" spans="1:8" x14ac:dyDescent="0.2">
      <c r="A38" s="144" t="s">
        <v>740</v>
      </c>
      <c r="B38" s="143" t="s">
        <v>739</v>
      </c>
      <c r="C38" s="17">
        <v>82288</v>
      </c>
      <c r="D38" s="17">
        <v>148560</v>
      </c>
      <c r="E38" s="17">
        <v>91544</v>
      </c>
      <c r="F38" s="152">
        <v>106.4</v>
      </c>
      <c r="G38" s="152">
        <v>113</v>
      </c>
      <c r="H38" s="152">
        <v>107.6</v>
      </c>
    </row>
    <row r="39" spans="1:8" x14ac:dyDescent="0.2">
      <c r="A39" s="144" t="s">
        <v>738</v>
      </c>
      <c r="B39" s="143" t="s">
        <v>737</v>
      </c>
      <c r="C39" s="17">
        <v>88178</v>
      </c>
      <c r="D39" s="17">
        <v>185937</v>
      </c>
      <c r="E39" s="17">
        <v>107081</v>
      </c>
      <c r="F39" s="152">
        <v>104.7</v>
      </c>
      <c r="G39" s="152">
        <v>116.3</v>
      </c>
      <c r="H39" s="152">
        <v>108.8</v>
      </c>
    </row>
    <row r="40" spans="1:8" ht="22.5" x14ac:dyDescent="0.2">
      <c r="A40" s="144">
        <v>101</v>
      </c>
      <c r="B40" s="143" t="s">
        <v>736</v>
      </c>
      <c r="C40" s="17">
        <v>81160</v>
      </c>
      <c r="D40" s="17">
        <v>156065</v>
      </c>
      <c r="E40" s="17">
        <v>92177</v>
      </c>
      <c r="F40" s="152">
        <v>100.3</v>
      </c>
      <c r="G40" s="152">
        <v>112.7</v>
      </c>
      <c r="H40" s="152">
        <v>102.7</v>
      </c>
    </row>
    <row r="41" spans="1:8" ht="22.5" x14ac:dyDescent="0.2">
      <c r="A41" s="144" t="s">
        <v>735</v>
      </c>
      <c r="B41" s="143" t="s">
        <v>734</v>
      </c>
      <c r="C41" s="17">
        <v>74625</v>
      </c>
      <c r="D41" s="17">
        <v>115604</v>
      </c>
      <c r="E41" s="17">
        <v>82397</v>
      </c>
      <c r="F41" s="152">
        <v>101.8</v>
      </c>
      <c r="G41" s="152">
        <v>105.9</v>
      </c>
      <c r="H41" s="152">
        <v>103.7</v>
      </c>
    </row>
    <row r="42" spans="1:8" ht="22.5" x14ac:dyDescent="0.2">
      <c r="A42" s="144">
        <v>102</v>
      </c>
      <c r="B42" s="143" t="s">
        <v>734</v>
      </c>
      <c r="C42" s="17">
        <v>74625</v>
      </c>
      <c r="D42" s="17">
        <v>115604</v>
      </c>
      <c r="E42" s="17">
        <v>82397</v>
      </c>
      <c r="F42" s="152">
        <v>101.8</v>
      </c>
      <c r="G42" s="152">
        <v>105.9</v>
      </c>
      <c r="H42" s="152">
        <v>103.7</v>
      </c>
    </row>
    <row r="43" spans="1:8" x14ac:dyDescent="0.2">
      <c r="A43" s="144" t="s">
        <v>733</v>
      </c>
      <c r="B43" s="143" t="s">
        <v>732</v>
      </c>
      <c r="C43" s="17">
        <v>66798</v>
      </c>
      <c r="D43" s="17">
        <v>88790</v>
      </c>
      <c r="E43" s="17">
        <v>70650</v>
      </c>
      <c r="F43" s="152">
        <v>94</v>
      </c>
      <c r="G43" s="152">
        <v>118.6</v>
      </c>
      <c r="H43" s="152">
        <v>98.3</v>
      </c>
    </row>
    <row r="44" spans="1:8" x14ac:dyDescent="0.2">
      <c r="A44" s="144" t="s">
        <v>731</v>
      </c>
      <c r="B44" s="143" t="s">
        <v>730</v>
      </c>
      <c r="C44" s="17">
        <v>113736</v>
      </c>
      <c r="D44" s="17">
        <v>206167</v>
      </c>
      <c r="E44" s="17">
        <v>138698</v>
      </c>
      <c r="F44" s="152">
        <v>111.4</v>
      </c>
      <c r="G44" s="152">
        <v>106.2</v>
      </c>
      <c r="H44" s="152">
        <v>103.9</v>
      </c>
    </row>
    <row r="45" spans="1:8" ht="12" customHeight="1" x14ac:dyDescent="0.2">
      <c r="A45" s="144" t="s">
        <v>729</v>
      </c>
      <c r="B45" s="143" t="s">
        <v>728</v>
      </c>
      <c r="C45" s="17">
        <v>88932</v>
      </c>
      <c r="D45" s="17">
        <v>164758</v>
      </c>
      <c r="E45" s="17">
        <v>104218</v>
      </c>
      <c r="F45" s="152">
        <v>104.3</v>
      </c>
      <c r="G45" s="152">
        <v>112.5</v>
      </c>
      <c r="H45" s="152">
        <v>106.8</v>
      </c>
    </row>
    <row r="46" spans="1:8" ht="22.5" x14ac:dyDescent="0.2">
      <c r="A46" s="144">
        <v>103</v>
      </c>
      <c r="B46" s="143" t="s">
        <v>727</v>
      </c>
      <c r="C46" s="17">
        <v>90769</v>
      </c>
      <c r="D46" s="17">
        <v>169056</v>
      </c>
      <c r="E46" s="17">
        <v>106997</v>
      </c>
      <c r="F46" s="152">
        <v>104.9</v>
      </c>
      <c r="G46" s="152">
        <v>110.4</v>
      </c>
      <c r="H46" s="152">
        <v>106.1</v>
      </c>
    </row>
    <row r="47" spans="1:8" x14ac:dyDescent="0.2">
      <c r="A47" s="144" t="s">
        <v>726</v>
      </c>
      <c r="B47" s="143" t="s">
        <v>725</v>
      </c>
      <c r="C47" s="17">
        <v>138166</v>
      </c>
      <c r="D47" s="17">
        <v>356439</v>
      </c>
      <c r="E47" s="17">
        <v>221191</v>
      </c>
      <c r="F47" s="152">
        <v>104.5</v>
      </c>
      <c r="G47" s="152">
        <v>110</v>
      </c>
      <c r="H47" s="152">
        <v>106.3</v>
      </c>
    </row>
    <row r="48" spans="1:8" x14ac:dyDescent="0.2">
      <c r="A48" s="144" t="s">
        <v>724</v>
      </c>
      <c r="B48" s="143" t="s">
        <v>723</v>
      </c>
      <c r="C48" s="17" t="s">
        <v>228</v>
      </c>
      <c r="D48" s="17" t="s">
        <v>228</v>
      </c>
      <c r="E48" s="17" t="s">
        <v>228</v>
      </c>
      <c r="F48" s="152" t="s">
        <v>228</v>
      </c>
      <c r="G48" s="152" t="s">
        <v>228</v>
      </c>
      <c r="H48" s="152" t="s">
        <v>228</v>
      </c>
    </row>
    <row r="49" spans="1:8" ht="11.25" customHeight="1" x14ac:dyDescent="0.2">
      <c r="A49" s="144">
        <v>104</v>
      </c>
      <c r="B49" s="143" t="s">
        <v>722</v>
      </c>
      <c r="C49" s="17">
        <v>132852</v>
      </c>
      <c r="D49" s="17">
        <v>348274</v>
      </c>
      <c r="E49" s="17">
        <v>212191</v>
      </c>
      <c r="F49" s="152">
        <v>102.2</v>
      </c>
      <c r="G49" s="152">
        <v>109.6</v>
      </c>
      <c r="H49" s="152">
        <v>103.6</v>
      </c>
    </row>
    <row r="50" spans="1:8" x14ac:dyDescent="0.2">
      <c r="A50" s="144" t="s">
        <v>721</v>
      </c>
      <c r="B50" s="143" t="s">
        <v>720</v>
      </c>
      <c r="C50" s="17">
        <v>93895</v>
      </c>
      <c r="D50" s="17">
        <v>194220</v>
      </c>
      <c r="E50" s="17">
        <v>120417</v>
      </c>
      <c r="F50" s="152">
        <v>102.8</v>
      </c>
      <c r="G50" s="152">
        <v>107.3</v>
      </c>
      <c r="H50" s="152">
        <v>105</v>
      </c>
    </row>
    <row r="51" spans="1:8" x14ac:dyDescent="0.2">
      <c r="A51" s="144" t="s">
        <v>719</v>
      </c>
      <c r="B51" s="143" t="s">
        <v>718</v>
      </c>
      <c r="C51" s="17">
        <v>119987</v>
      </c>
      <c r="D51" s="17">
        <v>206980</v>
      </c>
      <c r="E51" s="17">
        <v>140598</v>
      </c>
      <c r="F51" s="152">
        <v>106.2</v>
      </c>
      <c r="G51" s="152">
        <v>108.9</v>
      </c>
      <c r="H51" s="152">
        <v>105.3</v>
      </c>
    </row>
    <row r="52" spans="1:8" x14ac:dyDescent="0.2">
      <c r="A52" s="144">
        <v>105</v>
      </c>
      <c r="B52" s="143" t="s">
        <v>717</v>
      </c>
      <c r="C52" s="17">
        <v>94733</v>
      </c>
      <c r="D52" s="17">
        <v>194575</v>
      </c>
      <c r="E52" s="17">
        <v>121042</v>
      </c>
      <c r="F52" s="152">
        <v>102.9</v>
      </c>
      <c r="G52" s="152">
        <v>107.3</v>
      </c>
      <c r="H52" s="152">
        <v>105</v>
      </c>
    </row>
    <row r="53" spans="1:8" x14ac:dyDescent="0.2">
      <c r="A53" s="144" t="s">
        <v>716</v>
      </c>
      <c r="B53" s="143" t="s">
        <v>715</v>
      </c>
      <c r="C53" s="17">
        <v>88730</v>
      </c>
      <c r="D53" s="17">
        <v>158527</v>
      </c>
      <c r="E53" s="17">
        <v>106054</v>
      </c>
      <c r="F53" s="152">
        <v>98.5</v>
      </c>
      <c r="G53" s="152">
        <v>103.1</v>
      </c>
      <c r="H53" s="152">
        <v>98.9</v>
      </c>
    </row>
    <row r="54" spans="1:8" x14ac:dyDescent="0.2">
      <c r="A54" s="144" t="s">
        <v>714</v>
      </c>
      <c r="B54" s="143" t="s">
        <v>713</v>
      </c>
      <c r="C54" s="17">
        <v>199863</v>
      </c>
      <c r="D54" s="17">
        <v>393723</v>
      </c>
      <c r="E54" s="17">
        <v>261568</v>
      </c>
      <c r="F54" s="152">
        <v>121.3</v>
      </c>
      <c r="G54" s="152">
        <v>121.6</v>
      </c>
      <c r="H54" s="152">
        <v>123.2</v>
      </c>
    </row>
    <row r="55" spans="1:8" ht="22.5" x14ac:dyDescent="0.2">
      <c r="A55" s="144">
        <v>106</v>
      </c>
      <c r="B55" s="143" t="s">
        <v>712</v>
      </c>
      <c r="C55" s="17">
        <v>100498</v>
      </c>
      <c r="D55" s="17">
        <v>192267</v>
      </c>
      <c r="E55" s="17">
        <v>124019</v>
      </c>
      <c r="F55" s="152">
        <v>101.5</v>
      </c>
      <c r="G55" s="152">
        <v>108.7</v>
      </c>
      <c r="H55" s="152">
        <v>103.2</v>
      </c>
    </row>
    <row r="56" spans="1:8" ht="22.5" x14ac:dyDescent="0.2">
      <c r="A56" s="144" t="s">
        <v>711</v>
      </c>
      <c r="B56" s="143" t="s">
        <v>710</v>
      </c>
      <c r="C56" s="17">
        <v>77759</v>
      </c>
      <c r="D56" s="17">
        <v>101302</v>
      </c>
      <c r="E56" s="17">
        <v>80808</v>
      </c>
      <c r="F56" s="152">
        <v>102.6</v>
      </c>
      <c r="G56" s="152">
        <v>103.6</v>
      </c>
      <c r="H56" s="152">
        <v>103.1</v>
      </c>
    </row>
    <row r="57" spans="1:8" ht="22.5" x14ac:dyDescent="0.2">
      <c r="A57" s="144" t="s">
        <v>709</v>
      </c>
      <c r="B57" s="143" t="s">
        <v>708</v>
      </c>
      <c r="C57" s="17">
        <v>98389</v>
      </c>
      <c r="D57" s="17">
        <v>187708</v>
      </c>
      <c r="E57" s="17">
        <v>115984</v>
      </c>
      <c r="F57" s="152">
        <v>106.4</v>
      </c>
      <c r="G57" s="152">
        <v>105.2</v>
      </c>
      <c r="H57" s="152">
        <v>105.7</v>
      </c>
    </row>
    <row r="58" spans="1:8" ht="22.5" x14ac:dyDescent="0.2">
      <c r="A58" s="144" t="s">
        <v>707</v>
      </c>
      <c r="B58" s="143" t="s">
        <v>706</v>
      </c>
      <c r="C58" s="17">
        <v>72356</v>
      </c>
      <c r="D58" s="17">
        <v>105831</v>
      </c>
      <c r="E58" s="17">
        <v>79022</v>
      </c>
      <c r="F58" s="152">
        <v>99.2</v>
      </c>
      <c r="G58" s="152">
        <v>101.8</v>
      </c>
      <c r="H58" s="152">
        <v>99.5</v>
      </c>
    </row>
    <row r="59" spans="1:8" ht="11.25" customHeight="1" x14ac:dyDescent="0.2">
      <c r="A59" s="144">
        <v>107</v>
      </c>
      <c r="B59" s="143" t="s">
        <v>705</v>
      </c>
      <c r="C59" s="17">
        <v>80393</v>
      </c>
      <c r="D59" s="17">
        <v>119272</v>
      </c>
      <c r="E59" s="17">
        <v>85940</v>
      </c>
      <c r="F59" s="152">
        <v>103.2</v>
      </c>
      <c r="G59" s="152">
        <v>103.1</v>
      </c>
      <c r="H59" s="152">
        <v>103.5</v>
      </c>
    </row>
    <row r="60" spans="1:8" x14ac:dyDescent="0.2">
      <c r="A60" s="144" t="s">
        <v>704</v>
      </c>
      <c r="B60" s="143" t="s">
        <v>703</v>
      </c>
      <c r="C60" s="17" t="s">
        <v>228</v>
      </c>
      <c r="D60" s="17" t="s">
        <v>228</v>
      </c>
      <c r="E60" s="17" t="s">
        <v>228</v>
      </c>
      <c r="F60" s="152" t="s">
        <v>228</v>
      </c>
      <c r="G60" s="152" t="s">
        <v>228</v>
      </c>
      <c r="H60" s="152" t="s">
        <v>228</v>
      </c>
    </row>
    <row r="61" spans="1:8" ht="22.5" x14ac:dyDescent="0.2">
      <c r="A61" s="144" t="s">
        <v>702</v>
      </c>
      <c r="B61" s="143" t="s">
        <v>701</v>
      </c>
      <c r="C61" s="17">
        <v>85917</v>
      </c>
      <c r="D61" s="17">
        <v>172724</v>
      </c>
      <c r="E61" s="17">
        <v>103771</v>
      </c>
      <c r="F61" s="152">
        <v>103.9</v>
      </c>
      <c r="G61" s="152">
        <v>107.7</v>
      </c>
      <c r="H61" s="152">
        <v>105.3</v>
      </c>
    </row>
    <row r="62" spans="1:8" x14ac:dyDescent="0.2">
      <c r="A62" s="144" t="s">
        <v>700</v>
      </c>
      <c r="B62" s="143" t="s">
        <v>699</v>
      </c>
      <c r="C62" s="17">
        <v>113273</v>
      </c>
      <c r="D62" s="17">
        <v>286384</v>
      </c>
      <c r="E62" s="17">
        <v>185917</v>
      </c>
      <c r="F62" s="152">
        <v>108.3</v>
      </c>
      <c r="G62" s="152">
        <v>103.4</v>
      </c>
      <c r="H62" s="152">
        <v>105.3</v>
      </c>
    </row>
    <row r="63" spans="1:8" x14ac:dyDescent="0.2">
      <c r="A63" s="144" t="s">
        <v>698</v>
      </c>
      <c r="B63" s="143" t="s">
        <v>697</v>
      </c>
      <c r="C63" s="17">
        <v>91271</v>
      </c>
      <c r="D63" s="17">
        <v>191880</v>
      </c>
      <c r="E63" s="17">
        <v>117208</v>
      </c>
      <c r="F63" s="152">
        <v>101.5</v>
      </c>
      <c r="G63" s="152">
        <v>109.3</v>
      </c>
      <c r="H63" s="152">
        <v>105.1</v>
      </c>
    </row>
    <row r="64" spans="1:8" x14ac:dyDescent="0.2">
      <c r="A64" s="144" t="s">
        <v>696</v>
      </c>
      <c r="B64" s="143" t="s">
        <v>695</v>
      </c>
      <c r="C64" s="17">
        <v>77211</v>
      </c>
      <c r="D64" s="17">
        <v>168447</v>
      </c>
      <c r="E64" s="17">
        <v>93204</v>
      </c>
      <c r="F64" s="152">
        <v>93.9</v>
      </c>
      <c r="G64" s="152">
        <v>98</v>
      </c>
      <c r="H64" s="152">
        <v>91</v>
      </c>
    </row>
    <row r="65" spans="1:8" ht="22.5" x14ac:dyDescent="0.2">
      <c r="A65" s="144" t="s">
        <v>694</v>
      </c>
      <c r="B65" s="143" t="s">
        <v>693</v>
      </c>
      <c r="C65" s="17">
        <v>108944</v>
      </c>
      <c r="D65" s="17">
        <v>191389</v>
      </c>
      <c r="E65" s="17">
        <v>141197</v>
      </c>
      <c r="F65" s="152">
        <v>117.4</v>
      </c>
      <c r="G65" s="152">
        <v>104.6</v>
      </c>
      <c r="H65" s="152">
        <v>115.2</v>
      </c>
    </row>
    <row r="66" spans="1:8" x14ac:dyDescent="0.2">
      <c r="A66" s="144" t="s">
        <v>692</v>
      </c>
      <c r="B66" s="143" t="s">
        <v>691</v>
      </c>
      <c r="C66" s="17">
        <v>91244</v>
      </c>
      <c r="D66" s="17">
        <v>159946</v>
      </c>
      <c r="E66" s="17">
        <v>109809</v>
      </c>
      <c r="F66" s="152">
        <v>105.6</v>
      </c>
      <c r="G66" s="152">
        <v>108.3</v>
      </c>
      <c r="H66" s="152">
        <v>104.7</v>
      </c>
    </row>
    <row r="67" spans="1:8" x14ac:dyDescent="0.2">
      <c r="A67" s="144">
        <v>108</v>
      </c>
      <c r="B67" s="143" t="s">
        <v>690</v>
      </c>
      <c r="C67" s="17">
        <v>94813</v>
      </c>
      <c r="D67" s="17">
        <v>220083</v>
      </c>
      <c r="E67" s="17">
        <v>130448</v>
      </c>
      <c r="F67" s="152">
        <v>104.8</v>
      </c>
      <c r="G67" s="152">
        <v>105.5</v>
      </c>
      <c r="H67" s="152">
        <v>104.5</v>
      </c>
    </row>
    <row r="68" spans="1:8" ht="22.5" x14ac:dyDescent="0.2">
      <c r="A68" s="144" t="s">
        <v>689</v>
      </c>
      <c r="B68" s="143" t="s">
        <v>688</v>
      </c>
      <c r="C68" s="17">
        <v>96074</v>
      </c>
      <c r="D68" s="17">
        <v>197532</v>
      </c>
      <c r="E68" s="17">
        <v>127516</v>
      </c>
      <c r="F68" s="152">
        <v>103.8</v>
      </c>
      <c r="G68" s="152">
        <v>107.8</v>
      </c>
      <c r="H68" s="152">
        <v>104.2</v>
      </c>
    </row>
    <row r="69" spans="1:8" x14ac:dyDescent="0.2">
      <c r="A69" s="144" t="s">
        <v>687</v>
      </c>
      <c r="B69" s="143" t="s">
        <v>686</v>
      </c>
      <c r="C69" s="17">
        <v>113408</v>
      </c>
      <c r="D69" s="17">
        <v>258518</v>
      </c>
      <c r="E69" s="17">
        <v>147659</v>
      </c>
      <c r="F69" s="152">
        <v>105.3</v>
      </c>
      <c r="G69" s="152">
        <v>107.6</v>
      </c>
      <c r="H69" s="152">
        <v>107.1</v>
      </c>
    </row>
    <row r="70" spans="1:8" x14ac:dyDescent="0.2">
      <c r="A70" s="144">
        <v>109</v>
      </c>
      <c r="B70" s="143" t="s">
        <v>685</v>
      </c>
      <c r="C70" s="17">
        <v>102172</v>
      </c>
      <c r="D70" s="17">
        <v>214114</v>
      </c>
      <c r="E70" s="17">
        <v>134142</v>
      </c>
      <c r="F70" s="152">
        <v>103.9</v>
      </c>
      <c r="G70" s="152">
        <v>107.7</v>
      </c>
      <c r="H70" s="152">
        <v>104.9</v>
      </c>
    </row>
    <row r="71" spans="1:8" x14ac:dyDescent="0.2">
      <c r="A71" s="144">
        <v>10</v>
      </c>
      <c r="B71" s="143" t="s">
        <v>151</v>
      </c>
      <c r="C71" s="17">
        <v>86260</v>
      </c>
      <c r="D71" s="17">
        <v>174470</v>
      </c>
      <c r="E71" s="17">
        <v>103049</v>
      </c>
      <c r="F71" s="152">
        <v>102.8</v>
      </c>
      <c r="G71" s="152">
        <v>108.1</v>
      </c>
      <c r="H71" s="152">
        <v>104.4</v>
      </c>
    </row>
    <row r="72" spans="1:8" s="8" customFormat="1" x14ac:dyDescent="0.2">
      <c r="A72" s="144" t="s">
        <v>684</v>
      </c>
      <c r="B72" s="143" t="s">
        <v>683</v>
      </c>
      <c r="C72" s="17">
        <v>85769</v>
      </c>
      <c r="D72" s="17">
        <v>195606</v>
      </c>
      <c r="E72" s="17">
        <v>135677</v>
      </c>
      <c r="F72" s="152">
        <v>102</v>
      </c>
      <c r="G72" s="152">
        <v>92.9</v>
      </c>
      <c r="H72" s="152">
        <v>94</v>
      </c>
    </row>
    <row r="73" spans="1:8" x14ac:dyDescent="0.2">
      <c r="A73" s="144" t="s">
        <v>682</v>
      </c>
      <c r="B73" s="143" t="s">
        <v>681</v>
      </c>
      <c r="C73" s="17">
        <v>80495</v>
      </c>
      <c r="D73" s="17">
        <v>129310</v>
      </c>
      <c r="E73" s="17">
        <v>96278</v>
      </c>
      <c r="F73" s="152">
        <v>102.7</v>
      </c>
      <c r="G73" s="152">
        <v>99.7</v>
      </c>
      <c r="H73" s="152">
        <v>99.2</v>
      </c>
    </row>
    <row r="74" spans="1:8" x14ac:dyDescent="0.2">
      <c r="A74" s="144" t="s">
        <v>680</v>
      </c>
      <c r="B74" s="143" t="s">
        <v>679</v>
      </c>
      <c r="C74" s="17" t="s">
        <v>228</v>
      </c>
      <c r="D74" s="17" t="s">
        <v>228</v>
      </c>
      <c r="E74" s="17" t="s">
        <v>228</v>
      </c>
      <c r="F74" s="152" t="s">
        <v>228</v>
      </c>
      <c r="G74" s="152" t="s">
        <v>228</v>
      </c>
      <c r="H74" s="152" t="s">
        <v>228</v>
      </c>
    </row>
    <row r="75" spans="1:8" ht="22.5" x14ac:dyDescent="0.2">
      <c r="A75" s="144" t="s">
        <v>678</v>
      </c>
      <c r="B75" s="143" t="s">
        <v>677</v>
      </c>
      <c r="C75" s="17" t="s">
        <v>43</v>
      </c>
      <c r="D75" s="17" t="s">
        <v>43</v>
      </c>
      <c r="E75" s="17" t="s">
        <v>43</v>
      </c>
      <c r="F75" s="152" t="s">
        <v>43</v>
      </c>
      <c r="G75" s="152" t="s">
        <v>43</v>
      </c>
      <c r="H75" s="152" t="s">
        <v>43</v>
      </c>
    </row>
    <row r="76" spans="1:8" x14ac:dyDescent="0.2">
      <c r="A76" s="144" t="s">
        <v>676</v>
      </c>
      <c r="B76" s="143" t="s">
        <v>675</v>
      </c>
      <c r="C76" s="17">
        <v>130745</v>
      </c>
      <c r="D76" s="17">
        <v>232490</v>
      </c>
      <c r="E76" s="17">
        <v>190893</v>
      </c>
      <c r="F76" s="152">
        <v>111.1</v>
      </c>
      <c r="G76" s="152">
        <v>107.4</v>
      </c>
      <c r="H76" s="152">
        <v>108.7</v>
      </c>
    </row>
    <row r="77" spans="1:8" x14ac:dyDescent="0.2">
      <c r="A77" s="144" t="s">
        <v>674</v>
      </c>
      <c r="B77" s="143" t="s">
        <v>673</v>
      </c>
      <c r="C77" s="17" t="s">
        <v>228</v>
      </c>
      <c r="D77" s="17" t="s">
        <v>228</v>
      </c>
      <c r="E77" s="17" t="s">
        <v>228</v>
      </c>
      <c r="F77" s="152" t="s">
        <v>228</v>
      </c>
      <c r="G77" s="152" t="s">
        <v>228</v>
      </c>
      <c r="H77" s="152" t="s">
        <v>228</v>
      </c>
    </row>
    <row r="78" spans="1:8" ht="22.5" x14ac:dyDescent="0.2">
      <c r="A78" s="144" t="s">
        <v>672</v>
      </c>
      <c r="B78" s="143" t="s">
        <v>671</v>
      </c>
      <c r="C78" s="17">
        <v>122056</v>
      </c>
      <c r="D78" s="17">
        <v>220138</v>
      </c>
      <c r="E78" s="17">
        <v>175833</v>
      </c>
      <c r="F78" s="152">
        <v>112.9</v>
      </c>
      <c r="G78" s="152">
        <v>110.8</v>
      </c>
      <c r="H78" s="152">
        <v>115.3</v>
      </c>
    </row>
    <row r="79" spans="1:8" x14ac:dyDescent="0.2">
      <c r="A79" s="144">
        <v>110</v>
      </c>
      <c r="B79" s="143" t="s">
        <v>150</v>
      </c>
      <c r="C79" s="17">
        <v>102099</v>
      </c>
      <c r="D79" s="17">
        <v>200442</v>
      </c>
      <c r="E79" s="17">
        <v>148684</v>
      </c>
      <c r="F79" s="152">
        <v>106.2</v>
      </c>
      <c r="G79" s="152">
        <v>106.8</v>
      </c>
      <c r="H79" s="152">
        <v>107.1</v>
      </c>
    </row>
    <row r="80" spans="1:8" x14ac:dyDescent="0.2">
      <c r="A80" s="144">
        <v>11</v>
      </c>
      <c r="B80" s="143" t="s">
        <v>150</v>
      </c>
      <c r="C80" s="17">
        <v>102099</v>
      </c>
      <c r="D80" s="17">
        <v>200442</v>
      </c>
      <c r="E80" s="17">
        <v>148684</v>
      </c>
      <c r="F80" s="152">
        <v>106.2</v>
      </c>
      <c r="G80" s="152">
        <v>106.8</v>
      </c>
      <c r="H80" s="152">
        <v>107.1</v>
      </c>
    </row>
    <row r="81" spans="1:8" x14ac:dyDescent="0.2">
      <c r="A81" s="144" t="s">
        <v>670</v>
      </c>
      <c r="B81" s="143" t="s">
        <v>149</v>
      </c>
      <c r="C81" s="17">
        <v>120269</v>
      </c>
      <c r="D81" s="17">
        <v>323240</v>
      </c>
      <c r="E81" s="17">
        <v>195457</v>
      </c>
      <c r="F81" s="152">
        <v>106</v>
      </c>
      <c r="G81" s="152">
        <v>100.8</v>
      </c>
      <c r="H81" s="152">
        <v>98.3</v>
      </c>
    </row>
    <row r="82" spans="1:8" x14ac:dyDescent="0.2">
      <c r="A82" s="144">
        <v>120</v>
      </c>
      <c r="B82" s="143" t="s">
        <v>149</v>
      </c>
      <c r="C82" s="17">
        <v>120269</v>
      </c>
      <c r="D82" s="17">
        <v>323240</v>
      </c>
      <c r="E82" s="17">
        <v>195457</v>
      </c>
      <c r="F82" s="152">
        <v>106</v>
      </c>
      <c r="G82" s="152">
        <v>100.8</v>
      </c>
      <c r="H82" s="152">
        <v>98.3</v>
      </c>
    </row>
    <row r="83" spans="1:8" x14ac:dyDescent="0.2">
      <c r="A83" s="144">
        <v>12</v>
      </c>
      <c r="B83" s="143" t="s">
        <v>149</v>
      </c>
      <c r="C83" s="17">
        <v>120269</v>
      </c>
      <c r="D83" s="17">
        <v>323240</v>
      </c>
      <c r="E83" s="17">
        <v>195457</v>
      </c>
      <c r="F83" s="152">
        <v>106</v>
      </c>
      <c r="G83" s="152">
        <v>100.8</v>
      </c>
      <c r="H83" s="152">
        <v>98.3</v>
      </c>
    </row>
    <row r="84" spans="1:8" ht="30" customHeight="1" x14ac:dyDescent="0.2">
      <c r="A84" s="147" t="s">
        <v>148</v>
      </c>
      <c r="B84" s="146" t="s">
        <v>147</v>
      </c>
      <c r="C84" s="12">
        <v>87835</v>
      </c>
      <c r="D84" s="12">
        <v>183787</v>
      </c>
      <c r="E84" s="12">
        <v>109421</v>
      </c>
      <c r="F84" s="137">
        <v>103.2</v>
      </c>
      <c r="G84" s="137">
        <v>107.5</v>
      </c>
      <c r="H84" s="137">
        <v>104.8</v>
      </c>
    </row>
    <row r="85" spans="1:8" x14ac:dyDescent="0.2">
      <c r="A85" s="144" t="s">
        <v>669</v>
      </c>
      <c r="B85" s="143" t="s">
        <v>668</v>
      </c>
      <c r="C85" s="17">
        <v>90474</v>
      </c>
      <c r="D85" s="17">
        <v>169689</v>
      </c>
      <c r="E85" s="17">
        <v>101936</v>
      </c>
      <c r="F85" s="152">
        <v>108.8</v>
      </c>
      <c r="G85" s="152">
        <v>111.1</v>
      </c>
      <c r="H85" s="152">
        <v>108.3</v>
      </c>
    </row>
    <row r="86" spans="1:8" x14ac:dyDescent="0.2">
      <c r="A86" s="144">
        <v>131</v>
      </c>
      <c r="B86" s="143" t="s">
        <v>668</v>
      </c>
      <c r="C86" s="17">
        <v>90474</v>
      </c>
      <c r="D86" s="17">
        <v>169689</v>
      </c>
      <c r="E86" s="17">
        <v>101936</v>
      </c>
      <c r="F86" s="152">
        <v>108.8</v>
      </c>
      <c r="G86" s="152">
        <v>111.1</v>
      </c>
      <c r="H86" s="152">
        <v>108.3</v>
      </c>
    </row>
    <row r="87" spans="1:8" x14ac:dyDescent="0.2">
      <c r="A87" s="144" t="s">
        <v>667</v>
      </c>
      <c r="B87" s="143" t="s">
        <v>666</v>
      </c>
      <c r="C87" s="17">
        <v>100935</v>
      </c>
      <c r="D87" s="17">
        <v>161217</v>
      </c>
      <c r="E87" s="17">
        <v>113669</v>
      </c>
      <c r="F87" s="152">
        <v>106.9</v>
      </c>
      <c r="G87" s="152">
        <v>104.3</v>
      </c>
      <c r="H87" s="152">
        <v>106.3</v>
      </c>
    </row>
    <row r="88" spans="1:8" x14ac:dyDescent="0.2">
      <c r="A88" s="144">
        <v>132</v>
      </c>
      <c r="B88" s="143" t="s">
        <v>666</v>
      </c>
      <c r="C88" s="17">
        <v>100935</v>
      </c>
      <c r="D88" s="17">
        <v>161217</v>
      </c>
      <c r="E88" s="17">
        <v>113669</v>
      </c>
      <c r="F88" s="152">
        <v>106.9</v>
      </c>
      <c r="G88" s="152">
        <v>104.3</v>
      </c>
      <c r="H88" s="152">
        <v>106.3</v>
      </c>
    </row>
    <row r="89" spans="1:8" x14ac:dyDescent="0.2">
      <c r="A89" s="144" t="s">
        <v>665</v>
      </c>
      <c r="B89" s="143" t="s">
        <v>664</v>
      </c>
      <c r="C89" s="17">
        <v>92798</v>
      </c>
      <c r="D89" s="17">
        <v>135002</v>
      </c>
      <c r="E89" s="17">
        <v>101295</v>
      </c>
      <c r="F89" s="152">
        <v>112</v>
      </c>
      <c r="G89" s="152">
        <v>115.6</v>
      </c>
      <c r="H89" s="152">
        <v>111.9</v>
      </c>
    </row>
    <row r="90" spans="1:8" x14ac:dyDescent="0.2">
      <c r="A90" s="144">
        <v>133</v>
      </c>
      <c r="B90" s="143" t="s">
        <v>664</v>
      </c>
      <c r="C90" s="17">
        <v>92798</v>
      </c>
      <c r="D90" s="17">
        <v>135002</v>
      </c>
      <c r="E90" s="17">
        <v>101295</v>
      </c>
      <c r="F90" s="152">
        <v>112</v>
      </c>
      <c r="G90" s="152">
        <v>115.6</v>
      </c>
      <c r="H90" s="152">
        <v>111.9</v>
      </c>
    </row>
    <row r="91" spans="1:8" s="8" customFormat="1" x14ac:dyDescent="0.2">
      <c r="A91" s="144" t="s">
        <v>663</v>
      </c>
      <c r="B91" s="143" t="s">
        <v>662</v>
      </c>
      <c r="C91" s="17">
        <v>75940</v>
      </c>
      <c r="D91" s="17">
        <v>107202</v>
      </c>
      <c r="E91" s="17">
        <v>84913</v>
      </c>
      <c r="F91" s="152">
        <v>104.5</v>
      </c>
      <c r="G91" s="152">
        <v>90.8</v>
      </c>
      <c r="H91" s="152">
        <v>101.2</v>
      </c>
    </row>
    <row r="92" spans="1:8" ht="12.75" customHeight="1" x14ac:dyDescent="0.2">
      <c r="A92" s="144" t="s">
        <v>661</v>
      </c>
      <c r="B92" s="143" t="s">
        <v>660</v>
      </c>
      <c r="C92" s="17">
        <v>79161</v>
      </c>
      <c r="D92" s="17">
        <v>124940</v>
      </c>
      <c r="E92" s="17">
        <v>89765</v>
      </c>
      <c r="F92" s="152">
        <v>105</v>
      </c>
      <c r="G92" s="152">
        <v>101.5</v>
      </c>
      <c r="H92" s="152">
        <v>105.6</v>
      </c>
    </row>
    <row r="93" spans="1:8" x14ac:dyDescent="0.2">
      <c r="A93" s="144" t="s">
        <v>659</v>
      </c>
      <c r="B93" s="143" t="s">
        <v>658</v>
      </c>
      <c r="C93" s="17">
        <v>80544</v>
      </c>
      <c r="D93" s="17">
        <v>117383</v>
      </c>
      <c r="E93" s="17">
        <v>91231</v>
      </c>
      <c r="F93" s="152">
        <v>110.5</v>
      </c>
      <c r="G93" s="152">
        <v>107.5</v>
      </c>
      <c r="H93" s="152">
        <v>113.2</v>
      </c>
    </row>
    <row r="94" spans="1:8" ht="11.25" customHeight="1" x14ac:dyDescent="0.2">
      <c r="A94" s="144" t="s">
        <v>657</v>
      </c>
      <c r="B94" s="143" t="s">
        <v>656</v>
      </c>
      <c r="C94" s="17">
        <v>82305</v>
      </c>
      <c r="D94" s="17">
        <v>113467</v>
      </c>
      <c r="E94" s="17">
        <v>88574</v>
      </c>
      <c r="F94" s="152">
        <v>101.4</v>
      </c>
      <c r="G94" s="152">
        <v>107</v>
      </c>
      <c r="H94" s="152">
        <v>101.4</v>
      </c>
    </row>
    <row r="95" spans="1:8" ht="22.5" x14ac:dyDescent="0.2">
      <c r="A95" s="144" t="s">
        <v>655</v>
      </c>
      <c r="B95" s="143" t="s">
        <v>654</v>
      </c>
      <c r="C95" s="17">
        <v>103651</v>
      </c>
      <c r="D95" s="17">
        <v>175583</v>
      </c>
      <c r="E95" s="17">
        <v>127589</v>
      </c>
      <c r="F95" s="152">
        <v>107.9</v>
      </c>
      <c r="G95" s="152">
        <v>95.9</v>
      </c>
      <c r="H95" s="152">
        <v>108.7</v>
      </c>
    </row>
    <row r="96" spans="1:8" ht="22.5" x14ac:dyDescent="0.2">
      <c r="A96" s="144" t="s">
        <v>653</v>
      </c>
      <c r="B96" s="143" t="s">
        <v>652</v>
      </c>
      <c r="C96" s="17">
        <v>75470</v>
      </c>
      <c r="D96" s="17">
        <v>123942</v>
      </c>
      <c r="E96" s="17">
        <v>91905</v>
      </c>
      <c r="F96" s="152">
        <v>104.4</v>
      </c>
      <c r="G96" s="152">
        <v>109.3</v>
      </c>
      <c r="H96" s="152">
        <v>114.6</v>
      </c>
    </row>
    <row r="97" spans="1:8" x14ac:dyDescent="0.2">
      <c r="A97" s="144" t="s">
        <v>651</v>
      </c>
      <c r="B97" s="143" t="s">
        <v>650</v>
      </c>
      <c r="C97" s="17">
        <v>79837</v>
      </c>
      <c r="D97" s="17">
        <v>117392</v>
      </c>
      <c r="E97" s="17">
        <v>90777</v>
      </c>
      <c r="F97" s="152">
        <v>103.8</v>
      </c>
      <c r="G97" s="152">
        <v>96.3</v>
      </c>
      <c r="H97" s="152">
        <v>103.4</v>
      </c>
    </row>
    <row r="98" spans="1:8" x14ac:dyDescent="0.2">
      <c r="A98" s="144">
        <v>139</v>
      </c>
      <c r="B98" s="143" t="s">
        <v>649</v>
      </c>
      <c r="C98" s="17">
        <v>81279</v>
      </c>
      <c r="D98" s="17">
        <v>128467</v>
      </c>
      <c r="E98" s="17">
        <v>93209</v>
      </c>
      <c r="F98" s="152">
        <v>105.5</v>
      </c>
      <c r="G98" s="152">
        <v>101.8</v>
      </c>
      <c r="H98" s="152">
        <v>106.3</v>
      </c>
    </row>
    <row r="99" spans="1:8" x14ac:dyDescent="0.2">
      <c r="A99" s="144">
        <v>13</v>
      </c>
      <c r="B99" s="143" t="s">
        <v>146</v>
      </c>
      <c r="C99" s="17">
        <v>87253</v>
      </c>
      <c r="D99" s="17">
        <v>140978</v>
      </c>
      <c r="E99" s="17">
        <v>98808</v>
      </c>
      <c r="F99" s="152">
        <v>107.6</v>
      </c>
      <c r="G99" s="152">
        <v>104.6</v>
      </c>
      <c r="H99" s="152">
        <v>107.5</v>
      </c>
    </row>
    <row r="100" spans="1:8" x14ac:dyDescent="0.2">
      <c r="A100" s="144" t="s">
        <v>648</v>
      </c>
      <c r="B100" s="143" t="s">
        <v>647</v>
      </c>
      <c r="C100" s="17">
        <v>66412</v>
      </c>
      <c r="D100" s="17">
        <v>105689</v>
      </c>
      <c r="E100" s="17">
        <v>71947</v>
      </c>
      <c r="F100" s="152">
        <v>103.2</v>
      </c>
      <c r="G100" s="152">
        <v>97.7</v>
      </c>
      <c r="H100" s="152">
        <v>102.5</v>
      </c>
    </row>
    <row r="101" spans="1:8" x14ac:dyDescent="0.2">
      <c r="A101" s="144" t="s">
        <v>646</v>
      </c>
      <c r="B101" s="143" t="s">
        <v>645</v>
      </c>
      <c r="C101" s="17">
        <v>69995</v>
      </c>
      <c r="D101" s="17">
        <v>123387</v>
      </c>
      <c r="E101" s="17">
        <v>77910</v>
      </c>
      <c r="F101" s="152">
        <v>106.4</v>
      </c>
      <c r="G101" s="152">
        <v>106.8</v>
      </c>
      <c r="H101" s="152">
        <v>106.3</v>
      </c>
    </row>
    <row r="102" spans="1:8" x14ac:dyDescent="0.2">
      <c r="A102" s="144" t="s">
        <v>644</v>
      </c>
      <c r="B102" s="143" t="s">
        <v>643</v>
      </c>
      <c r="C102" s="17">
        <v>68482</v>
      </c>
      <c r="D102" s="17">
        <v>108572</v>
      </c>
      <c r="E102" s="17">
        <v>73312</v>
      </c>
      <c r="F102" s="152">
        <v>102.6</v>
      </c>
      <c r="G102" s="152">
        <v>102</v>
      </c>
      <c r="H102" s="152">
        <v>102.6</v>
      </c>
    </row>
    <row r="103" spans="1:8" x14ac:dyDescent="0.2">
      <c r="A103" s="144" t="s">
        <v>642</v>
      </c>
      <c r="B103" s="143" t="s">
        <v>641</v>
      </c>
      <c r="C103" s="17">
        <v>78940</v>
      </c>
      <c r="D103" s="17">
        <v>140714</v>
      </c>
      <c r="E103" s="17">
        <v>84778</v>
      </c>
      <c r="F103" s="152">
        <v>107.5</v>
      </c>
      <c r="G103" s="152">
        <v>108.3</v>
      </c>
      <c r="H103" s="152">
        <v>108.2</v>
      </c>
    </row>
    <row r="104" spans="1:8" ht="22.5" x14ac:dyDescent="0.2">
      <c r="A104" s="144" t="s">
        <v>640</v>
      </c>
      <c r="B104" s="143" t="s">
        <v>639</v>
      </c>
      <c r="C104" s="17">
        <v>73054</v>
      </c>
      <c r="D104" s="17">
        <v>135013</v>
      </c>
      <c r="E104" s="17">
        <v>81717</v>
      </c>
      <c r="F104" s="152">
        <v>108.7</v>
      </c>
      <c r="G104" s="152">
        <v>123.7</v>
      </c>
      <c r="H104" s="152">
        <v>110.7</v>
      </c>
    </row>
    <row r="105" spans="1:8" ht="22.5" x14ac:dyDescent="0.2">
      <c r="A105" s="144">
        <v>141</v>
      </c>
      <c r="B105" s="143" t="s">
        <v>638</v>
      </c>
      <c r="C105" s="17">
        <v>72787</v>
      </c>
      <c r="D105" s="17">
        <v>122549</v>
      </c>
      <c r="E105" s="17">
        <v>78553</v>
      </c>
      <c r="F105" s="152">
        <v>105.3</v>
      </c>
      <c r="G105" s="152">
        <v>107.4</v>
      </c>
      <c r="H105" s="152">
        <v>105.8</v>
      </c>
    </row>
    <row r="106" spans="1:8" s="8" customFormat="1" x14ac:dyDescent="0.2">
      <c r="A106" s="144" t="s">
        <v>637</v>
      </c>
      <c r="B106" s="143" t="s">
        <v>636</v>
      </c>
      <c r="C106" s="17">
        <v>62528</v>
      </c>
      <c r="D106" s="17">
        <v>114760</v>
      </c>
      <c r="E106" s="17">
        <v>71233</v>
      </c>
      <c r="F106" s="152">
        <v>102.1</v>
      </c>
      <c r="G106" s="152">
        <v>115.7</v>
      </c>
      <c r="H106" s="152">
        <v>104.6</v>
      </c>
    </row>
    <row r="107" spans="1:8" s="8" customFormat="1" x14ac:dyDescent="0.2">
      <c r="A107" s="144">
        <v>142</v>
      </c>
      <c r="B107" s="143" t="s">
        <v>636</v>
      </c>
      <c r="C107" s="17">
        <v>62528</v>
      </c>
      <c r="D107" s="17">
        <v>114760</v>
      </c>
      <c r="E107" s="17">
        <v>71233</v>
      </c>
      <c r="F107" s="152">
        <v>102.1</v>
      </c>
      <c r="G107" s="152">
        <v>115.7</v>
      </c>
      <c r="H107" s="152">
        <v>104.6</v>
      </c>
    </row>
    <row r="108" spans="1:8" x14ac:dyDescent="0.2">
      <c r="A108" s="144" t="s">
        <v>635</v>
      </c>
      <c r="B108" s="143" t="s">
        <v>634</v>
      </c>
      <c r="C108" s="17">
        <v>69731</v>
      </c>
      <c r="D108" s="17">
        <v>103436</v>
      </c>
      <c r="E108" s="17">
        <v>75732</v>
      </c>
      <c r="F108" s="152">
        <v>100.9</v>
      </c>
      <c r="G108" s="152">
        <v>93.7</v>
      </c>
      <c r="H108" s="152">
        <v>100.3</v>
      </c>
    </row>
    <row r="109" spans="1:8" ht="22.5" x14ac:dyDescent="0.2">
      <c r="A109" s="144" t="s">
        <v>633</v>
      </c>
      <c r="B109" s="143" t="s">
        <v>632</v>
      </c>
      <c r="C109" s="17">
        <v>75940</v>
      </c>
      <c r="D109" s="17">
        <v>129564</v>
      </c>
      <c r="E109" s="17">
        <v>81638</v>
      </c>
      <c r="F109" s="152">
        <v>106.5</v>
      </c>
      <c r="G109" s="152">
        <v>104</v>
      </c>
      <c r="H109" s="152">
        <v>106.8</v>
      </c>
    </row>
    <row r="110" spans="1:8" x14ac:dyDescent="0.2">
      <c r="A110" s="144">
        <v>143</v>
      </c>
      <c r="B110" s="143" t="s">
        <v>631</v>
      </c>
      <c r="C110" s="17">
        <v>75360</v>
      </c>
      <c r="D110" s="17">
        <v>125434</v>
      </c>
      <c r="E110" s="17">
        <v>81043</v>
      </c>
      <c r="F110" s="152">
        <v>106.2</v>
      </c>
      <c r="G110" s="152">
        <v>103.6</v>
      </c>
      <c r="H110" s="152">
        <v>106.2</v>
      </c>
    </row>
    <row r="111" spans="1:8" x14ac:dyDescent="0.2">
      <c r="A111" s="144">
        <v>14</v>
      </c>
      <c r="B111" s="143" t="s">
        <v>145</v>
      </c>
      <c r="C111" s="17">
        <v>73039</v>
      </c>
      <c r="D111" s="17">
        <v>122825</v>
      </c>
      <c r="E111" s="17">
        <v>78798</v>
      </c>
      <c r="F111" s="152">
        <v>105.4</v>
      </c>
      <c r="G111" s="152">
        <v>107</v>
      </c>
      <c r="H111" s="152">
        <v>105.8</v>
      </c>
    </row>
    <row r="112" spans="1:8" s="8" customFormat="1" ht="22.5" x14ac:dyDescent="0.2">
      <c r="A112" s="144" t="s">
        <v>630</v>
      </c>
      <c r="B112" s="143" t="s">
        <v>629</v>
      </c>
      <c r="C112" s="17">
        <v>69324</v>
      </c>
      <c r="D112" s="17">
        <v>108291</v>
      </c>
      <c r="E112" s="17">
        <v>75636</v>
      </c>
      <c r="F112" s="152">
        <v>104.1</v>
      </c>
      <c r="G112" s="152">
        <v>110.3</v>
      </c>
      <c r="H112" s="152">
        <v>104.8</v>
      </c>
    </row>
    <row r="113" spans="1:8" ht="22.5" x14ac:dyDescent="0.2">
      <c r="A113" s="144" t="s">
        <v>628</v>
      </c>
      <c r="B113" s="143" t="s">
        <v>627</v>
      </c>
      <c r="C113" s="17">
        <v>88149</v>
      </c>
      <c r="D113" s="17">
        <v>175163</v>
      </c>
      <c r="E113" s="17">
        <v>99873</v>
      </c>
      <c r="F113" s="152">
        <v>106.8</v>
      </c>
      <c r="G113" s="152">
        <v>122.1</v>
      </c>
      <c r="H113" s="152">
        <v>105.9</v>
      </c>
    </row>
    <row r="114" spans="1:8" ht="22.5" x14ac:dyDescent="0.2">
      <c r="A114" s="144">
        <v>151</v>
      </c>
      <c r="B114" s="143" t="s">
        <v>626</v>
      </c>
      <c r="C114" s="17">
        <v>87769</v>
      </c>
      <c r="D114" s="17">
        <v>173493</v>
      </c>
      <c r="E114" s="17">
        <v>99368</v>
      </c>
      <c r="F114" s="152">
        <v>106.7</v>
      </c>
      <c r="G114" s="152">
        <v>121.5</v>
      </c>
      <c r="H114" s="152">
        <v>105.9</v>
      </c>
    </row>
    <row r="115" spans="1:8" x14ac:dyDescent="0.2">
      <c r="A115" s="144" t="s">
        <v>625</v>
      </c>
      <c r="B115" s="143" t="s">
        <v>624</v>
      </c>
      <c r="C115" s="17">
        <v>75894</v>
      </c>
      <c r="D115" s="17">
        <v>128865</v>
      </c>
      <c r="E115" s="17">
        <v>80704</v>
      </c>
      <c r="F115" s="152">
        <v>104.6</v>
      </c>
      <c r="G115" s="152">
        <v>107.8</v>
      </c>
      <c r="H115" s="152">
        <v>104.7</v>
      </c>
    </row>
    <row r="116" spans="1:8" x14ac:dyDescent="0.2">
      <c r="A116" s="144">
        <v>152</v>
      </c>
      <c r="B116" s="143" t="s">
        <v>624</v>
      </c>
      <c r="C116" s="17">
        <v>75894</v>
      </c>
      <c r="D116" s="17">
        <v>128865</v>
      </c>
      <c r="E116" s="17">
        <v>80704</v>
      </c>
      <c r="F116" s="152">
        <v>104.6</v>
      </c>
      <c r="G116" s="152">
        <v>107.8</v>
      </c>
      <c r="H116" s="152">
        <v>104.7</v>
      </c>
    </row>
    <row r="117" spans="1:8" x14ac:dyDescent="0.2">
      <c r="A117" s="144">
        <v>15</v>
      </c>
      <c r="B117" s="143" t="s">
        <v>144</v>
      </c>
      <c r="C117" s="17">
        <v>79956</v>
      </c>
      <c r="D117" s="17">
        <v>148901</v>
      </c>
      <c r="E117" s="17">
        <v>87301</v>
      </c>
      <c r="F117" s="152">
        <v>105.5</v>
      </c>
      <c r="G117" s="152">
        <v>112.9</v>
      </c>
      <c r="H117" s="152">
        <v>105</v>
      </c>
    </row>
    <row r="118" spans="1:8" ht="30" customHeight="1" x14ac:dyDescent="0.2">
      <c r="A118" s="147" t="s">
        <v>143</v>
      </c>
      <c r="B118" s="146" t="s">
        <v>142</v>
      </c>
      <c r="C118" s="12">
        <v>77448</v>
      </c>
      <c r="D118" s="12">
        <v>134313</v>
      </c>
      <c r="E118" s="12">
        <v>84938</v>
      </c>
      <c r="F118" s="137">
        <v>106</v>
      </c>
      <c r="G118" s="137">
        <v>107.7</v>
      </c>
      <c r="H118" s="137">
        <v>106.2</v>
      </c>
    </row>
    <row r="119" spans="1:8" x14ac:dyDescent="0.2">
      <c r="A119" s="144" t="s">
        <v>623</v>
      </c>
      <c r="B119" s="143" t="s">
        <v>622</v>
      </c>
      <c r="C119" s="17">
        <v>77514</v>
      </c>
      <c r="D119" s="17">
        <v>120457</v>
      </c>
      <c r="E119" s="17">
        <v>84327</v>
      </c>
      <c r="F119" s="152">
        <v>109.1</v>
      </c>
      <c r="G119" s="152">
        <v>114.5</v>
      </c>
      <c r="H119" s="152">
        <v>109.6</v>
      </c>
    </row>
    <row r="120" spans="1:8" x14ac:dyDescent="0.2">
      <c r="A120" s="144">
        <v>161</v>
      </c>
      <c r="B120" s="143" t="s">
        <v>622</v>
      </c>
      <c r="C120" s="17">
        <v>77514</v>
      </c>
      <c r="D120" s="17">
        <v>120457</v>
      </c>
      <c r="E120" s="17">
        <v>84327</v>
      </c>
      <c r="F120" s="152">
        <v>109.1</v>
      </c>
      <c r="G120" s="152">
        <v>114.5</v>
      </c>
      <c r="H120" s="152">
        <v>109.6</v>
      </c>
    </row>
    <row r="121" spans="1:8" s="8" customFormat="1" ht="22.5" x14ac:dyDescent="0.2">
      <c r="A121" s="144" t="s">
        <v>621</v>
      </c>
      <c r="B121" s="143" t="s">
        <v>620</v>
      </c>
      <c r="C121" s="17">
        <v>110248</v>
      </c>
      <c r="D121" s="17">
        <v>222654</v>
      </c>
      <c r="E121" s="17">
        <v>133395</v>
      </c>
      <c r="F121" s="152">
        <v>116</v>
      </c>
      <c r="G121" s="152">
        <v>114.3</v>
      </c>
      <c r="H121" s="152">
        <v>114.8</v>
      </c>
    </row>
    <row r="122" spans="1:8" x14ac:dyDescent="0.2">
      <c r="A122" s="144" t="s">
        <v>619</v>
      </c>
      <c r="B122" s="143" t="s">
        <v>618</v>
      </c>
      <c r="C122" s="17">
        <v>73296</v>
      </c>
      <c r="D122" s="17">
        <v>131352</v>
      </c>
      <c r="E122" s="17">
        <v>82328</v>
      </c>
      <c r="F122" s="152">
        <v>101.4</v>
      </c>
      <c r="G122" s="152">
        <v>136.19999999999999</v>
      </c>
      <c r="H122" s="152">
        <v>106.8</v>
      </c>
    </row>
    <row r="123" spans="1:8" ht="22.5" x14ac:dyDescent="0.2">
      <c r="A123" s="144" t="s">
        <v>617</v>
      </c>
      <c r="B123" s="143" t="s">
        <v>616</v>
      </c>
      <c r="C123" s="17">
        <v>95480</v>
      </c>
      <c r="D123" s="17">
        <v>159163</v>
      </c>
      <c r="E123" s="17">
        <v>107341</v>
      </c>
      <c r="F123" s="152">
        <v>113.7</v>
      </c>
      <c r="G123" s="152">
        <v>113</v>
      </c>
      <c r="H123" s="152">
        <v>113.1</v>
      </c>
    </row>
    <row r="124" spans="1:8" x14ac:dyDescent="0.2">
      <c r="A124" s="144" t="s">
        <v>615</v>
      </c>
      <c r="B124" s="143" t="s">
        <v>614</v>
      </c>
      <c r="C124" s="17">
        <v>80216</v>
      </c>
      <c r="D124" s="17">
        <v>122222</v>
      </c>
      <c r="E124" s="17">
        <v>85931</v>
      </c>
      <c r="F124" s="152">
        <v>110.3</v>
      </c>
      <c r="G124" s="152">
        <v>117.5</v>
      </c>
      <c r="H124" s="152">
        <v>110.8</v>
      </c>
    </row>
    <row r="125" spans="1:8" ht="33.75" x14ac:dyDescent="0.2">
      <c r="A125" s="144" t="s">
        <v>613</v>
      </c>
      <c r="B125" s="143" t="s">
        <v>612</v>
      </c>
      <c r="C125" s="17">
        <v>79766</v>
      </c>
      <c r="D125" s="17">
        <v>125909</v>
      </c>
      <c r="E125" s="17">
        <v>88165</v>
      </c>
      <c r="F125" s="152">
        <v>112.5</v>
      </c>
      <c r="G125" s="152">
        <v>121.6</v>
      </c>
      <c r="H125" s="152">
        <v>114.1</v>
      </c>
    </row>
    <row r="126" spans="1:8" ht="22.5" x14ac:dyDescent="0.2">
      <c r="A126" s="144">
        <v>162</v>
      </c>
      <c r="B126" s="143" t="s">
        <v>611</v>
      </c>
      <c r="C126" s="17">
        <v>92145</v>
      </c>
      <c r="D126" s="17">
        <v>159376</v>
      </c>
      <c r="E126" s="17">
        <v>104077</v>
      </c>
      <c r="F126" s="152">
        <v>112.8</v>
      </c>
      <c r="G126" s="152">
        <v>114.8</v>
      </c>
      <c r="H126" s="152">
        <v>112.6</v>
      </c>
    </row>
    <row r="127" spans="1:8" ht="11.25" customHeight="1" x14ac:dyDescent="0.2">
      <c r="A127" s="144">
        <v>16</v>
      </c>
      <c r="B127" s="143" t="s">
        <v>141</v>
      </c>
      <c r="C127" s="17">
        <v>88146</v>
      </c>
      <c r="D127" s="17">
        <v>149747</v>
      </c>
      <c r="E127" s="17">
        <v>98767</v>
      </c>
      <c r="F127" s="152">
        <v>111.5</v>
      </c>
      <c r="G127" s="152">
        <v>114.2</v>
      </c>
      <c r="H127" s="152">
        <v>111.5</v>
      </c>
    </row>
    <row r="128" spans="1:8" x14ac:dyDescent="0.2">
      <c r="A128" s="144" t="s">
        <v>610</v>
      </c>
      <c r="B128" s="143" t="s">
        <v>609</v>
      </c>
      <c r="C128" s="17">
        <v>133208</v>
      </c>
      <c r="D128" s="17">
        <v>236909</v>
      </c>
      <c r="E128" s="17">
        <v>154996</v>
      </c>
      <c r="F128" s="152">
        <v>102.9</v>
      </c>
      <c r="G128" s="152">
        <v>87.4</v>
      </c>
      <c r="H128" s="152">
        <v>99.1</v>
      </c>
    </row>
    <row r="129" spans="1:8" x14ac:dyDescent="0.2">
      <c r="A129" s="144" t="s">
        <v>608</v>
      </c>
      <c r="B129" s="143" t="s">
        <v>607</v>
      </c>
      <c r="C129" s="17">
        <v>167804</v>
      </c>
      <c r="D129" s="17">
        <v>293811</v>
      </c>
      <c r="E129" s="17">
        <v>207898</v>
      </c>
      <c r="F129" s="152">
        <v>133.5</v>
      </c>
      <c r="G129" s="152">
        <v>113.8</v>
      </c>
      <c r="H129" s="152">
        <v>126.8</v>
      </c>
    </row>
    <row r="130" spans="1:8" x14ac:dyDescent="0.2">
      <c r="A130" s="144">
        <v>171</v>
      </c>
      <c r="B130" s="143" t="s">
        <v>606</v>
      </c>
      <c r="C130" s="17">
        <v>161601</v>
      </c>
      <c r="D130" s="17">
        <v>287509</v>
      </c>
      <c r="E130" s="17">
        <v>199504</v>
      </c>
      <c r="F130" s="152">
        <v>127.9</v>
      </c>
      <c r="G130" s="152">
        <v>110.7</v>
      </c>
      <c r="H130" s="152">
        <v>122.6</v>
      </c>
    </row>
    <row r="131" spans="1:8" ht="33.75" x14ac:dyDescent="0.2">
      <c r="A131" s="144" t="s">
        <v>605</v>
      </c>
      <c r="B131" s="143" t="s">
        <v>604</v>
      </c>
      <c r="C131" s="17">
        <v>127107</v>
      </c>
      <c r="D131" s="17">
        <v>237748</v>
      </c>
      <c r="E131" s="17">
        <v>156406</v>
      </c>
      <c r="F131" s="152">
        <v>106.4</v>
      </c>
      <c r="G131" s="152">
        <v>105.8</v>
      </c>
      <c r="H131" s="152">
        <v>105.2</v>
      </c>
    </row>
    <row r="132" spans="1:8" ht="22.5" x14ac:dyDescent="0.2">
      <c r="A132" s="144" t="s">
        <v>603</v>
      </c>
      <c r="B132" s="143" t="s">
        <v>602</v>
      </c>
      <c r="C132" s="17">
        <v>160928</v>
      </c>
      <c r="D132" s="17">
        <v>226960</v>
      </c>
      <c r="E132" s="17">
        <v>176513</v>
      </c>
      <c r="F132" s="152">
        <v>109.9</v>
      </c>
      <c r="G132" s="152">
        <v>114.1</v>
      </c>
      <c r="H132" s="152">
        <v>111.6</v>
      </c>
    </row>
    <row r="133" spans="1:8" x14ac:dyDescent="0.2">
      <c r="A133" s="144" t="s">
        <v>601</v>
      </c>
      <c r="B133" s="143" t="s">
        <v>600</v>
      </c>
      <c r="C133" s="17">
        <v>102992</v>
      </c>
      <c r="D133" s="17">
        <v>158341</v>
      </c>
      <c r="E133" s="17">
        <v>121286</v>
      </c>
      <c r="F133" s="152">
        <v>108.5</v>
      </c>
      <c r="G133" s="152">
        <v>119.4</v>
      </c>
      <c r="H133" s="152">
        <v>113.6</v>
      </c>
    </row>
    <row r="134" spans="1:8" x14ac:dyDescent="0.2">
      <c r="A134" s="144" t="s">
        <v>599</v>
      </c>
      <c r="B134" s="143" t="s">
        <v>598</v>
      </c>
      <c r="C134" s="17" t="s">
        <v>228</v>
      </c>
      <c r="D134" s="17" t="s">
        <v>228</v>
      </c>
      <c r="E134" s="17" t="s">
        <v>228</v>
      </c>
      <c r="F134" s="152" t="s">
        <v>228</v>
      </c>
      <c r="G134" s="152" t="s">
        <v>228</v>
      </c>
      <c r="H134" s="152" t="s">
        <v>228</v>
      </c>
    </row>
    <row r="135" spans="1:8" ht="22.5" x14ac:dyDescent="0.2">
      <c r="A135" s="144" t="s">
        <v>597</v>
      </c>
      <c r="B135" s="143" t="s">
        <v>596</v>
      </c>
      <c r="C135" s="17">
        <v>121521</v>
      </c>
      <c r="D135" s="17">
        <v>235753</v>
      </c>
      <c r="E135" s="17">
        <v>146564</v>
      </c>
      <c r="F135" s="152">
        <v>114.1</v>
      </c>
      <c r="G135" s="152">
        <v>104</v>
      </c>
      <c r="H135" s="152">
        <v>111</v>
      </c>
    </row>
    <row r="136" spans="1:8" ht="11.25" customHeight="1" x14ac:dyDescent="0.2">
      <c r="A136" s="144">
        <v>172</v>
      </c>
      <c r="B136" s="143" t="s">
        <v>595</v>
      </c>
      <c r="C136" s="17">
        <v>128348</v>
      </c>
      <c r="D136" s="17">
        <v>221646</v>
      </c>
      <c r="E136" s="17">
        <v>152808</v>
      </c>
      <c r="F136" s="152">
        <v>107.9</v>
      </c>
      <c r="G136" s="152">
        <v>107.9</v>
      </c>
      <c r="H136" s="152">
        <v>107.8</v>
      </c>
    </row>
    <row r="137" spans="1:8" x14ac:dyDescent="0.2">
      <c r="A137" s="144">
        <v>17</v>
      </c>
      <c r="B137" s="143" t="s">
        <v>140</v>
      </c>
      <c r="C137" s="17">
        <v>131214</v>
      </c>
      <c r="D137" s="17">
        <v>228403</v>
      </c>
      <c r="E137" s="17">
        <v>157036</v>
      </c>
      <c r="F137" s="152">
        <v>109.7</v>
      </c>
      <c r="G137" s="152">
        <v>108.5</v>
      </c>
      <c r="H137" s="152">
        <v>109.3</v>
      </c>
    </row>
    <row r="138" spans="1:8" x14ac:dyDescent="0.2">
      <c r="A138" s="144" t="s">
        <v>594</v>
      </c>
      <c r="B138" s="143" t="s">
        <v>593</v>
      </c>
      <c r="C138" s="17">
        <v>129818</v>
      </c>
      <c r="D138" s="17">
        <v>149048</v>
      </c>
      <c r="E138" s="17">
        <v>134558</v>
      </c>
      <c r="F138" s="152">
        <v>106.6</v>
      </c>
      <c r="G138" s="152">
        <v>88.5</v>
      </c>
      <c r="H138" s="152">
        <v>103</v>
      </c>
    </row>
    <row r="139" spans="1:8" x14ac:dyDescent="0.2">
      <c r="A139" s="144" t="s">
        <v>592</v>
      </c>
      <c r="B139" s="143" t="s">
        <v>591</v>
      </c>
      <c r="C139" s="17">
        <v>108613</v>
      </c>
      <c r="D139" s="17">
        <v>151001</v>
      </c>
      <c r="E139" s="17">
        <v>120584</v>
      </c>
      <c r="F139" s="152">
        <v>110.2</v>
      </c>
      <c r="G139" s="152">
        <v>106.7</v>
      </c>
      <c r="H139" s="152">
        <v>109.7</v>
      </c>
    </row>
    <row r="140" spans="1:8" x14ac:dyDescent="0.2">
      <c r="A140" s="144" t="s">
        <v>590</v>
      </c>
      <c r="B140" s="143" t="s">
        <v>589</v>
      </c>
      <c r="C140" s="17">
        <v>97922</v>
      </c>
      <c r="D140" s="17">
        <v>111735</v>
      </c>
      <c r="E140" s="17">
        <v>105523</v>
      </c>
      <c r="F140" s="152">
        <v>115.1</v>
      </c>
      <c r="G140" s="152">
        <v>105.2</v>
      </c>
      <c r="H140" s="152">
        <v>108.6</v>
      </c>
    </row>
    <row r="141" spans="1:8" x14ac:dyDescent="0.2">
      <c r="A141" s="144" t="s">
        <v>588</v>
      </c>
      <c r="B141" s="143" t="s">
        <v>587</v>
      </c>
      <c r="C141" s="17">
        <v>91353</v>
      </c>
      <c r="D141" s="17">
        <v>107370</v>
      </c>
      <c r="E141" s="17">
        <v>97919</v>
      </c>
      <c r="F141" s="152">
        <v>107.8</v>
      </c>
      <c r="G141" s="152">
        <v>98</v>
      </c>
      <c r="H141" s="152">
        <v>104</v>
      </c>
    </row>
    <row r="142" spans="1:8" x14ac:dyDescent="0.2">
      <c r="A142" s="144">
        <v>181</v>
      </c>
      <c r="B142" s="143" t="s">
        <v>586</v>
      </c>
      <c r="C142" s="17">
        <v>107860</v>
      </c>
      <c r="D142" s="17">
        <v>140855</v>
      </c>
      <c r="E142" s="17">
        <v>118318</v>
      </c>
      <c r="F142" s="152">
        <v>110.3</v>
      </c>
      <c r="G142" s="152">
        <v>105.6</v>
      </c>
      <c r="H142" s="152">
        <v>109.2</v>
      </c>
    </row>
    <row r="143" spans="1:8" x14ac:dyDescent="0.2">
      <c r="A143" s="144" t="s">
        <v>585</v>
      </c>
      <c r="B143" s="143" t="s">
        <v>584</v>
      </c>
      <c r="C143" s="17">
        <v>94798</v>
      </c>
      <c r="D143" s="17">
        <v>143894</v>
      </c>
      <c r="E143" s="17">
        <v>119040</v>
      </c>
      <c r="F143" s="152">
        <v>96.5</v>
      </c>
      <c r="G143" s="152">
        <v>104.2</v>
      </c>
      <c r="H143" s="152">
        <v>103.3</v>
      </c>
    </row>
    <row r="144" spans="1:8" x14ac:dyDescent="0.2">
      <c r="A144" s="144">
        <v>182</v>
      </c>
      <c r="B144" s="143" t="s">
        <v>584</v>
      </c>
      <c r="C144" s="17">
        <v>94798</v>
      </c>
      <c r="D144" s="17">
        <v>143894</v>
      </c>
      <c r="E144" s="17">
        <v>119040</v>
      </c>
      <c r="F144" s="152">
        <v>96.5</v>
      </c>
      <c r="G144" s="152">
        <v>104.2</v>
      </c>
      <c r="H144" s="152">
        <v>103.3</v>
      </c>
    </row>
    <row r="145" spans="1:8" x14ac:dyDescent="0.2">
      <c r="A145" s="144">
        <v>18</v>
      </c>
      <c r="B145" s="143" t="s">
        <v>139</v>
      </c>
      <c r="C145" s="17">
        <v>107755</v>
      </c>
      <c r="D145" s="17">
        <v>140906</v>
      </c>
      <c r="E145" s="17">
        <v>118326</v>
      </c>
      <c r="F145" s="152">
        <v>110.2</v>
      </c>
      <c r="G145" s="152">
        <v>105.5</v>
      </c>
      <c r="H145" s="152">
        <v>109.1</v>
      </c>
    </row>
    <row r="146" spans="1:8" ht="30" customHeight="1" x14ac:dyDescent="0.2">
      <c r="A146" s="147" t="s">
        <v>138</v>
      </c>
      <c r="B146" s="146" t="s">
        <v>137</v>
      </c>
      <c r="C146" s="12">
        <v>106542</v>
      </c>
      <c r="D146" s="12">
        <v>171656</v>
      </c>
      <c r="E146" s="12">
        <v>122657</v>
      </c>
      <c r="F146" s="137">
        <v>110.8</v>
      </c>
      <c r="G146" s="137">
        <v>110.5</v>
      </c>
      <c r="H146" s="137">
        <v>110.7</v>
      </c>
    </row>
    <row r="147" spans="1:8" x14ac:dyDescent="0.2">
      <c r="A147" s="144" t="s">
        <v>583</v>
      </c>
      <c r="B147" s="143" t="s">
        <v>582</v>
      </c>
      <c r="C147" s="17">
        <v>169236</v>
      </c>
      <c r="D147" s="17">
        <v>246005</v>
      </c>
      <c r="E147" s="17">
        <v>187195</v>
      </c>
      <c r="F147" s="152">
        <v>127.4</v>
      </c>
      <c r="G147" s="152">
        <v>128.4</v>
      </c>
      <c r="H147" s="152">
        <v>127.7</v>
      </c>
    </row>
    <row r="148" spans="1:8" x14ac:dyDescent="0.2">
      <c r="A148" s="144">
        <v>191</v>
      </c>
      <c r="B148" s="143" t="s">
        <v>582</v>
      </c>
      <c r="C148" s="17">
        <v>169236</v>
      </c>
      <c r="D148" s="17">
        <v>246005</v>
      </c>
      <c r="E148" s="17">
        <v>187195</v>
      </c>
      <c r="F148" s="152">
        <v>127.4</v>
      </c>
      <c r="G148" s="152">
        <v>128.4</v>
      </c>
      <c r="H148" s="152">
        <v>127.7</v>
      </c>
    </row>
    <row r="149" spans="1:8" s="8" customFormat="1" x14ac:dyDescent="0.2">
      <c r="A149" s="144" t="s">
        <v>581</v>
      </c>
      <c r="B149" s="143" t="s">
        <v>580</v>
      </c>
      <c r="C149" s="17">
        <v>210253</v>
      </c>
      <c r="D149" s="17">
        <v>363708</v>
      </c>
      <c r="E149" s="17">
        <v>291419</v>
      </c>
      <c r="F149" s="152">
        <v>108.8</v>
      </c>
      <c r="G149" s="152">
        <v>96.4</v>
      </c>
      <c r="H149" s="152">
        <v>100.3</v>
      </c>
    </row>
    <row r="150" spans="1:8" x14ac:dyDescent="0.2">
      <c r="A150" s="144">
        <v>192</v>
      </c>
      <c r="B150" s="143" t="s">
        <v>580</v>
      </c>
      <c r="C150" s="17">
        <v>210253</v>
      </c>
      <c r="D150" s="17">
        <v>363708</v>
      </c>
      <c r="E150" s="17">
        <v>291419</v>
      </c>
      <c r="F150" s="152">
        <v>108.8</v>
      </c>
      <c r="G150" s="152">
        <v>96.4</v>
      </c>
      <c r="H150" s="152">
        <v>100.3</v>
      </c>
    </row>
    <row r="151" spans="1:8" ht="22.5" x14ac:dyDescent="0.2">
      <c r="A151" s="144">
        <v>19</v>
      </c>
      <c r="B151" s="143" t="s">
        <v>136</v>
      </c>
      <c r="C151" s="17">
        <v>202940</v>
      </c>
      <c r="D151" s="17">
        <v>357149</v>
      </c>
      <c r="E151" s="17">
        <v>279149</v>
      </c>
      <c r="F151" s="152">
        <v>111.2</v>
      </c>
      <c r="G151" s="152">
        <v>97.4</v>
      </c>
      <c r="H151" s="152">
        <v>102.1</v>
      </c>
    </row>
    <row r="152" spans="1:8" ht="30" customHeight="1" x14ac:dyDescent="0.2">
      <c r="A152" s="147" t="s">
        <v>135</v>
      </c>
      <c r="B152" s="146" t="s">
        <v>134</v>
      </c>
      <c r="C152" s="12">
        <v>202940</v>
      </c>
      <c r="D152" s="12">
        <v>357149</v>
      </c>
      <c r="E152" s="12">
        <v>279149</v>
      </c>
      <c r="F152" s="137">
        <v>111.2</v>
      </c>
      <c r="G152" s="137">
        <v>97.4</v>
      </c>
      <c r="H152" s="137">
        <v>102.1</v>
      </c>
    </row>
    <row r="153" spans="1:8" x14ac:dyDescent="0.2">
      <c r="A153" s="144" t="s">
        <v>579</v>
      </c>
      <c r="B153" s="143" t="s">
        <v>578</v>
      </c>
      <c r="C153" s="17">
        <v>124957</v>
      </c>
      <c r="D153" s="17">
        <v>225758</v>
      </c>
      <c r="E153" s="17">
        <v>173346</v>
      </c>
      <c r="F153" s="152">
        <v>112.5</v>
      </c>
      <c r="G153" s="152">
        <v>111.6</v>
      </c>
      <c r="H153" s="152">
        <v>112.6</v>
      </c>
    </row>
    <row r="154" spans="1:8" s="8" customFormat="1" x14ac:dyDescent="0.2">
      <c r="A154" s="144" t="s">
        <v>577</v>
      </c>
      <c r="B154" s="143" t="s">
        <v>576</v>
      </c>
      <c r="C154" s="17">
        <v>144535</v>
      </c>
      <c r="D154" s="17">
        <v>250661</v>
      </c>
      <c r="E154" s="17">
        <v>186995</v>
      </c>
      <c r="F154" s="152">
        <v>112.2</v>
      </c>
      <c r="G154" s="152">
        <v>106.4</v>
      </c>
      <c r="H154" s="152">
        <v>110.2</v>
      </c>
    </row>
    <row r="155" spans="1:8" x14ac:dyDescent="0.2">
      <c r="A155" s="144" t="s">
        <v>575</v>
      </c>
      <c r="B155" s="143" t="s">
        <v>574</v>
      </c>
      <c r="C155" s="17">
        <v>155852</v>
      </c>
      <c r="D155" s="17">
        <v>243359</v>
      </c>
      <c r="E155" s="17">
        <v>193736</v>
      </c>
      <c r="F155" s="152">
        <v>108.3</v>
      </c>
      <c r="G155" s="152">
        <v>89.4</v>
      </c>
      <c r="H155" s="152">
        <v>101.3</v>
      </c>
    </row>
    <row r="156" spans="1:8" x14ac:dyDescent="0.2">
      <c r="A156" s="144" t="s">
        <v>573</v>
      </c>
      <c r="B156" s="143" t="s">
        <v>572</v>
      </c>
      <c r="C156" s="17">
        <v>142493</v>
      </c>
      <c r="D156" s="17">
        <v>229957</v>
      </c>
      <c r="E156" s="17">
        <v>181173</v>
      </c>
      <c r="F156" s="152">
        <v>112.2</v>
      </c>
      <c r="G156" s="152">
        <v>113.3</v>
      </c>
      <c r="H156" s="152">
        <v>112.2</v>
      </c>
    </row>
    <row r="157" spans="1:8" ht="22.5" x14ac:dyDescent="0.2">
      <c r="A157" s="144" t="s">
        <v>571</v>
      </c>
      <c r="B157" s="143" t="s">
        <v>570</v>
      </c>
      <c r="C157" s="17">
        <v>143618</v>
      </c>
      <c r="D157" s="17">
        <v>251754</v>
      </c>
      <c r="E157" s="17">
        <v>185224</v>
      </c>
      <c r="F157" s="152">
        <v>110.8</v>
      </c>
      <c r="G157" s="152">
        <v>85.9</v>
      </c>
      <c r="H157" s="152">
        <v>97.6</v>
      </c>
    </row>
    <row r="158" spans="1:8" x14ac:dyDescent="0.2">
      <c r="A158" s="144" t="s">
        <v>569</v>
      </c>
      <c r="B158" s="143" t="s">
        <v>568</v>
      </c>
      <c r="C158" s="17">
        <v>154948</v>
      </c>
      <c r="D158" s="17">
        <v>273627</v>
      </c>
      <c r="E158" s="17">
        <v>204807</v>
      </c>
      <c r="F158" s="152">
        <v>118.6</v>
      </c>
      <c r="G158" s="152">
        <v>113.5</v>
      </c>
      <c r="H158" s="152">
        <v>116.5</v>
      </c>
    </row>
    <row r="159" spans="1:8" ht="11.25" customHeight="1" x14ac:dyDescent="0.2">
      <c r="A159" s="144" t="s">
        <v>567</v>
      </c>
      <c r="B159" s="143" t="s">
        <v>566</v>
      </c>
      <c r="C159" s="17" t="s">
        <v>43</v>
      </c>
      <c r="D159" s="17" t="s">
        <v>43</v>
      </c>
      <c r="E159" s="17" t="s">
        <v>43</v>
      </c>
      <c r="F159" s="152" t="s">
        <v>43</v>
      </c>
      <c r="G159" s="152" t="s">
        <v>43</v>
      </c>
      <c r="H159" s="152" t="s">
        <v>43</v>
      </c>
    </row>
    <row r="160" spans="1:8" ht="33.75" x14ac:dyDescent="0.2">
      <c r="A160" s="144">
        <v>201</v>
      </c>
      <c r="B160" s="143" t="s">
        <v>565</v>
      </c>
      <c r="C160" s="17">
        <v>147942</v>
      </c>
      <c r="D160" s="17">
        <v>256482</v>
      </c>
      <c r="E160" s="17">
        <v>194358</v>
      </c>
      <c r="F160" s="152">
        <v>115.7</v>
      </c>
      <c r="G160" s="152">
        <v>109.4</v>
      </c>
      <c r="H160" s="152">
        <v>112.7</v>
      </c>
    </row>
    <row r="161" spans="1:8" ht="22.5" x14ac:dyDescent="0.2">
      <c r="A161" s="144" t="s">
        <v>564</v>
      </c>
      <c r="B161" s="143" t="s">
        <v>563</v>
      </c>
      <c r="C161" s="17">
        <v>129885</v>
      </c>
      <c r="D161" s="17">
        <v>202817</v>
      </c>
      <c r="E161" s="17">
        <v>151168</v>
      </c>
      <c r="F161" s="152">
        <v>122.6</v>
      </c>
      <c r="G161" s="152">
        <v>112.6</v>
      </c>
      <c r="H161" s="152">
        <v>116.9</v>
      </c>
    </row>
    <row r="162" spans="1:8" ht="22.5" x14ac:dyDescent="0.2">
      <c r="A162" s="144">
        <v>202</v>
      </c>
      <c r="B162" s="143" t="s">
        <v>563</v>
      </c>
      <c r="C162" s="17">
        <v>129885</v>
      </c>
      <c r="D162" s="17">
        <v>202817</v>
      </c>
      <c r="E162" s="17">
        <v>151168</v>
      </c>
      <c r="F162" s="152">
        <v>122.6</v>
      </c>
      <c r="G162" s="152">
        <v>112.6</v>
      </c>
      <c r="H162" s="152">
        <v>116.9</v>
      </c>
    </row>
    <row r="163" spans="1:8" ht="22.5" x14ac:dyDescent="0.2">
      <c r="A163" s="144" t="s">
        <v>562</v>
      </c>
      <c r="B163" s="143" t="s">
        <v>561</v>
      </c>
      <c r="C163" s="17">
        <v>111287</v>
      </c>
      <c r="D163" s="17">
        <v>213807</v>
      </c>
      <c r="E163" s="17">
        <v>158503</v>
      </c>
      <c r="F163" s="152">
        <v>105.2</v>
      </c>
      <c r="G163" s="152">
        <v>101.7</v>
      </c>
      <c r="H163" s="152">
        <v>103.3</v>
      </c>
    </row>
    <row r="164" spans="1:8" ht="22.5" x14ac:dyDescent="0.2">
      <c r="A164" s="144">
        <v>203</v>
      </c>
      <c r="B164" s="143" t="s">
        <v>561</v>
      </c>
      <c r="C164" s="17">
        <v>111287</v>
      </c>
      <c r="D164" s="17">
        <v>213807</v>
      </c>
      <c r="E164" s="17">
        <v>158503</v>
      </c>
      <c r="F164" s="152">
        <v>105.2</v>
      </c>
      <c r="G164" s="152">
        <v>101.7</v>
      </c>
      <c r="H164" s="152">
        <v>103.3</v>
      </c>
    </row>
    <row r="165" spans="1:8" ht="22.5" x14ac:dyDescent="0.2">
      <c r="A165" s="144" t="s">
        <v>560</v>
      </c>
      <c r="B165" s="143" t="s">
        <v>559</v>
      </c>
      <c r="C165" s="17">
        <v>106750</v>
      </c>
      <c r="D165" s="17">
        <v>235399</v>
      </c>
      <c r="E165" s="17">
        <v>164513</v>
      </c>
      <c r="F165" s="152">
        <v>96</v>
      </c>
      <c r="G165" s="152">
        <v>106.4</v>
      </c>
      <c r="H165" s="152">
        <v>105.7</v>
      </c>
    </row>
    <row r="166" spans="1:8" ht="22.5" x14ac:dyDescent="0.2">
      <c r="A166" s="144" t="s">
        <v>558</v>
      </c>
      <c r="B166" s="143" t="s">
        <v>557</v>
      </c>
      <c r="C166" s="17">
        <v>94195</v>
      </c>
      <c r="D166" s="17">
        <v>147456</v>
      </c>
      <c r="E166" s="17">
        <v>115099</v>
      </c>
      <c r="F166" s="152">
        <v>103.1</v>
      </c>
      <c r="G166" s="152">
        <v>107.9</v>
      </c>
      <c r="H166" s="152">
        <v>106.5</v>
      </c>
    </row>
    <row r="167" spans="1:8" ht="33.75" x14ac:dyDescent="0.2">
      <c r="A167" s="144">
        <v>204</v>
      </c>
      <c r="B167" s="143" t="s">
        <v>556</v>
      </c>
      <c r="C167" s="17">
        <v>103300</v>
      </c>
      <c r="D167" s="17">
        <v>215082</v>
      </c>
      <c r="E167" s="17">
        <v>151874</v>
      </c>
      <c r="F167" s="152">
        <v>96.2</v>
      </c>
      <c r="G167" s="152">
        <v>104</v>
      </c>
      <c r="H167" s="152">
        <v>103.5</v>
      </c>
    </row>
    <row r="168" spans="1:8" x14ac:dyDescent="0.2">
      <c r="A168" s="144" t="s">
        <v>555</v>
      </c>
      <c r="B168" s="143" t="s">
        <v>554</v>
      </c>
      <c r="C168" s="17">
        <v>92987</v>
      </c>
      <c r="D168" s="17">
        <v>132410</v>
      </c>
      <c r="E168" s="17">
        <v>107423</v>
      </c>
      <c r="F168" s="152">
        <v>111.5</v>
      </c>
      <c r="G168" s="152">
        <v>115.8</v>
      </c>
      <c r="H168" s="152">
        <v>116.9</v>
      </c>
    </row>
    <row r="169" spans="1:8" x14ac:dyDescent="0.2">
      <c r="A169" s="144" t="s">
        <v>553</v>
      </c>
      <c r="B169" s="143" t="s">
        <v>552</v>
      </c>
      <c r="C169" s="17">
        <v>94163</v>
      </c>
      <c r="D169" s="17">
        <v>149971</v>
      </c>
      <c r="E169" s="17">
        <v>120634</v>
      </c>
      <c r="F169" s="152">
        <v>97.1</v>
      </c>
      <c r="G169" s="152">
        <v>104.8</v>
      </c>
      <c r="H169" s="152">
        <v>101.9</v>
      </c>
    </row>
    <row r="170" spans="1:8" x14ac:dyDescent="0.2">
      <c r="A170" s="144" t="s">
        <v>551</v>
      </c>
      <c r="B170" s="143" t="s">
        <v>550</v>
      </c>
      <c r="C170" s="17">
        <v>104286</v>
      </c>
      <c r="D170" s="17">
        <v>154853</v>
      </c>
      <c r="E170" s="17">
        <v>125089</v>
      </c>
      <c r="F170" s="152">
        <v>98.8</v>
      </c>
      <c r="G170" s="152">
        <v>105</v>
      </c>
      <c r="H170" s="152">
        <v>102.9</v>
      </c>
    </row>
    <row r="171" spans="1:8" x14ac:dyDescent="0.2">
      <c r="A171" s="144" t="s">
        <v>549</v>
      </c>
      <c r="B171" s="143" t="s">
        <v>548</v>
      </c>
      <c r="C171" s="17">
        <v>122787</v>
      </c>
      <c r="D171" s="17">
        <v>227464</v>
      </c>
      <c r="E171" s="17">
        <v>163067</v>
      </c>
      <c r="F171" s="152">
        <v>116.4</v>
      </c>
      <c r="G171" s="152">
        <v>113.1</v>
      </c>
      <c r="H171" s="152">
        <v>115.8</v>
      </c>
    </row>
    <row r="172" spans="1:8" x14ac:dyDescent="0.2">
      <c r="A172" s="144">
        <v>205</v>
      </c>
      <c r="B172" s="143" t="s">
        <v>547</v>
      </c>
      <c r="C172" s="17">
        <v>111283</v>
      </c>
      <c r="D172" s="17">
        <v>188317</v>
      </c>
      <c r="E172" s="17">
        <v>141535</v>
      </c>
      <c r="F172" s="152">
        <v>110.6</v>
      </c>
      <c r="G172" s="152">
        <v>105.7</v>
      </c>
      <c r="H172" s="152">
        <v>110.1</v>
      </c>
    </row>
    <row r="173" spans="1:8" x14ac:dyDescent="0.2">
      <c r="A173" s="144" t="s">
        <v>546</v>
      </c>
      <c r="B173" s="143" t="s">
        <v>545</v>
      </c>
      <c r="C173" s="17" t="s">
        <v>228</v>
      </c>
      <c r="D173" s="17" t="s">
        <v>228</v>
      </c>
      <c r="E173" s="17" t="s">
        <v>228</v>
      </c>
      <c r="F173" s="152" t="s">
        <v>228</v>
      </c>
      <c r="G173" s="152" t="s">
        <v>228</v>
      </c>
      <c r="H173" s="152" t="s">
        <v>228</v>
      </c>
    </row>
    <row r="174" spans="1:8" x14ac:dyDescent="0.2">
      <c r="A174" s="144">
        <v>206</v>
      </c>
      <c r="B174" s="143" t="s">
        <v>545</v>
      </c>
      <c r="C174" s="17" t="s">
        <v>228</v>
      </c>
      <c r="D174" s="17" t="s">
        <v>228</v>
      </c>
      <c r="E174" s="17" t="s">
        <v>228</v>
      </c>
      <c r="F174" s="152" t="s">
        <v>228</v>
      </c>
      <c r="G174" s="152" t="s">
        <v>228</v>
      </c>
      <c r="H174" s="152" t="s">
        <v>228</v>
      </c>
    </row>
    <row r="175" spans="1:8" ht="11.25" customHeight="1" x14ac:dyDescent="0.2">
      <c r="A175" s="144">
        <v>20</v>
      </c>
      <c r="B175" s="143" t="s">
        <v>132</v>
      </c>
      <c r="C175" s="17">
        <v>134792</v>
      </c>
      <c r="D175" s="17">
        <v>240242</v>
      </c>
      <c r="E175" s="17">
        <v>179519</v>
      </c>
      <c r="F175" s="152">
        <v>113.1</v>
      </c>
      <c r="G175" s="152">
        <v>108.2</v>
      </c>
      <c r="H175" s="152">
        <v>111.3</v>
      </c>
    </row>
    <row r="176" spans="1:8" ht="30" customHeight="1" x14ac:dyDescent="0.2">
      <c r="A176" s="147" t="s">
        <v>133</v>
      </c>
      <c r="B176" s="146" t="s">
        <v>132</v>
      </c>
      <c r="C176" s="12">
        <v>134792</v>
      </c>
      <c r="D176" s="12">
        <v>240242</v>
      </c>
      <c r="E176" s="12">
        <v>179519</v>
      </c>
      <c r="F176" s="137">
        <v>113.1</v>
      </c>
      <c r="G176" s="137">
        <v>108.2</v>
      </c>
      <c r="H176" s="137">
        <v>111.3</v>
      </c>
    </row>
    <row r="177" spans="1:8" x14ac:dyDescent="0.2">
      <c r="A177" s="144" t="s">
        <v>544</v>
      </c>
      <c r="B177" s="143" t="s">
        <v>543</v>
      </c>
      <c r="C177" s="17">
        <v>139606</v>
      </c>
      <c r="D177" s="17">
        <v>228216</v>
      </c>
      <c r="E177" s="17">
        <v>174276</v>
      </c>
      <c r="F177" s="152">
        <v>111.5</v>
      </c>
      <c r="G177" s="152">
        <v>109.3</v>
      </c>
      <c r="H177" s="152">
        <v>111.3</v>
      </c>
    </row>
    <row r="178" spans="1:8" x14ac:dyDescent="0.2">
      <c r="A178" s="144">
        <v>211</v>
      </c>
      <c r="B178" s="143" t="s">
        <v>543</v>
      </c>
      <c r="C178" s="17">
        <v>139606</v>
      </c>
      <c r="D178" s="17">
        <v>228216</v>
      </c>
      <c r="E178" s="17">
        <v>174276</v>
      </c>
      <c r="F178" s="152">
        <v>111.5</v>
      </c>
      <c r="G178" s="152">
        <v>109.3</v>
      </c>
      <c r="H178" s="152">
        <v>111.3</v>
      </c>
    </row>
    <row r="179" spans="1:8" x14ac:dyDescent="0.2">
      <c r="A179" s="144" t="s">
        <v>542</v>
      </c>
      <c r="B179" s="143" t="s">
        <v>541</v>
      </c>
      <c r="C179" s="17">
        <v>171744</v>
      </c>
      <c r="D179" s="17">
        <v>259274</v>
      </c>
      <c r="E179" s="17">
        <v>220245</v>
      </c>
      <c r="F179" s="152">
        <v>112.9</v>
      </c>
      <c r="G179" s="152">
        <v>109.2</v>
      </c>
      <c r="H179" s="152">
        <v>111.1</v>
      </c>
    </row>
    <row r="180" spans="1:8" s="8" customFormat="1" x14ac:dyDescent="0.2">
      <c r="A180" s="144">
        <v>212</v>
      </c>
      <c r="B180" s="143" t="s">
        <v>541</v>
      </c>
      <c r="C180" s="17">
        <v>171744</v>
      </c>
      <c r="D180" s="17">
        <v>259274</v>
      </c>
      <c r="E180" s="17">
        <v>220245</v>
      </c>
      <c r="F180" s="152">
        <v>112.9</v>
      </c>
      <c r="G180" s="152">
        <v>109.2</v>
      </c>
      <c r="H180" s="152">
        <v>111.1</v>
      </c>
    </row>
    <row r="181" spans="1:8" ht="22.5" x14ac:dyDescent="0.2">
      <c r="A181" s="144">
        <v>21</v>
      </c>
      <c r="B181" s="143" t="s">
        <v>131</v>
      </c>
      <c r="C181" s="17">
        <v>169800</v>
      </c>
      <c r="D181" s="17">
        <v>258273</v>
      </c>
      <c r="E181" s="17">
        <v>218175</v>
      </c>
      <c r="F181" s="152">
        <v>113</v>
      </c>
      <c r="G181" s="152">
        <v>109.3</v>
      </c>
      <c r="H181" s="152">
        <v>111.2</v>
      </c>
    </row>
    <row r="182" spans="1:8" ht="30" customHeight="1" x14ac:dyDescent="0.2">
      <c r="A182" s="147" t="s">
        <v>130</v>
      </c>
      <c r="B182" s="146" t="s">
        <v>129</v>
      </c>
      <c r="C182" s="12">
        <v>169800</v>
      </c>
      <c r="D182" s="12">
        <v>258273</v>
      </c>
      <c r="E182" s="12">
        <v>218175</v>
      </c>
      <c r="F182" s="137">
        <v>113</v>
      </c>
      <c r="G182" s="137">
        <v>109.3</v>
      </c>
      <c r="H182" s="137">
        <v>111.2</v>
      </c>
    </row>
    <row r="183" spans="1:8" ht="22.5" x14ac:dyDescent="0.2">
      <c r="A183" s="144" t="s">
        <v>540</v>
      </c>
      <c r="B183" s="143" t="s">
        <v>539</v>
      </c>
      <c r="C183" s="17">
        <v>133052</v>
      </c>
      <c r="D183" s="17">
        <v>257053</v>
      </c>
      <c r="E183" s="17">
        <v>163070</v>
      </c>
      <c r="F183" s="152">
        <v>114.6</v>
      </c>
      <c r="G183" s="152">
        <v>99.6</v>
      </c>
      <c r="H183" s="152">
        <v>107.2</v>
      </c>
    </row>
    <row r="184" spans="1:8" x14ac:dyDescent="0.2">
      <c r="A184" s="144" t="s">
        <v>538</v>
      </c>
      <c r="B184" s="143" t="s">
        <v>537</v>
      </c>
      <c r="C184" s="17">
        <v>125288</v>
      </c>
      <c r="D184" s="17">
        <v>194046</v>
      </c>
      <c r="E184" s="17">
        <v>135934</v>
      </c>
      <c r="F184" s="152">
        <v>115.8</v>
      </c>
      <c r="G184" s="152">
        <v>113.3</v>
      </c>
      <c r="H184" s="152">
        <v>114.2</v>
      </c>
    </row>
    <row r="185" spans="1:8" x14ac:dyDescent="0.2">
      <c r="A185" s="144">
        <v>221</v>
      </c>
      <c r="B185" s="143" t="s">
        <v>536</v>
      </c>
      <c r="C185" s="17">
        <v>128034</v>
      </c>
      <c r="D185" s="17">
        <v>224807</v>
      </c>
      <c r="E185" s="17">
        <v>146217</v>
      </c>
      <c r="F185" s="152">
        <v>115.4</v>
      </c>
      <c r="G185" s="152">
        <v>106.2</v>
      </c>
      <c r="H185" s="152">
        <v>111.3</v>
      </c>
    </row>
    <row r="186" spans="1:8" ht="22.5" x14ac:dyDescent="0.2">
      <c r="A186" s="144" t="s">
        <v>535</v>
      </c>
      <c r="B186" s="143" t="s">
        <v>534</v>
      </c>
      <c r="C186" s="17">
        <v>109772</v>
      </c>
      <c r="D186" s="17">
        <v>204122</v>
      </c>
      <c r="E186" s="17">
        <v>134590</v>
      </c>
      <c r="F186" s="152">
        <v>111.5</v>
      </c>
      <c r="G186" s="152">
        <v>118.2</v>
      </c>
      <c r="H186" s="152">
        <v>114.2</v>
      </c>
    </row>
    <row r="187" spans="1:8" x14ac:dyDescent="0.2">
      <c r="A187" s="144" t="s">
        <v>533</v>
      </c>
      <c r="B187" s="143" t="s">
        <v>532</v>
      </c>
      <c r="C187" s="17">
        <v>107741</v>
      </c>
      <c r="D187" s="17">
        <v>191004</v>
      </c>
      <c r="E187" s="17">
        <v>125365</v>
      </c>
      <c r="F187" s="152">
        <v>109.3</v>
      </c>
      <c r="G187" s="152">
        <v>113.9</v>
      </c>
      <c r="H187" s="152">
        <v>109.7</v>
      </c>
    </row>
    <row r="188" spans="1:8" x14ac:dyDescent="0.2">
      <c r="A188" s="144" t="s">
        <v>531</v>
      </c>
      <c r="B188" s="143" t="s">
        <v>530</v>
      </c>
      <c r="C188" s="17">
        <v>89534</v>
      </c>
      <c r="D188" s="17">
        <v>148643</v>
      </c>
      <c r="E188" s="17">
        <v>105867</v>
      </c>
      <c r="F188" s="152">
        <v>108.6</v>
      </c>
      <c r="G188" s="152">
        <v>119.8</v>
      </c>
      <c r="H188" s="152">
        <v>112.6</v>
      </c>
    </row>
    <row r="189" spans="1:8" x14ac:dyDescent="0.2">
      <c r="A189" s="144" t="s">
        <v>529</v>
      </c>
      <c r="B189" s="143" t="s">
        <v>528</v>
      </c>
      <c r="C189" s="17">
        <v>94530</v>
      </c>
      <c r="D189" s="17">
        <v>175052</v>
      </c>
      <c r="E189" s="17">
        <v>109481</v>
      </c>
      <c r="F189" s="152">
        <v>105.7</v>
      </c>
      <c r="G189" s="152">
        <v>108.9</v>
      </c>
      <c r="H189" s="152">
        <v>105.3</v>
      </c>
    </row>
    <row r="190" spans="1:8" x14ac:dyDescent="0.2">
      <c r="A190" s="144">
        <v>222</v>
      </c>
      <c r="B190" s="143" t="s">
        <v>527</v>
      </c>
      <c r="C190" s="17">
        <v>98555</v>
      </c>
      <c r="D190" s="17">
        <v>178083</v>
      </c>
      <c r="E190" s="17">
        <v>115528</v>
      </c>
      <c r="F190" s="152">
        <v>107.3</v>
      </c>
      <c r="G190" s="152">
        <v>112.4</v>
      </c>
      <c r="H190" s="152">
        <v>108</v>
      </c>
    </row>
    <row r="191" spans="1:8" s="8" customFormat="1" x14ac:dyDescent="0.2">
      <c r="A191" s="144">
        <v>22</v>
      </c>
      <c r="B191" s="143" t="s">
        <v>128</v>
      </c>
      <c r="C191" s="17">
        <v>106232</v>
      </c>
      <c r="D191" s="17">
        <v>188874</v>
      </c>
      <c r="E191" s="17">
        <v>123333</v>
      </c>
      <c r="F191" s="152">
        <v>110.2</v>
      </c>
      <c r="G191" s="152">
        <v>111.2</v>
      </c>
      <c r="H191" s="152">
        <v>109.5</v>
      </c>
    </row>
    <row r="192" spans="1:8" x14ac:dyDescent="0.2">
      <c r="A192" s="144" t="s">
        <v>526</v>
      </c>
      <c r="B192" s="143" t="s">
        <v>525</v>
      </c>
      <c r="C192" s="17" t="s">
        <v>228</v>
      </c>
      <c r="D192" s="17" t="s">
        <v>228</v>
      </c>
      <c r="E192" s="17" t="s">
        <v>228</v>
      </c>
      <c r="F192" s="152" t="s">
        <v>228</v>
      </c>
      <c r="G192" s="152" t="s">
        <v>228</v>
      </c>
      <c r="H192" s="152" t="s">
        <v>228</v>
      </c>
    </row>
    <row r="193" spans="1:8" x14ac:dyDescent="0.2">
      <c r="A193" s="144" t="s">
        <v>524</v>
      </c>
      <c r="B193" s="143" t="s">
        <v>523</v>
      </c>
      <c r="C193" s="17">
        <v>115125</v>
      </c>
      <c r="D193" s="17">
        <v>176114</v>
      </c>
      <c r="E193" s="17">
        <v>132158</v>
      </c>
      <c r="F193" s="152">
        <v>119.2</v>
      </c>
      <c r="G193" s="152">
        <v>115.2</v>
      </c>
      <c r="H193" s="152">
        <v>116.9</v>
      </c>
    </row>
    <row r="194" spans="1:8" x14ac:dyDescent="0.2">
      <c r="A194" s="144" t="s">
        <v>522</v>
      </c>
      <c r="B194" s="143" t="s">
        <v>521</v>
      </c>
      <c r="C194" s="17">
        <v>113798</v>
      </c>
      <c r="D194" s="17">
        <v>189389</v>
      </c>
      <c r="E194" s="17">
        <v>130887</v>
      </c>
      <c r="F194" s="152">
        <v>114.2</v>
      </c>
      <c r="G194" s="152">
        <v>124.4</v>
      </c>
      <c r="H194" s="152">
        <v>118.7</v>
      </c>
    </row>
    <row r="195" spans="1:8" x14ac:dyDescent="0.2">
      <c r="A195" s="144" t="s">
        <v>520</v>
      </c>
      <c r="B195" s="143" t="s">
        <v>519</v>
      </c>
      <c r="C195" s="17" t="s">
        <v>43</v>
      </c>
      <c r="D195" s="17" t="s">
        <v>43</v>
      </c>
      <c r="E195" s="17" t="s">
        <v>43</v>
      </c>
      <c r="F195" s="152" t="s">
        <v>43</v>
      </c>
      <c r="G195" s="152" t="s">
        <v>43</v>
      </c>
      <c r="H195" s="152" t="s">
        <v>43</v>
      </c>
    </row>
    <row r="196" spans="1:8" ht="22.5" x14ac:dyDescent="0.2">
      <c r="A196" s="144" t="s">
        <v>518</v>
      </c>
      <c r="B196" s="143" t="s">
        <v>517</v>
      </c>
      <c r="C196" s="17">
        <v>136140</v>
      </c>
      <c r="D196" s="17">
        <v>248289</v>
      </c>
      <c r="E196" s="17">
        <v>156658</v>
      </c>
      <c r="F196" s="152">
        <v>118.8</v>
      </c>
      <c r="G196" s="152">
        <v>111.5</v>
      </c>
      <c r="H196" s="152">
        <v>117.5</v>
      </c>
    </row>
    <row r="197" spans="1:8" x14ac:dyDescent="0.2">
      <c r="A197" s="144">
        <v>231</v>
      </c>
      <c r="B197" s="143" t="s">
        <v>516</v>
      </c>
      <c r="C197" s="17">
        <v>126649</v>
      </c>
      <c r="D197" s="17">
        <v>197372</v>
      </c>
      <c r="E197" s="17">
        <v>143900</v>
      </c>
      <c r="F197" s="152">
        <v>117.9</v>
      </c>
      <c r="G197" s="152">
        <v>113.3</v>
      </c>
      <c r="H197" s="152">
        <v>116.1</v>
      </c>
    </row>
    <row r="198" spans="1:8" x14ac:dyDescent="0.2">
      <c r="A198" s="144" t="s">
        <v>515</v>
      </c>
      <c r="B198" s="143" t="s">
        <v>514</v>
      </c>
      <c r="C198" s="17">
        <v>132297</v>
      </c>
      <c r="D198" s="17">
        <v>234006</v>
      </c>
      <c r="E198" s="17">
        <v>159877</v>
      </c>
      <c r="F198" s="152">
        <v>119</v>
      </c>
      <c r="G198" s="152">
        <v>120.3</v>
      </c>
      <c r="H198" s="152">
        <v>121.4</v>
      </c>
    </row>
    <row r="199" spans="1:8" x14ac:dyDescent="0.2">
      <c r="A199" s="144">
        <v>232</v>
      </c>
      <c r="B199" s="143" t="s">
        <v>514</v>
      </c>
      <c r="C199" s="17">
        <v>132297</v>
      </c>
      <c r="D199" s="17">
        <v>234006</v>
      </c>
      <c r="E199" s="17">
        <v>159877</v>
      </c>
      <c r="F199" s="152">
        <v>119</v>
      </c>
      <c r="G199" s="152">
        <v>120.3</v>
      </c>
      <c r="H199" s="152">
        <v>121.4</v>
      </c>
    </row>
    <row r="200" spans="1:8" x14ac:dyDescent="0.2">
      <c r="A200" s="144" t="s">
        <v>513</v>
      </c>
      <c r="B200" s="143" t="s">
        <v>512</v>
      </c>
      <c r="C200" s="17">
        <v>90251</v>
      </c>
      <c r="D200" s="17">
        <v>184120</v>
      </c>
      <c r="E200" s="17">
        <v>116490</v>
      </c>
      <c r="F200" s="152">
        <v>100.6</v>
      </c>
      <c r="G200" s="152">
        <v>104.1</v>
      </c>
      <c r="H200" s="152">
        <v>104.8</v>
      </c>
    </row>
    <row r="201" spans="1:8" ht="22.5" x14ac:dyDescent="0.2">
      <c r="A201" s="144" t="s">
        <v>511</v>
      </c>
      <c r="B201" s="143" t="s">
        <v>510</v>
      </c>
      <c r="C201" s="17">
        <v>119420</v>
      </c>
      <c r="D201" s="17">
        <v>246582</v>
      </c>
      <c r="E201" s="17">
        <v>153259</v>
      </c>
      <c r="F201" s="152">
        <v>107.4</v>
      </c>
      <c r="G201" s="152">
        <v>106.3</v>
      </c>
      <c r="H201" s="152">
        <v>109.4</v>
      </c>
    </row>
    <row r="202" spans="1:8" x14ac:dyDescent="0.2">
      <c r="A202" s="144">
        <v>233</v>
      </c>
      <c r="B202" s="143" t="s">
        <v>509</v>
      </c>
      <c r="C202" s="17">
        <v>110026</v>
      </c>
      <c r="D202" s="17">
        <v>225533</v>
      </c>
      <c r="E202" s="17">
        <v>141269</v>
      </c>
      <c r="F202" s="152">
        <v>105.6</v>
      </c>
      <c r="G202" s="152">
        <v>105.7</v>
      </c>
      <c r="H202" s="152">
        <v>108.2</v>
      </c>
    </row>
    <row r="203" spans="1:8" ht="22.5" x14ac:dyDescent="0.2">
      <c r="A203" s="144" t="s">
        <v>508</v>
      </c>
      <c r="B203" s="143" t="s">
        <v>507</v>
      </c>
      <c r="C203" s="17">
        <v>93271</v>
      </c>
      <c r="D203" s="17">
        <v>151877</v>
      </c>
      <c r="E203" s="17">
        <v>105795</v>
      </c>
      <c r="F203" s="152">
        <v>106.5</v>
      </c>
      <c r="G203" s="152">
        <v>117</v>
      </c>
      <c r="H203" s="152">
        <v>108.6</v>
      </c>
    </row>
    <row r="204" spans="1:8" x14ac:dyDescent="0.2">
      <c r="A204" s="144" t="s">
        <v>506</v>
      </c>
      <c r="B204" s="143" t="s">
        <v>505</v>
      </c>
      <c r="C204" s="17">
        <v>136489</v>
      </c>
      <c r="D204" s="17">
        <v>223906</v>
      </c>
      <c r="E204" s="17">
        <v>145729</v>
      </c>
      <c r="F204" s="152">
        <v>113.9</v>
      </c>
      <c r="G204" s="152">
        <v>101.9</v>
      </c>
      <c r="H204" s="152">
        <v>113</v>
      </c>
    </row>
    <row r="205" spans="1:8" ht="22.5" x14ac:dyDescent="0.2">
      <c r="A205" s="144" t="s">
        <v>504</v>
      </c>
      <c r="B205" s="143" t="s">
        <v>503</v>
      </c>
      <c r="C205" s="17">
        <v>119442</v>
      </c>
      <c r="D205" s="17">
        <v>225716</v>
      </c>
      <c r="E205" s="17">
        <v>135918</v>
      </c>
      <c r="F205" s="152">
        <v>112</v>
      </c>
      <c r="G205" s="152">
        <v>116.8</v>
      </c>
      <c r="H205" s="152">
        <v>113.2</v>
      </c>
    </row>
    <row r="206" spans="1:8" ht="11.25" customHeight="1" x14ac:dyDescent="0.2">
      <c r="A206" s="144" t="s">
        <v>502</v>
      </c>
      <c r="B206" s="143" t="s">
        <v>501</v>
      </c>
      <c r="C206" s="17">
        <v>109950</v>
      </c>
      <c r="D206" s="17">
        <v>229134</v>
      </c>
      <c r="E206" s="17">
        <v>131220</v>
      </c>
      <c r="F206" s="152">
        <v>114.6</v>
      </c>
      <c r="G206" s="152">
        <v>115.7</v>
      </c>
      <c r="H206" s="152">
        <v>111.8</v>
      </c>
    </row>
    <row r="207" spans="1:8" x14ac:dyDescent="0.2">
      <c r="A207" s="144" t="s">
        <v>500</v>
      </c>
      <c r="B207" s="143" t="s">
        <v>499</v>
      </c>
      <c r="C207" s="17">
        <v>83857</v>
      </c>
      <c r="D207" s="17">
        <v>148401</v>
      </c>
      <c r="E207" s="17">
        <v>105372</v>
      </c>
      <c r="F207" s="152">
        <v>114.1</v>
      </c>
      <c r="G207" s="152">
        <v>104.5</v>
      </c>
      <c r="H207" s="152">
        <v>117.6</v>
      </c>
    </row>
    <row r="208" spans="1:8" ht="22.5" x14ac:dyDescent="0.2">
      <c r="A208" s="144">
        <v>234</v>
      </c>
      <c r="B208" s="143" t="s">
        <v>498</v>
      </c>
      <c r="C208" s="17">
        <v>113021</v>
      </c>
      <c r="D208" s="17">
        <v>191968</v>
      </c>
      <c r="E208" s="17">
        <v>126466</v>
      </c>
      <c r="F208" s="152">
        <v>111.7</v>
      </c>
      <c r="G208" s="152">
        <v>116.2</v>
      </c>
      <c r="H208" s="152">
        <v>112.2</v>
      </c>
    </row>
    <row r="209" spans="1:8" x14ac:dyDescent="0.2">
      <c r="A209" s="144" t="s">
        <v>497</v>
      </c>
      <c r="B209" s="143" t="s">
        <v>496</v>
      </c>
      <c r="C209" s="17">
        <v>159685</v>
      </c>
      <c r="D209" s="17">
        <v>315898</v>
      </c>
      <c r="E209" s="17">
        <v>227413</v>
      </c>
      <c r="F209" s="152">
        <v>103.8</v>
      </c>
      <c r="G209" s="152">
        <v>101.4</v>
      </c>
      <c r="H209" s="152">
        <v>103.8</v>
      </c>
    </row>
    <row r="210" spans="1:8" x14ac:dyDescent="0.2">
      <c r="A210" s="144" t="s">
        <v>495</v>
      </c>
      <c r="B210" s="143" t="s">
        <v>494</v>
      </c>
      <c r="C210" s="17">
        <v>144968</v>
      </c>
      <c r="D210" s="17">
        <v>261205</v>
      </c>
      <c r="E210" s="17">
        <v>186514</v>
      </c>
      <c r="F210" s="152">
        <v>150</v>
      </c>
      <c r="G210" s="152">
        <v>138.80000000000001</v>
      </c>
      <c r="H210" s="152">
        <v>144.1</v>
      </c>
    </row>
    <row r="211" spans="1:8" x14ac:dyDescent="0.2">
      <c r="A211" s="144">
        <v>235</v>
      </c>
      <c r="B211" s="143" t="s">
        <v>493</v>
      </c>
      <c r="C211" s="17">
        <v>157578</v>
      </c>
      <c r="D211" s="17">
        <v>309977</v>
      </c>
      <c r="E211" s="17">
        <v>222163</v>
      </c>
      <c r="F211" s="152">
        <v>108.3</v>
      </c>
      <c r="G211" s="152">
        <v>104.5</v>
      </c>
      <c r="H211" s="152">
        <v>107.3</v>
      </c>
    </row>
    <row r="212" spans="1:8" ht="22.5" x14ac:dyDescent="0.2">
      <c r="A212" s="144" t="s">
        <v>492</v>
      </c>
      <c r="B212" s="143" t="s">
        <v>491</v>
      </c>
      <c r="C212" s="17">
        <v>116580</v>
      </c>
      <c r="D212" s="17">
        <v>205731</v>
      </c>
      <c r="E212" s="17">
        <v>142508</v>
      </c>
      <c r="F212" s="152">
        <v>111.8</v>
      </c>
      <c r="G212" s="152">
        <v>114.8</v>
      </c>
      <c r="H212" s="152">
        <v>113.6</v>
      </c>
    </row>
    <row r="213" spans="1:8" ht="22.5" x14ac:dyDescent="0.2">
      <c r="A213" s="144" t="s">
        <v>490</v>
      </c>
      <c r="B213" s="143" t="s">
        <v>489</v>
      </c>
      <c r="C213" s="17">
        <v>105892</v>
      </c>
      <c r="D213" s="17">
        <v>179457</v>
      </c>
      <c r="E213" s="17">
        <v>126868</v>
      </c>
      <c r="F213" s="152">
        <v>147.9</v>
      </c>
      <c r="G213" s="152">
        <v>152.69999999999999</v>
      </c>
      <c r="H213" s="152">
        <v>150.30000000000001</v>
      </c>
    </row>
    <row r="214" spans="1:8" x14ac:dyDescent="0.2">
      <c r="A214" s="144" t="s">
        <v>488</v>
      </c>
      <c r="B214" s="143" t="s">
        <v>487</v>
      </c>
      <c r="C214" s="17">
        <v>108519</v>
      </c>
      <c r="D214" s="17">
        <v>215487</v>
      </c>
      <c r="E214" s="17">
        <v>148300</v>
      </c>
      <c r="F214" s="152">
        <v>113.4</v>
      </c>
      <c r="G214" s="152">
        <v>122.7</v>
      </c>
      <c r="H214" s="152">
        <v>121.1</v>
      </c>
    </row>
    <row r="215" spans="1:8" x14ac:dyDescent="0.2">
      <c r="A215" s="144" t="s">
        <v>486</v>
      </c>
      <c r="B215" s="143" t="s">
        <v>485</v>
      </c>
      <c r="C215" s="17">
        <v>145863</v>
      </c>
      <c r="D215" s="17">
        <v>239584</v>
      </c>
      <c r="E215" s="17">
        <v>193110</v>
      </c>
      <c r="F215" s="152">
        <v>108.4</v>
      </c>
      <c r="G215" s="152">
        <v>110.3</v>
      </c>
      <c r="H215" s="152">
        <v>108.8</v>
      </c>
    </row>
    <row r="216" spans="1:8" x14ac:dyDescent="0.2">
      <c r="A216" s="144" t="s">
        <v>484</v>
      </c>
      <c r="B216" s="143" t="s">
        <v>483</v>
      </c>
      <c r="C216" s="17" t="s">
        <v>228</v>
      </c>
      <c r="D216" s="17" t="s">
        <v>228</v>
      </c>
      <c r="E216" s="17" t="s">
        <v>228</v>
      </c>
      <c r="F216" s="152" t="s">
        <v>228</v>
      </c>
      <c r="G216" s="152" t="s">
        <v>228</v>
      </c>
      <c r="H216" s="152" t="s">
        <v>228</v>
      </c>
    </row>
    <row r="217" spans="1:8" ht="22.5" x14ac:dyDescent="0.2">
      <c r="A217" s="144" t="s">
        <v>482</v>
      </c>
      <c r="B217" s="143" t="s">
        <v>481</v>
      </c>
      <c r="C217" s="17">
        <v>75893</v>
      </c>
      <c r="D217" s="17">
        <v>102130</v>
      </c>
      <c r="E217" s="17">
        <v>83630</v>
      </c>
      <c r="F217" s="152">
        <v>94</v>
      </c>
      <c r="G217" s="152">
        <v>86.6</v>
      </c>
      <c r="H217" s="152">
        <v>92.1</v>
      </c>
    </row>
    <row r="218" spans="1:8" ht="22.5" x14ac:dyDescent="0.2">
      <c r="A218" s="144">
        <v>236</v>
      </c>
      <c r="B218" s="143" t="s">
        <v>480</v>
      </c>
      <c r="C218" s="17">
        <v>116421</v>
      </c>
      <c r="D218" s="17">
        <v>210919</v>
      </c>
      <c r="E218" s="17">
        <v>147477</v>
      </c>
      <c r="F218" s="152">
        <v>111.4</v>
      </c>
      <c r="G218" s="152">
        <v>114.5</v>
      </c>
      <c r="H218" s="152">
        <v>113.7</v>
      </c>
    </row>
    <row r="219" spans="1:8" x14ac:dyDescent="0.2">
      <c r="A219" s="144" t="s">
        <v>479</v>
      </c>
      <c r="B219" s="143" t="s">
        <v>478</v>
      </c>
      <c r="C219" s="17">
        <v>79822</v>
      </c>
      <c r="D219" s="17">
        <v>133960</v>
      </c>
      <c r="E219" s="17">
        <v>94645</v>
      </c>
      <c r="F219" s="152">
        <v>108.2</v>
      </c>
      <c r="G219" s="152">
        <v>110.6</v>
      </c>
      <c r="H219" s="152">
        <v>108.7</v>
      </c>
    </row>
    <row r="220" spans="1:8" x14ac:dyDescent="0.2">
      <c r="A220" s="144">
        <v>237</v>
      </c>
      <c r="B220" s="143" t="s">
        <v>478</v>
      </c>
      <c r="C220" s="17">
        <v>79822</v>
      </c>
      <c r="D220" s="17">
        <v>133960</v>
      </c>
      <c r="E220" s="17">
        <v>94645</v>
      </c>
      <c r="F220" s="152">
        <v>108.2</v>
      </c>
      <c r="G220" s="152">
        <v>110.6</v>
      </c>
      <c r="H220" s="152">
        <v>108.7</v>
      </c>
    </row>
    <row r="221" spans="1:8" x14ac:dyDescent="0.2">
      <c r="A221" s="144" t="s">
        <v>477</v>
      </c>
      <c r="B221" s="143" t="s">
        <v>476</v>
      </c>
      <c r="C221" s="17">
        <v>108942</v>
      </c>
      <c r="D221" s="17">
        <v>176462</v>
      </c>
      <c r="E221" s="17">
        <v>126558</v>
      </c>
      <c r="F221" s="152">
        <v>110.1</v>
      </c>
      <c r="G221" s="152">
        <v>99.2</v>
      </c>
      <c r="H221" s="152">
        <v>106.1</v>
      </c>
    </row>
    <row r="222" spans="1:8" ht="22.5" x14ac:dyDescent="0.2">
      <c r="A222" s="144" t="s">
        <v>475</v>
      </c>
      <c r="B222" s="143" t="s">
        <v>474</v>
      </c>
      <c r="C222" s="17">
        <v>128109</v>
      </c>
      <c r="D222" s="17">
        <v>215928</v>
      </c>
      <c r="E222" s="17">
        <v>150512</v>
      </c>
      <c r="F222" s="152">
        <v>113.4</v>
      </c>
      <c r="G222" s="152">
        <v>111.5</v>
      </c>
      <c r="H222" s="152">
        <v>113.3</v>
      </c>
    </row>
    <row r="223" spans="1:8" s="8" customFormat="1" ht="22.5" x14ac:dyDescent="0.2">
      <c r="A223" s="144">
        <v>239</v>
      </c>
      <c r="B223" s="143" t="s">
        <v>473</v>
      </c>
      <c r="C223" s="17">
        <v>124977</v>
      </c>
      <c r="D223" s="17">
        <v>209315</v>
      </c>
      <c r="E223" s="17">
        <v>146573</v>
      </c>
      <c r="F223" s="152">
        <v>112.2</v>
      </c>
      <c r="G223" s="152">
        <v>109.1</v>
      </c>
      <c r="H223" s="152">
        <v>111.6</v>
      </c>
    </row>
    <row r="224" spans="1:8" ht="22.5" x14ac:dyDescent="0.2">
      <c r="A224" s="144">
        <v>23</v>
      </c>
      <c r="B224" s="143" t="s">
        <v>127</v>
      </c>
      <c r="C224" s="17">
        <v>118929</v>
      </c>
      <c r="D224" s="17">
        <v>215111</v>
      </c>
      <c r="E224" s="17">
        <v>144628</v>
      </c>
      <c r="F224" s="152">
        <v>112.3</v>
      </c>
      <c r="G224" s="152">
        <v>112.3</v>
      </c>
      <c r="H224" s="152">
        <v>112.5</v>
      </c>
    </row>
    <row r="225" spans="1:8" ht="30" customHeight="1" x14ac:dyDescent="0.2">
      <c r="A225" s="147" t="s">
        <v>126</v>
      </c>
      <c r="B225" s="146" t="s">
        <v>125</v>
      </c>
      <c r="C225" s="12">
        <v>110475</v>
      </c>
      <c r="D225" s="12">
        <v>199689</v>
      </c>
      <c r="E225" s="12">
        <v>130828</v>
      </c>
      <c r="F225" s="137">
        <v>110.5</v>
      </c>
      <c r="G225" s="137">
        <v>111.4</v>
      </c>
      <c r="H225" s="137">
        <v>110.1</v>
      </c>
    </row>
    <row r="226" spans="1:8" ht="22.5" x14ac:dyDescent="0.2">
      <c r="A226" s="144" t="s">
        <v>472</v>
      </c>
      <c r="B226" s="143" t="s">
        <v>471</v>
      </c>
      <c r="C226" s="17">
        <v>159407</v>
      </c>
      <c r="D226" s="17">
        <v>269041</v>
      </c>
      <c r="E226" s="17">
        <v>192314</v>
      </c>
      <c r="F226" s="152">
        <v>130.19999999999999</v>
      </c>
      <c r="G226" s="152">
        <v>127.6</v>
      </c>
      <c r="H226" s="152">
        <v>130.4</v>
      </c>
    </row>
    <row r="227" spans="1:8" ht="22.5" x14ac:dyDescent="0.2">
      <c r="A227" s="144">
        <v>241</v>
      </c>
      <c r="B227" s="143" t="s">
        <v>471</v>
      </c>
      <c r="C227" s="17">
        <v>159407</v>
      </c>
      <c r="D227" s="17">
        <v>269041</v>
      </c>
      <c r="E227" s="17">
        <v>192314</v>
      </c>
      <c r="F227" s="152">
        <v>130.19999999999999</v>
      </c>
      <c r="G227" s="152">
        <v>127.6</v>
      </c>
      <c r="H227" s="152">
        <v>130.4</v>
      </c>
    </row>
    <row r="228" spans="1:8" ht="22.5" x14ac:dyDescent="0.2">
      <c r="A228" s="144" t="s">
        <v>470</v>
      </c>
      <c r="B228" s="143" t="s">
        <v>469</v>
      </c>
      <c r="C228" s="17">
        <v>109496</v>
      </c>
      <c r="D228" s="17">
        <v>186185</v>
      </c>
      <c r="E228" s="17">
        <v>142695</v>
      </c>
      <c r="F228" s="152">
        <v>148.6</v>
      </c>
      <c r="G228" s="152">
        <v>217.1</v>
      </c>
      <c r="H228" s="152">
        <v>185.3</v>
      </c>
    </row>
    <row r="229" spans="1:8" ht="22.5" x14ac:dyDescent="0.2">
      <c r="A229" s="144">
        <v>242</v>
      </c>
      <c r="B229" s="143" t="s">
        <v>469</v>
      </c>
      <c r="C229" s="17">
        <v>109496</v>
      </c>
      <c r="D229" s="17">
        <v>186185</v>
      </c>
      <c r="E229" s="17">
        <v>142695</v>
      </c>
      <c r="F229" s="152">
        <v>148.6</v>
      </c>
      <c r="G229" s="152">
        <v>217.1</v>
      </c>
      <c r="H229" s="152">
        <v>185.3</v>
      </c>
    </row>
    <row r="230" spans="1:8" x14ac:dyDescent="0.2">
      <c r="A230" s="144" t="s">
        <v>468</v>
      </c>
      <c r="B230" s="143" t="s">
        <v>467</v>
      </c>
      <c r="C230" s="17">
        <v>83474</v>
      </c>
      <c r="D230" s="17">
        <v>131969</v>
      </c>
      <c r="E230" s="17">
        <v>98544</v>
      </c>
      <c r="F230" s="152">
        <v>135.9</v>
      </c>
      <c r="G230" s="152">
        <v>122.3</v>
      </c>
      <c r="H230" s="152">
        <v>144.69999999999999</v>
      </c>
    </row>
    <row r="231" spans="1:8" x14ac:dyDescent="0.2">
      <c r="A231" s="144" t="s">
        <v>466</v>
      </c>
      <c r="B231" s="143" t="s">
        <v>465</v>
      </c>
      <c r="C231" s="17">
        <v>100381</v>
      </c>
      <c r="D231" s="17">
        <v>195985</v>
      </c>
      <c r="E231" s="17">
        <v>123368</v>
      </c>
      <c r="F231" s="152">
        <v>109.3</v>
      </c>
      <c r="G231" s="152">
        <v>161.30000000000001</v>
      </c>
      <c r="H231" s="152">
        <v>122.9</v>
      </c>
    </row>
    <row r="232" spans="1:8" x14ac:dyDescent="0.2">
      <c r="A232" s="144" t="s">
        <v>464</v>
      </c>
      <c r="B232" s="143" t="s">
        <v>463</v>
      </c>
      <c r="C232" s="17">
        <v>100379</v>
      </c>
      <c r="D232" s="17">
        <v>173878</v>
      </c>
      <c r="E232" s="17">
        <v>115557</v>
      </c>
      <c r="F232" s="152">
        <v>101.1</v>
      </c>
      <c r="G232" s="152">
        <v>100.9</v>
      </c>
      <c r="H232" s="152">
        <v>93.2</v>
      </c>
    </row>
    <row r="233" spans="1:8" x14ac:dyDescent="0.2">
      <c r="A233" s="144" t="s">
        <v>462</v>
      </c>
      <c r="B233" s="143" t="s">
        <v>461</v>
      </c>
      <c r="C233" s="17">
        <v>89392</v>
      </c>
      <c r="D233" s="17">
        <v>215428</v>
      </c>
      <c r="E233" s="17">
        <v>110251</v>
      </c>
      <c r="F233" s="152">
        <v>103.2</v>
      </c>
      <c r="G233" s="152">
        <v>110.9</v>
      </c>
      <c r="H233" s="152">
        <v>107.1</v>
      </c>
    </row>
    <row r="234" spans="1:8" ht="22.5" x14ac:dyDescent="0.2">
      <c r="A234" s="144">
        <v>243</v>
      </c>
      <c r="B234" s="143" t="s">
        <v>460</v>
      </c>
      <c r="C234" s="17">
        <v>94044</v>
      </c>
      <c r="D234" s="17">
        <v>178369</v>
      </c>
      <c r="E234" s="17">
        <v>111631</v>
      </c>
      <c r="F234" s="152">
        <v>108.6</v>
      </c>
      <c r="G234" s="152">
        <v>105.8</v>
      </c>
      <c r="H234" s="152">
        <v>105.6</v>
      </c>
    </row>
    <row r="235" spans="1:8" x14ac:dyDescent="0.2">
      <c r="A235" s="144" t="s">
        <v>459</v>
      </c>
      <c r="B235" s="143" t="s">
        <v>458</v>
      </c>
      <c r="C235" s="17">
        <v>89527</v>
      </c>
      <c r="D235" s="17">
        <v>149624</v>
      </c>
      <c r="E235" s="17">
        <v>106229</v>
      </c>
      <c r="F235" s="152">
        <v>106</v>
      </c>
      <c r="G235" s="152">
        <v>102.8</v>
      </c>
      <c r="H235" s="152">
        <v>104.5</v>
      </c>
    </row>
    <row r="236" spans="1:8" x14ac:dyDescent="0.2">
      <c r="A236" s="144" t="s">
        <v>457</v>
      </c>
      <c r="B236" s="143" t="s">
        <v>456</v>
      </c>
      <c r="C236" s="17">
        <v>148871</v>
      </c>
      <c r="D236" s="17">
        <v>267382</v>
      </c>
      <c r="E236" s="17">
        <v>182630</v>
      </c>
      <c r="F236" s="152">
        <v>120.6</v>
      </c>
      <c r="G236" s="152">
        <v>115</v>
      </c>
      <c r="H236" s="152">
        <v>118.2</v>
      </c>
    </row>
    <row r="237" spans="1:8" x14ac:dyDescent="0.2">
      <c r="A237" s="144" t="s">
        <v>455</v>
      </c>
      <c r="B237" s="143" t="s">
        <v>454</v>
      </c>
      <c r="C237" s="17" t="s">
        <v>228</v>
      </c>
      <c r="D237" s="17" t="s">
        <v>228</v>
      </c>
      <c r="E237" s="17" t="s">
        <v>228</v>
      </c>
      <c r="F237" s="152" t="s">
        <v>228</v>
      </c>
      <c r="G237" s="152" t="s">
        <v>228</v>
      </c>
      <c r="H237" s="152" t="s">
        <v>228</v>
      </c>
    </row>
    <row r="238" spans="1:8" x14ac:dyDescent="0.2">
      <c r="A238" s="144" t="s">
        <v>453</v>
      </c>
      <c r="B238" s="143" t="s">
        <v>452</v>
      </c>
      <c r="C238" s="17">
        <v>132036</v>
      </c>
      <c r="D238" s="17">
        <v>244894</v>
      </c>
      <c r="E238" s="17">
        <v>160746</v>
      </c>
      <c r="F238" s="152">
        <v>113</v>
      </c>
      <c r="G238" s="152">
        <v>114.2</v>
      </c>
      <c r="H238" s="152">
        <v>119.2</v>
      </c>
    </row>
    <row r="239" spans="1:8" x14ac:dyDescent="0.2">
      <c r="A239" s="144" t="s">
        <v>451</v>
      </c>
      <c r="B239" s="143" t="s">
        <v>450</v>
      </c>
      <c r="C239" s="17" t="s">
        <v>43</v>
      </c>
      <c r="D239" s="17" t="s">
        <v>43</v>
      </c>
      <c r="E239" s="17" t="s">
        <v>43</v>
      </c>
      <c r="F239" s="152" t="s">
        <v>43</v>
      </c>
      <c r="G239" s="152" t="s">
        <v>43</v>
      </c>
      <c r="H239" s="152" t="s">
        <v>43</v>
      </c>
    </row>
    <row r="240" spans="1:8" x14ac:dyDescent="0.2">
      <c r="A240" s="144" t="s">
        <v>449</v>
      </c>
      <c r="B240" s="143" t="s">
        <v>448</v>
      </c>
      <c r="C240" s="17" t="s">
        <v>228</v>
      </c>
      <c r="D240" s="17" t="s">
        <v>228</v>
      </c>
      <c r="E240" s="17" t="s">
        <v>228</v>
      </c>
      <c r="F240" s="152" t="s">
        <v>228</v>
      </c>
      <c r="G240" s="152" t="s">
        <v>228</v>
      </c>
      <c r="H240" s="152" t="s">
        <v>228</v>
      </c>
    </row>
    <row r="241" spans="1:8" ht="22.5" x14ac:dyDescent="0.2">
      <c r="A241" s="144">
        <v>244</v>
      </c>
      <c r="B241" s="143" t="s">
        <v>447</v>
      </c>
      <c r="C241" s="17">
        <v>145516</v>
      </c>
      <c r="D241" s="17">
        <v>261897</v>
      </c>
      <c r="E241" s="17">
        <v>178733</v>
      </c>
      <c r="F241" s="152">
        <v>119.7</v>
      </c>
      <c r="G241" s="152">
        <v>114.6</v>
      </c>
      <c r="H241" s="152">
        <v>118.1</v>
      </c>
    </row>
    <row r="242" spans="1:8" x14ac:dyDescent="0.2">
      <c r="A242" s="144" t="s">
        <v>446</v>
      </c>
      <c r="B242" s="143" t="s">
        <v>445</v>
      </c>
      <c r="C242" s="17">
        <v>110328</v>
      </c>
      <c r="D242" s="17">
        <v>176515</v>
      </c>
      <c r="E242" s="17">
        <v>120825</v>
      </c>
      <c r="F242" s="152">
        <v>113.3</v>
      </c>
      <c r="G242" s="152">
        <v>117.4</v>
      </c>
      <c r="H242" s="152">
        <v>113.5</v>
      </c>
    </row>
    <row r="243" spans="1:8" x14ac:dyDescent="0.2">
      <c r="A243" s="144" t="s">
        <v>444</v>
      </c>
      <c r="B243" s="143" t="s">
        <v>443</v>
      </c>
      <c r="C243" s="17">
        <v>102344</v>
      </c>
      <c r="D243" s="17">
        <v>182604</v>
      </c>
      <c r="E243" s="17">
        <v>121859</v>
      </c>
      <c r="F243" s="152">
        <v>105.5</v>
      </c>
      <c r="G243" s="152">
        <v>110.8</v>
      </c>
      <c r="H243" s="152">
        <v>108</v>
      </c>
    </row>
    <row r="244" spans="1:8" x14ac:dyDescent="0.2">
      <c r="A244" s="144" t="s">
        <v>442</v>
      </c>
      <c r="B244" s="143" t="s">
        <v>441</v>
      </c>
      <c r="C244" s="17">
        <v>117962</v>
      </c>
      <c r="D244" s="17">
        <v>186017</v>
      </c>
      <c r="E244" s="17">
        <v>131214</v>
      </c>
      <c r="F244" s="152">
        <v>112.8</v>
      </c>
      <c r="G244" s="152">
        <v>114.2</v>
      </c>
      <c r="H244" s="152">
        <v>112.7</v>
      </c>
    </row>
    <row r="245" spans="1:8" x14ac:dyDescent="0.2">
      <c r="A245" s="144" t="s">
        <v>440</v>
      </c>
      <c r="B245" s="143" t="s">
        <v>439</v>
      </c>
      <c r="C245" s="17">
        <v>103339</v>
      </c>
      <c r="D245" s="17">
        <v>166381</v>
      </c>
      <c r="E245" s="17">
        <v>114336</v>
      </c>
      <c r="F245" s="152">
        <v>106.8</v>
      </c>
      <c r="G245" s="152">
        <v>108.4</v>
      </c>
      <c r="H245" s="152">
        <v>107.5</v>
      </c>
    </row>
    <row r="246" spans="1:8" x14ac:dyDescent="0.2">
      <c r="A246" s="144">
        <v>245</v>
      </c>
      <c r="B246" s="143" t="s">
        <v>438</v>
      </c>
      <c r="C246" s="17">
        <v>113149</v>
      </c>
      <c r="D246" s="17">
        <v>182150</v>
      </c>
      <c r="E246" s="17">
        <v>126317</v>
      </c>
      <c r="F246" s="152">
        <v>111.5</v>
      </c>
      <c r="G246" s="152">
        <v>113.2</v>
      </c>
      <c r="H246" s="152">
        <v>111.4</v>
      </c>
    </row>
    <row r="247" spans="1:8" x14ac:dyDescent="0.2">
      <c r="A247" s="144">
        <v>24</v>
      </c>
      <c r="B247" s="143" t="s">
        <v>124</v>
      </c>
      <c r="C247" s="17">
        <v>137561</v>
      </c>
      <c r="D247" s="17">
        <v>244599</v>
      </c>
      <c r="E247" s="17">
        <v>165462</v>
      </c>
      <c r="F247" s="152">
        <v>119.7</v>
      </c>
      <c r="G247" s="152">
        <v>119.2</v>
      </c>
      <c r="H247" s="152">
        <v>119.6</v>
      </c>
    </row>
    <row r="248" spans="1:8" ht="22.5" x14ac:dyDescent="0.2">
      <c r="A248" s="144" t="s">
        <v>437</v>
      </c>
      <c r="B248" s="143" t="s">
        <v>436</v>
      </c>
      <c r="C248" s="17">
        <v>93050</v>
      </c>
      <c r="D248" s="17">
        <v>148508</v>
      </c>
      <c r="E248" s="17">
        <v>103791</v>
      </c>
      <c r="F248" s="152">
        <v>103.5</v>
      </c>
      <c r="G248" s="152">
        <v>105.1</v>
      </c>
      <c r="H248" s="152">
        <v>102.9</v>
      </c>
    </row>
    <row r="249" spans="1:8" x14ac:dyDescent="0.2">
      <c r="A249" s="144" t="s">
        <v>435</v>
      </c>
      <c r="B249" s="143" t="s">
        <v>434</v>
      </c>
      <c r="C249" s="17">
        <v>95960</v>
      </c>
      <c r="D249" s="17">
        <v>136937</v>
      </c>
      <c r="E249" s="17">
        <v>105868</v>
      </c>
      <c r="F249" s="152">
        <v>101.1</v>
      </c>
      <c r="G249" s="152">
        <v>106.1</v>
      </c>
      <c r="H249" s="152">
        <v>102</v>
      </c>
    </row>
    <row r="250" spans="1:8" x14ac:dyDescent="0.2">
      <c r="A250" s="144">
        <v>251</v>
      </c>
      <c r="B250" s="143" t="s">
        <v>433</v>
      </c>
      <c r="C250" s="17">
        <v>93273</v>
      </c>
      <c r="D250" s="17">
        <v>147360</v>
      </c>
      <c r="E250" s="17">
        <v>103960</v>
      </c>
      <c r="F250" s="152">
        <v>103.4</v>
      </c>
      <c r="G250" s="152">
        <v>105</v>
      </c>
      <c r="H250" s="152">
        <v>102.9</v>
      </c>
    </row>
    <row r="251" spans="1:8" ht="22.5" x14ac:dyDescent="0.2">
      <c r="A251" s="144" t="s">
        <v>432</v>
      </c>
      <c r="B251" s="143" t="s">
        <v>431</v>
      </c>
      <c r="C251" s="17">
        <v>105346</v>
      </c>
      <c r="D251" s="17">
        <v>150561</v>
      </c>
      <c r="E251" s="17">
        <v>115215</v>
      </c>
      <c r="F251" s="152">
        <v>100.8</v>
      </c>
      <c r="G251" s="152">
        <v>105.1</v>
      </c>
      <c r="H251" s="152">
        <v>101.9</v>
      </c>
    </row>
    <row r="252" spans="1:8" ht="22.5" x14ac:dyDescent="0.2">
      <c r="A252" s="144" t="s">
        <v>430</v>
      </c>
      <c r="B252" s="143" t="s">
        <v>429</v>
      </c>
      <c r="C252" s="17">
        <v>98271</v>
      </c>
      <c r="D252" s="17">
        <v>159066</v>
      </c>
      <c r="E252" s="17">
        <v>112480</v>
      </c>
      <c r="F252" s="152">
        <v>107.1</v>
      </c>
      <c r="G252" s="152">
        <v>111.6</v>
      </c>
      <c r="H252" s="152">
        <v>108.6</v>
      </c>
    </row>
    <row r="253" spans="1:8" ht="22.5" x14ac:dyDescent="0.2">
      <c r="A253" s="144">
        <v>252</v>
      </c>
      <c r="B253" s="143" t="s">
        <v>428</v>
      </c>
      <c r="C253" s="17">
        <v>100889</v>
      </c>
      <c r="D253" s="17">
        <v>156091</v>
      </c>
      <c r="E253" s="17">
        <v>113480</v>
      </c>
      <c r="F253" s="152">
        <v>104.6</v>
      </c>
      <c r="G253" s="152">
        <v>109.3</v>
      </c>
      <c r="H253" s="152">
        <v>106</v>
      </c>
    </row>
    <row r="254" spans="1:8" ht="22.5" x14ac:dyDescent="0.2">
      <c r="A254" s="144" t="s">
        <v>427</v>
      </c>
      <c r="B254" s="143" t="s">
        <v>426</v>
      </c>
      <c r="C254" s="17">
        <v>88482</v>
      </c>
      <c r="D254" s="17">
        <v>134745</v>
      </c>
      <c r="E254" s="17">
        <v>105647</v>
      </c>
      <c r="F254" s="152">
        <v>79.400000000000006</v>
      </c>
      <c r="G254" s="152">
        <v>80.2</v>
      </c>
      <c r="H254" s="152">
        <v>79.900000000000006</v>
      </c>
    </row>
    <row r="255" spans="1:8" ht="22.5" x14ac:dyDescent="0.2">
      <c r="A255" s="144">
        <v>253</v>
      </c>
      <c r="B255" s="143" t="s">
        <v>426</v>
      </c>
      <c r="C255" s="17">
        <v>88482</v>
      </c>
      <c r="D255" s="17">
        <v>134745</v>
      </c>
      <c r="E255" s="17">
        <v>105647</v>
      </c>
      <c r="F255" s="152">
        <v>79.400000000000006</v>
      </c>
      <c r="G255" s="152">
        <v>80.2</v>
      </c>
      <c r="H255" s="152">
        <v>79.900000000000006</v>
      </c>
    </row>
    <row r="256" spans="1:8" x14ac:dyDescent="0.2">
      <c r="A256" s="144" t="s">
        <v>425</v>
      </c>
      <c r="B256" s="143" t="s">
        <v>424</v>
      </c>
      <c r="C256" s="17">
        <v>101304</v>
      </c>
      <c r="D256" s="17">
        <v>186284</v>
      </c>
      <c r="E256" s="17">
        <v>121161</v>
      </c>
      <c r="F256" s="152">
        <v>104.4</v>
      </c>
      <c r="G256" s="152">
        <v>120</v>
      </c>
      <c r="H256" s="152">
        <v>108.8</v>
      </c>
    </row>
    <row r="257" spans="1:8" x14ac:dyDescent="0.2">
      <c r="A257" s="144">
        <v>254</v>
      </c>
      <c r="B257" s="143" t="s">
        <v>424</v>
      </c>
      <c r="C257" s="17">
        <v>101304</v>
      </c>
      <c r="D257" s="17">
        <v>186284</v>
      </c>
      <c r="E257" s="17">
        <v>121161</v>
      </c>
      <c r="F257" s="152">
        <v>104.4</v>
      </c>
      <c r="G257" s="152">
        <v>120</v>
      </c>
      <c r="H257" s="152">
        <v>108.8</v>
      </c>
    </row>
    <row r="258" spans="1:8" ht="22.5" x14ac:dyDescent="0.2">
      <c r="A258" s="144" t="s">
        <v>423</v>
      </c>
      <c r="B258" s="143" t="s">
        <v>422</v>
      </c>
      <c r="C258" s="17">
        <v>121612</v>
      </c>
      <c r="D258" s="17">
        <v>199970</v>
      </c>
      <c r="E258" s="17">
        <v>138485</v>
      </c>
      <c r="F258" s="152">
        <v>117.6</v>
      </c>
      <c r="G258" s="152">
        <v>109.7</v>
      </c>
      <c r="H258" s="152">
        <v>116.3</v>
      </c>
    </row>
    <row r="259" spans="1:8" ht="22.5" x14ac:dyDescent="0.2">
      <c r="A259" s="144">
        <v>255</v>
      </c>
      <c r="B259" s="143" t="s">
        <v>422</v>
      </c>
      <c r="C259" s="17">
        <v>121612</v>
      </c>
      <c r="D259" s="17">
        <v>199970</v>
      </c>
      <c r="E259" s="17">
        <v>138485</v>
      </c>
      <c r="F259" s="152">
        <v>117.6</v>
      </c>
      <c r="G259" s="152">
        <v>109.7</v>
      </c>
      <c r="H259" s="152">
        <v>116.3</v>
      </c>
    </row>
    <row r="260" spans="1:8" x14ac:dyDescent="0.2">
      <c r="A260" s="144" t="s">
        <v>421</v>
      </c>
      <c r="B260" s="143" t="s">
        <v>420</v>
      </c>
      <c r="C260" s="17">
        <v>94173</v>
      </c>
      <c r="D260" s="17">
        <v>143262</v>
      </c>
      <c r="E260" s="17">
        <v>104841</v>
      </c>
      <c r="F260" s="152">
        <v>105.5</v>
      </c>
      <c r="G260" s="152">
        <v>108.7</v>
      </c>
      <c r="H260" s="152">
        <v>106.3</v>
      </c>
    </row>
    <row r="261" spans="1:8" x14ac:dyDescent="0.2">
      <c r="A261" s="144" t="s">
        <v>419</v>
      </c>
      <c r="B261" s="143" t="s">
        <v>418</v>
      </c>
      <c r="C261" s="17">
        <v>95352</v>
      </c>
      <c r="D261" s="17">
        <v>139677</v>
      </c>
      <c r="E261" s="17">
        <v>105243</v>
      </c>
      <c r="F261" s="152">
        <v>105.2</v>
      </c>
      <c r="G261" s="152">
        <v>107.6</v>
      </c>
      <c r="H261" s="152">
        <v>105.9</v>
      </c>
    </row>
    <row r="262" spans="1:8" x14ac:dyDescent="0.2">
      <c r="A262" s="144">
        <v>256</v>
      </c>
      <c r="B262" s="143" t="s">
        <v>417</v>
      </c>
      <c r="C262" s="17">
        <v>95126</v>
      </c>
      <c r="D262" s="17">
        <v>140345</v>
      </c>
      <c r="E262" s="17">
        <v>105166</v>
      </c>
      <c r="F262" s="152">
        <v>105.2</v>
      </c>
      <c r="G262" s="152">
        <v>107.8</v>
      </c>
      <c r="H262" s="152">
        <v>106</v>
      </c>
    </row>
    <row r="263" spans="1:8" x14ac:dyDescent="0.2">
      <c r="A263" s="144" t="s">
        <v>416</v>
      </c>
      <c r="B263" s="143" t="s">
        <v>415</v>
      </c>
      <c r="C263" s="17">
        <v>81462</v>
      </c>
      <c r="D263" s="17">
        <v>76250</v>
      </c>
      <c r="E263" s="17">
        <v>79816</v>
      </c>
      <c r="F263" s="152">
        <v>95.5</v>
      </c>
      <c r="G263" s="152">
        <v>67.599999999999994</v>
      </c>
      <c r="H263" s="152">
        <v>86.7</v>
      </c>
    </row>
    <row r="264" spans="1:8" x14ac:dyDescent="0.2">
      <c r="A264" s="144" t="s">
        <v>414</v>
      </c>
      <c r="B264" s="143" t="s">
        <v>413</v>
      </c>
      <c r="C264" s="17">
        <v>111217</v>
      </c>
      <c r="D264" s="17">
        <v>233966</v>
      </c>
      <c r="E264" s="17">
        <v>131814</v>
      </c>
      <c r="F264" s="152">
        <v>110.9</v>
      </c>
      <c r="G264" s="152">
        <v>117.8</v>
      </c>
      <c r="H264" s="152">
        <v>112.7</v>
      </c>
    </row>
    <row r="265" spans="1:8" x14ac:dyDescent="0.2">
      <c r="A265" s="144" t="s">
        <v>412</v>
      </c>
      <c r="B265" s="143" t="s">
        <v>411</v>
      </c>
      <c r="C265" s="17">
        <v>121138</v>
      </c>
      <c r="D265" s="17">
        <v>177032</v>
      </c>
      <c r="E265" s="17">
        <v>134399</v>
      </c>
      <c r="F265" s="152">
        <v>110.4</v>
      </c>
      <c r="G265" s="152">
        <v>106.2</v>
      </c>
      <c r="H265" s="152">
        <v>108.3</v>
      </c>
    </row>
    <row r="266" spans="1:8" ht="11.25" customHeight="1" x14ac:dyDescent="0.2">
      <c r="A266" s="144">
        <v>257</v>
      </c>
      <c r="B266" s="143" t="s">
        <v>410</v>
      </c>
      <c r="C266" s="17">
        <v>117432</v>
      </c>
      <c r="D266" s="17">
        <v>192129</v>
      </c>
      <c r="E266" s="17">
        <v>133377</v>
      </c>
      <c r="F266" s="152">
        <v>110.4</v>
      </c>
      <c r="G266" s="152">
        <v>110</v>
      </c>
      <c r="H266" s="152">
        <v>109.6</v>
      </c>
    </row>
    <row r="267" spans="1:8" s="8" customFormat="1" ht="22.5" x14ac:dyDescent="0.2">
      <c r="A267" s="144" t="s">
        <v>409</v>
      </c>
      <c r="B267" s="143" t="s">
        <v>408</v>
      </c>
      <c r="C267" s="17">
        <v>97296</v>
      </c>
      <c r="D267" s="17">
        <v>151782</v>
      </c>
      <c r="E267" s="17">
        <v>107841</v>
      </c>
      <c r="F267" s="152">
        <v>94.6</v>
      </c>
      <c r="G267" s="152">
        <v>90.7</v>
      </c>
      <c r="H267" s="152">
        <v>91.9</v>
      </c>
    </row>
    <row r="268" spans="1:8" x14ac:dyDescent="0.2">
      <c r="A268" s="144" t="s">
        <v>407</v>
      </c>
      <c r="B268" s="143" t="s">
        <v>406</v>
      </c>
      <c r="C268" s="17">
        <v>108624</v>
      </c>
      <c r="D268" s="17">
        <v>221203</v>
      </c>
      <c r="E268" s="17">
        <v>130621</v>
      </c>
      <c r="F268" s="152">
        <v>112.3</v>
      </c>
      <c r="G268" s="152">
        <v>116.1</v>
      </c>
      <c r="H268" s="152">
        <v>113.7</v>
      </c>
    </row>
    <row r="269" spans="1:8" ht="11.25" customHeight="1" x14ac:dyDescent="0.2">
      <c r="A269" s="144" t="s">
        <v>405</v>
      </c>
      <c r="B269" s="143" t="s">
        <v>404</v>
      </c>
      <c r="C269" s="17">
        <v>105647</v>
      </c>
      <c r="D269" s="17">
        <v>198310</v>
      </c>
      <c r="E269" s="17">
        <v>123835</v>
      </c>
      <c r="F269" s="152">
        <v>107.9</v>
      </c>
      <c r="G269" s="152">
        <v>122.2</v>
      </c>
      <c r="H269" s="152">
        <v>111.7</v>
      </c>
    </row>
    <row r="270" spans="1:8" ht="22.5" x14ac:dyDescent="0.2">
      <c r="A270" s="144" t="s">
        <v>403</v>
      </c>
      <c r="B270" s="143" t="s">
        <v>402</v>
      </c>
      <c r="C270" s="17">
        <v>92618</v>
      </c>
      <c r="D270" s="17">
        <v>136395</v>
      </c>
      <c r="E270" s="17">
        <v>101275</v>
      </c>
      <c r="F270" s="152">
        <v>101.1</v>
      </c>
      <c r="G270" s="152">
        <v>110.3</v>
      </c>
      <c r="H270" s="152">
        <v>102.9</v>
      </c>
    </row>
    <row r="271" spans="1:8" ht="22.5" x14ac:dyDescent="0.2">
      <c r="A271" s="144" t="s">
        <v>401</v>
      </c>
      <c r="B271" s="143" t="s">
        <v>400</v>
      </c>
      <c r="C271" s="17">
        <v>93240</v>
      </c>
      <c r="D271" s="17">
        <v>156700</v>
      </c>
      <c r="E271" s="17">
        <v>107160</v>
      </c>
      <c r="F271" s="152">
        <v>108.8</v>
      </c>
      <c r="G271" s="152">
        <v>108</v>
      </c>
      <c r="H271" s="152">
        <v>109.1</v>
      </c>
    </row>
    <row r="272" spans="1:8" x14ac:dyDescent="0.2">
      <c r="A272" s="144">
        <v>259</v>
      </c>
      <c r="B272" s="143" t="s">
        <v>399</v>
      </c>
      <c r="C272" s="17">
        <v>100775</v>
      </c>
      <c r="D272" s="17">
        <v>181452</v>
      </c>
      <c r="E272" s="17">
        <v>117229</v>
      </c>
      <c r="F272" s="152">
        <v>109.6</v>
      </c>
      <c r="G272" s="152">
        <v>115.1</v>
      </c>
      <c r="H272" s="152">
        <v>111.1</v>
      </c>
    </row>
    <row r="273" spans="1:8" ht="22.5" x14ac:dyDescent="0.2">
      <c r="A273" s="144">
        <v>25</v>
      </c>
      <c r="B273" s="143" t="s">
        <v>123</v>
      </c>
      <c r="C273" s="17">
        <v>98284</v>
      </c>
      <c r="D273" s="17">
        <v>155613</v>
      </c>
      <c r="E273" s="17">
        <v>110404</v>
      </c>
      <c r="F273" s="152">
        <v>105.8</v>
      </c>
      <c r="G273" s="152">
        <v>107.5</v>
      </c>
      <c r="H273" s="152">
        <v>105.9</v>
      </c>
    </row>
    <row r="274" spans="1:8" ht="30" customHeight="1" x14ac:dyDescent="0.2">
      <c r="A274" s="147" t="s">
        <v>122</v>
      </c>
      <c r="B274" s="146" t="s">
        <v>121</v>
      </c>
      <c r="C274" s="12">
        <v>107703</v>
      </c>
      <c r="D274" s="12">
        <v>181707</v>
      </c>
      <c r="E274" s="12">
        <v>124266</v>
      </c>
      <c r="F274" s="137">
        <v>109.5</v>
      </c>
      <c r="G274" s="137">
        <v>111.9</v>
      </c>
      <c r="H274" s="137">
        <v>109.9</v>
      </c>
    </row>
    <row r="275" spans="1:8" x14ac:dyDescent="0.2">
      <c r="A275" s="144" t="s">
        <v>398</v>
      </c>
      <c r="B275" s="143" t="s">
        <v>397</v>
      </c>
      <c r="C275" s="17">
        <v>90717</v>
      </c>
      <c r="D275" s="17">
        <v>203051</v>
      </c>
      <c r="E275" s="17">
        <v>110318</v>
      </c>
      <c r="F275" s="152">
        <v>99.5</v>
      </c>
      <c r="G275" s="152">
        <v>112.4</v>
      </c>
      <c r="H275" s="152">
        <v>98.5</v>
      </c>
    </row>
    <row r="276" spans="1:8" x14ac:dyDescent="0.2">
      <c r="A276" s="144" t="s">
        <v>396</v>
      </c>
      <c r="B276" s="143" t="s">
        <v>395</v>
      </c>
      <c r="C276" s="17">
        <v>124061</v>
      </c>
      <c r="D276" s="17">
        <v>247395</v>
      </c>
      <c r="E276" s="17">
        <v>154165</v>
      </c>
      <c r="F276" s="152">
        <v>141.19999999999999</v>
      </c>
      <c r="G276" s="152">
        <v>157.69999999999999</v>
      </c>
      <c r="H276" s="152">
        <v>141</v>
      </c>
    </row>
    <row r="277" spans="1:8" ht="22.5" x14ac:dyDescent="0.2">
      <c r="A277" s="144">
        <v>261</v>
      </c>
      <c r="B277" s="143" t="s">
        <v>394</v>
      </c>
      <c r="C277" s="17">
        <v>99775</v>
      </c>
      <c r="D277" s="17">
        <v>219146</v>
      </c>
      <c r="E277" s="17">
        <v>123008</v>
      </c>
      <c r="F277" s="152">
        <v>109.5</v>
      </c>
      <c r="G277" s="152">
        <v>122.1</v>
      </c>
      <c r="H277" s="152">
        <v>110</v>
      </c>
    </row>
    <row r="278" spans="1:8" ht="22.5" x14ac:dyDescent="0.2">
      <c r="A278" s="144" t="s">
        <v>393</v>
      </c>
      <c r="B278" s="143" t="s">
        <v>392</v>
      </c>
      <c r="C278" s="17">
        <v>102674</v>
      </c>
      <c r="D278" s="17">
        <v>211722</v>
      </c>
      <c r="E278" s="17">
        <v>152656</v>
      </c>
      <c r="F278" s="152">
        <v>107.9</v>
      </c>
      <c r="G278" s="152">
        <v>109.4</v>
      </c>
      <c r="H278" s="152">
        <v>109.9</v>
      </c>
    </row>
    <row r="279" spans="1:8" ht="22.5" x14ac:dyDescent="0.2">
      <c r="A279" s="144">
        <v>262</v>
      </c>
      <c r="B279" s="143" t="s">
        <v>392</v>
      </c>
      <c r="C279" s="17">
        <v>102674</v>
      </c>
      <c r="D279" s="17">
        <v>211722</v>
      </c>
      <c r="E279" s="17">
        <v>152656</v>
      </c>
      <c r="F279" s="152">
        <v>107.9</v>
      </c>
      <c r="G279" s="152">
        <v>109.4</v>
      </c>
      <c r="H279" s="152">
        <v>109.9</v>
      </c>
    </row>
    <row r="280" spans="1:8" x14ac:dyDescent="0.2">
      <c r="A280" s="144" t="s">
        <v>391</v>
      </c>
      <c r="B280" s="143" t="s">
        <v>390</v>
      </c>
      <c r="C280" s="17">
        <v>98544</v>
      </c>
      <c r="D280" s="17">
        <v>226742</v>
      </c>
      <c r="E280" s="17">
        <v>145512</v>
      </c>
      <c r="F280" s="152">
        <v>103.3</v>
      </c>
      <c r="G280" s="152">
        <v>107.6</v>
      </c>
      <c r="H280" s="152">
        <v>108.8</v>
      </c>
    </row>
    <row r="281" spans="1:8" x14ac:dyDescent="0.2">
      <c r="A281" s="144">
        <v>263</v>
      </c>
      <c r="B281" s="143" t="s">
        <v>390</v>
      </c>
      <c r="C281" s="17">
        <v>98544</v>
      </c>
      <c r="D281" s="17">
        <v>226742</v>
      </c>
      <c r="E281" s="17">
        <v>145512</v>
      </c>
      <c r="F281" s="152">
        <v>103.3</v>
      </c>
      <c r="G281" s="152">
        <v>107.6</v>
      </c>
      <c r="H281" s="152">
        <v>108.8</v>
      </c>
    </row>
    <row r="282" spans="1:8" x14ac:dyDescent="0.2">
      <c r="A282" s="144" t="s">
        <v>389</v>
      </c>
      <c r="B282" s="143" t="s">
        <v>388</v>
      </c>
      <c r="C282" s="17">
        <v>100052</v>
      </c>
      <c r="D282" s="17">
        <v>234024</v>
      </c>
      <c r="E282" s="17">
        <v>139140</v>
      </c>
      <c r="F282" s="152">
        <v>105.8</v>
      </c>
      <c r="G282" s="152">
        <v>106.7</v>
      </c>
      <c r="H282" s="152">
        <v>107.9</v>
      </c>
    </row>
    <row r="283" spans="1:8" x14ac:dyDescent="0.2">
      <c r="A283" s="144">
        <v>264</v>
      </c>
      <c r="B283" s="143" t="s">
        <v>388</v>
      </c>
      <c r="C283" s="17">
        <v>100052</v>
      </c>
      <c r="D283" s="17">
        <v>234024</v>
      </c>
      <c r="E283" s="17">
        <v>139140</v>
      </c>
      <c r="F283" s="152">
        <v>105.8</v>
      </c>
      <c r="G283" s="152">
        <v>106.7</v>
      </c>
      <c r="H283" s="152">
        <v>107.9</v>
      </c>
    </row>
    <row r="284" spans="1:8" ht="22.5" x14ac:dyDescent="0.2">
      <c r="A284" s="144" t="s">
        <v>387</v>
      </c>
      <c r="B284" s="143" t="s">
        <v>386</v>
      </c>
      <c r="C284" s="17">
        <v>103333</v>
      </c>
      <c r="D284" s="17">
        <v>200567</v>
      </c>
      <c r="E284" s="17">
        <v>132450</v>
      </c>
      <c r="F284" s="152">
        <v>102.4</v>
      </c>
      <c r="G284" s="152">
        <v>108.3</v>
      </c>
      <c r="H284" s="152">
        <v>100.5</v>
      </c>
    </row>
    <row r="285" spans="1:8" x14ac:dyDescent="0.2">
      <c r="A285" s="144" t="s">
        <v>385</v>
      </c>
      <c r="B285" s="143" t="s">
        <v>384</v>
      </c>
      <c r="C285" s="17" t="s">
        <v>228</v>
      </c>
      <c r="D285" s="17" t="s">
        <v>228</v>
      </c>
      <c r="E285" s="17" t="s">
        <v>228</v>
      </c>
      <c r="F285" s="152" t="s">
        <v>228</v>
      </c>
      <c r="G285" s="152" t="s">
        <v>228</v>
      </c>
      <c r="H285" s="152" t="s">
        <v>228</v>
      </c>
    </row>
    <row r="286" spans="1:8" ht="33.75" x14ac:dyDescent="0.2">
      <c r="A286" s="144">
        <v>265</v>
      </c>
      <c r="B286" s="143" t="s">
        <v>383</v>
      </c>
      <c r="C286" s="17">
        <v>103293</v>
      </c>
      <c r="D286" s="17">
        <v>200404</v>
      </c>
      <c r="E286" s="17">
        <v>132379</v>
      </c>
      <c r="F286" s="152">
        <v>102.5</v>
      </c>
      <c r="G286" s="152">
        <v>108.6</v>
      </c>
      <c r="H286" s="152">
        <v>100.7</v>
      </c>
    </row>
    <row r="287" spans="1:8" ht="22.5" x14ac:dyDescent="0.2">
      <c r="A287" s="144" t="s">
        <v>382</v>
      </c>
      <c r="B287" s="143" t="s">
        <v>381</v>
      </c>
      <c r="C287" s="17">
        <v>114707</v>
      </c>
      <c r="D287" s="17">
        <v>176469</v>
      </c>
      <c r="E287" s="17">
        <v>135955</v>
      </c>
      <c r="F287" s="152">
        <v>111.5</v>
      </c>
      <c r="G287" s="152">
        <v>112.9</v>
      </c>
      <c r="H287" s="152">
        <v>111.9</v>
      </c>
    </row>
    <row r="288" spans="1:8" ht="22.5" x14ac:dyDescent="0.2">
      <c r="A288" s="144">
        <v>266</v>
      </c>
      <c r="B288" s="143" t="s">
        <v>381</v>
      </c>
      <c r="C288" s="17">
        <v>114707</v>
      </c>
      <c r="D288" s="17">
        <v>176469</v>
      </c>
      <c r="E288" s="17">
        <v>135955</v>
      </c>
      <c r="F288" s="152">
        <v>111.5</v>
      </c>
      <c r="G288" s="152">
        <v>112.9</v>
      </c>
      <c r="H288" s="152">
        <v>111.9</v>
      </c>
    </row>
    <row r="289" spans="1:8" ht="22.5" x14ac:dyDescent="0.2">
      <c r="A289" s="144" t="s">
        <v>380</v>
      </c>
      <c r="B289" s="143" t="s">
        <v>379</v>
      </c>
      <c r="C289" s="17">
        <v>103041</v>
      </c>
      <c r="D289" s="17">
        <v>151147</v>
      </c>
      <c r="E289" s="17">
        <v>113601</v>
      </c>
      <c r="F289" s="152">
        <v>102.7</v>
      </c>
      <c r="G289" s="152">
        <v>85</v>
      </c>
      <c r="H289" s="152">
        <v>95.6</v>
      </c>
    </row>
    <row r="290" spans="1:8" ht="22.5" x14ac:dyDescent="0.2">
      <c r="A290" s="144">
        <v>267</v>
      </c>
      <c r="B290" s="143" t="s">
        <v>379</v>
      </c>
      <c r="C290" s="17">
        <v>103041</v>
      </c>
      <c r="D290" s="17">
        <v>151147</v>
      </c>
      <c r="E290" s="17">
        <v>113601</v>
      </c>
      <c r="F290" s="152">
        <v>102.7</v>
      </c>
      <c r="G290" s="152">
        <v>85</v>
      </c>
      <c r="H290" s="152">
        <v>95.6</v>
      </c>
    </row>
    <row r="291" spans="1:8" x14ac:dyDescent="0.2">
      <c r="A291" s="144" t="s">
        <v>378</v>
      </c>
      <c r="B291" s="143" t="s">
        <v>377</v>
      </c>
      <c r="C291" s="17" t="s">
        <v>43</v>
      </c>
      <c r="D291" s="17" t="s">
        <v>43</v>
      </c>
      <c r="E291" s="17" t="s">
        <v>43</v>
      </c>
      <c r="F291" s="152" t="s">
        <v>43</v>
      </c>
      <c r="G291" s="152" t="s">
        <v>43</v>
      </c>
      <c r="H291" s="152" t="s">
        <v>43</v>
      </c>
    </row>
    <row r="292" spans="1:8" x14ac:dyDescent="0.2">
      <c r="A292" s="144">
        <v>268</v>
      </c>
      <c r="B292" s="143" t="s">
        <v>377</v>
      </c>
      <c r="C292" s="17" t="s">
        <v>43</v>
      </c>
      <c r="D292" s="17" t="s">
        <v>43</v>
      </c>
      <c r="E292" s="17" t="s">
        <v>43</v>
      </c>
      <c r="F292" s="152" t="s">
        <v>43</v>
      </c>
      <c r="G292" s="152" t="s">
        <v>43</v>
      </c>
      <c r="H292" s="152" t="s">
        <v>43</v>
      </c>
    </row>
    <row r="293" spans="1:8" ht="22.5" x14ac:dyDescent="0.2">
      <c r="A293" s="144">
        <v>26</v>
      </c>
      <c r="B293" s="143" t="s">
        <v>120</v>
      </c>
      <c r="C293" s="17">
        <v>100275</v>
      </c>
      <c r="D293" s="17">
        <v>219846</v>
      </c>
      <c r="E293" s="17">
        <v>136448</v>
      </c>
      <c r="F293" s="152">
        <v>106.3</v>
      </c>
      <c r="G293" s="152">
        <v>110.9</v>
      </c>
      <c r="H293" s="152">
        <v>107.5</v>
      </c>
    </row>
    <row r="294" spans="1:8" ht="30" customHeight="1" x14ac:dyDescent="0.2">
      <c r="A294" s="147" t="s">
        <v>119</v>
      </c>
      <c r="B294" s="146" t="s">
        <v>118</v>
      </c>
      <c r="C294" s="12">
        <v>100275</v>
      </c>
      <c r="D294" s="12">
        <v>219846</v>
      </c>
      <c r="E294" s="12">
        <v>136448</v>
      </c>
      <c r="F294" s="137">
        <v>106.3</v>
      </c>
      <c r="G294" s="137">
        <v>110.9</v>
      </c>
      <c r="H294" s="137">
        <v>107.5</v>
      </c>
    </row>
    <row r="295" spans="1:8" ht="22.5" x14ac:dyDescent="0.2">
      <c r="A295" s="144" t="s">
        <v>376</v>
      </c>
      <c r="B295" s="143" t="s">
        <v>375</v>
      </c>
      <c r="C295" s="17">
        <v>104570</v>
      </c>
      <c r="D295" s="17">
        <v>213791</v>
      </c>
      <c r="E295" s="17">
        <v>124195</v>
      </c>
      <c r="F295" s="152">
        <v>111.2</v>
      </c>
      <c r="G295" s="152">
        <v>106.9</v>
      </c>
      <c r="H295" s="152">
        <v>107.9</v>
      </c>
    </row>
    <row r="296" spans="1:8" ht="22.5" x14ac:dyDescent="0.2">
      <c r="A296" s="144" t="s">
        <v>374</v>
      </c>
      <c r="B296" s="143" t="s">
        <v>373</v>
      </c>
      <c r="C296" s="17">
        <v>94882</v>
      </c>
      <c r="D296" s="17">
        <v>208771</v>
      </c>
      <c r="E296" s="17">
        <v>122682</v>
      </c>
      <c r="F296" s="152">
        <v>107.2</v>
      </c>
      <c r="G296" s="152">
        <v>110.5</v>
      </c>
      <c r="H296" s="152">
        <v>105.9</v>
      </c>
    </row>
    <row r="297" spans="1:8" s="8" customFormat="1" ht="33.75" x14ac:dyDescent="0.2">
      <c r="A297" s="144">
        <v>271</v>
      </c>
      <c r="B297" s="143" t="s">
        <v>372</v>
      </c>
      <c r="C297" s="17">
        <v>100047</v>
      </c>
      <c r="D297" s="17">
        <v>210962</v>
      </c>
      <c r="E297" s="17">
        <v>123457</v>
      </c>
      <c r="F297" s="152">
        <v>109.5</v>
      </c>
      <c r="G297" s="152">
        <v>109</v>
      </c>
      <c r="H297" s="152">
        <v>106.9</v>
      </c>
    </row>
    <row r="298" spans="1:8" x14ac:dyDescent="0.2">
      <c r="A298" s="144" t="s">
        <v>371</v>
      </c>
      <c r="B298" s="143" t="s">
        <v>370</v>
      </c>
      <c r="C298" s="17">
        <v>116787</v>
      </c>
      <c r="D298" s="17">
        <v>209070</v>
      </c>
      <c r="E298" s="17">
        <v>130546</v>
      </c>
      <c r="F298" s="152">
        <v>113</v>
      </c>
      <c r="G298" s="152">
        <v>106.9</v>
      </c>
      <c r="H298" s="152">
        <v>108.9</v>
      </c>
    </row>
    <row r="299" spans="1:8" x14ac:dyDescent="0.2">
      <c r="A299" s="144">
        <v>272</v>
      </c>
      <c r="B299" s="143" t="s">
        <v>370</v>
      </c>
      <c r="C299" s="17">
        <v>116787</v>
      </c>
      <c r="D299" s="17">
        <v>209070</v>
      </c>
      <c r="E299" s="17">
        <v>130546</v>
      </c>
      <c r="F299" s="152">
        <v>113</v>
      </c>
      <c r="G299" s="152">
        <v>106.9</v>
      </c>
      <c r="H299" s="152">
        <v>108.9</v>
      </c>
    </row>
    <row r="300" spans="1:8" x14ac:dyDescent="0.2">
      <c r="A300" s="144" t="s">
        <v>369</v>
      </c>
      <c r="B300" s="143" t="s">
        <v>368</v>
      </c>
      <c r="C300" s="17" t="s">
        <v>228</v>
      </c>
      <c r="D300" s="17" t="s">
        <v>228</v>
      </c>
      <c r="E300" s="17" t="s">
        <v>228</v>
      </c>
      <c r="F300" s="152" t="s">
        <v>228</v>
      </c>
      <c r="G300" s="152" t="s">
        <v>228</v>
      </c>
      <c r="H300" s="152" t="s">
        <v>228</v>
      </c>
    </row>
    <row r="301" spans="1:8" ht="22.5" x14ac:dyDescent="0.2">
      <c r="A301" s="144" t="s">
        <v>367</v>
      </c>
      <c r="B301" s="143" t="s">
        <v>366</v>
      </c>
      <c r="C301" s="17">
        <v>93905</v>
      </c>
      <c r="D301" s="17">
        <v>197551</v>
      </c>
      <c r="E301" s="17">
        <v>110377</v>
      </c>
      <c r="F301" s="152">
        <v>107.2</v>
      </c>
      <c r="G301" s="152">
        <v>109.3</v>
      </c>
      <c r="H301" s="152">
        <v>109.4</v>
      </c>
    </row>
    <row r="302" spans="1:8" x14ac:dyDescent="0.2">
      <c r="A302" s="144" t="s">
        <v>365</v>
      </c>
      <c r="B302" s="143" t="s">
        <v>364</v>
      </c>
      <c r="C302" s="17">
        <v>126586</v>
      </c>
      <c r="D302" s="17">
        <v>236921</v>
      </c>
      <c r="E302" s="17">
        <v>155691</v>
      </c>
      <c r="F302" s="152">
        <v>116.9</v>
      </c>
      <c r="G302" s="152">
        <v>115.8</v>
      </c>
      <c r="H302" s="152">
        <v>115.9</v>
      </c>
    </row>
    <row r="303" spans="1:8" x14ac:dyDescent="0.2">
      <c r="A303" s="144">
        <v>273</v>
      </c>
      <c r="B303" s="143" t="s">
        <v>363</v>
      </c>
      <c r="C303" s="17">
        <v>104902</v>
      </c>
      <c r="D303" s="17">
        <v>217103</v>
      </c>
      <c r="E303" s="17">
        <v>126679</v>
      </c>
      <c r="F303" s="152">
        <v>113.5</v>
      </c>
      <c r="G303" s="152">
        <v>114</v>
      </c>
      <c r="H303" s="152">
        <v>115.6</v>
      </c>
    </row>
    <row r="304" spans="1:8" x14ac:dyDescent="0.2">
      <c r="A304" s="144" t="s">
        <v>362</v>
      </c>
      <c r="B304" s="143" t="s">
        <v>361</v>
      </c>
      <c r="C304" s="17">
        <v>101594</v>
      </c>
      <c r="D304" s="17">
        <v>202090</v>
      </c>
      <c r="E304" s="17">
        <v>124186</v>
      </c>
      <c r="F304" s="152">
        <v>97.9</v>
      </c>
      <c r="G304" s="152">
        <v>81.2</v>
      </c>
      <c r="H304" s="152">
        <v>89.9</v>
      </c>
    </row>
    <row r="305" spans="1:8" x14ac:dyDescent="0.2">
      <c r="A305" s="144">
        <v>274</v>
      </c>
      <c r="B305" s="143" t="s">
        <v>361</v>
      </c>
      <c r="C305" s="17">
        <v>101594</v>
      </c>
      <c r="D305" s="17">
        <v>202090</v>
      </c>
      <c r="E305" s="17">
        <v>124186</v>
      </c>
      <c r="F305" s="152">
        <v>97.9</v>
      </c>
      <c r="G305" s="152">
        <v>81.2</v>
      </c>
      <c r="H305" s="152">
        <v>89.9</v>
      </c>
    </row>
    <row r="306" spans="1:8" x14ac:dyDescent="0.2">
      <c r="A306" s="144" t="s">
        <v>360</v>
      </c>
      <c r="B306" s="143" t="s">
        <v>359</v>
      </c>
      <c r="C306" s="17">
        <v>88057</v>
      </c>
      <c r="D306" s="17">
        <v>238177</v>
      </c>
      <c r="E306" s="17">
        <v>111254</v>
      </c>
      <c r="F306" s="152">
        <v>106.2</v>
      </c>
      <c r="G306" s="152">
        <v>118.5</v>
      </c>
      <c r="H306" s="152">
        <v>110</v>
      </c>
    </row>
    <row r="307" spans="1:8" ht="11.25" customHeight="1" x14ac:dyDescent="0.2">
      <c r="A307" s="144" t="s">
        <v>358</v>
      </c>
      <c r="B307" s="143" t="s">
        <v>357</v>
      </c>
      <c r="C307" s="17">
        <v>88844</v>
      </c>
      <c r="D307" s="17">
        <v>150222</v>
      </c>
      <c r="E307" s="17">
        <v>102091</v>
      </c>
      <c r="F307" s="152">
        <v>106.4</v>
      </c>
      <c r="G307" s="152">
        <v>109.2</v>
      </c>
      <c r="H307" s="152">
        <v>107.9</v>
      </c>
    </row>
    <row r="308" spans="1:8" x14ac:dyDescent="0.2">
      <c r="A308" s="144">
        <v>275</v>
      </c>
      <c r="B308" s="143" t="s">
        <v>356</v>
      </c>
      <c r="C308" s="17">
        <v>88221</v>
      </c>
      <c r="D308" s="17">
        <v>213278</v>
      </c>
      <c r="E308" s="17">
        <v>109234</v>
      </c>
      <c r="F308" s="152">
        <v>106.3</v>
      </c>
      <c r="G308" s="152">
        <v>116.9</v>
      </c>
      <c r="H308" s="152">
        <v>109.7</v>
      </c>
    </row>
    <row r="309" spans="1:8" x14ac:dyDescent="0.2">
      <c r="A309" s="144" t="s">
        <v>355</v>
      </c>
      <c r="B309" s="143" t="s">
        <v>354</v>
      </c>
      <c r="C309" s="17">
        <v>108895</v>
      </c>
      <c r="D309" s="17">
        <v>187484</v>
      </c>
      <c r="E309" s="17">
        <v>127839</v>
      </c>
      <c r="F309" s="152">
        <v>113.4</v>
      </c>
      <c r="G309" s="152">
        <v>105.8</v>
      </c>
      <c r="H309" s="152">
        <v>110.9</v>
      </c>
    </row>
    <row r="310" spans="1:8" x14ac:dyDescent="0.2">
      <c r="A310" s="144">
        <v>279</v>
      </c>
      <c r="B310" s="143" t="s">
        <v>354</v>
      </c>
      <c r="C310" s="17">
        <v>108895</v>
      </c>
      <c r="D310" s="17">
        <v>187484</v>
      </c>
      <c r="E310" s="17">
        <v>127839</v>
      </c>
      <c r="F310" s="152">
        <v>113.4</v>
      </c>
      <c r="G310" s="152">
        <v>105.8</v>
      </c>
      <c r="H310" s="152">
        <v>110.9</v>
      </c>
    </row>
    <row r="311" spans="1:8" x14ac:dyDescent="0.2">
      <c r="A311" s="144">
        <v>27</v>
      </c>
      <c r="B311" s="143" t="s">
        <v>116</v>
      </c>
      <c r="C311" s="17">
        <v>99252</v>
      </c>
      <c r="D311" s="17">
        <v>208750</v>
      </c>
      <c r="E311" s="17">
        <v>121069</v>
      </c>
      <c r="F311" s="152">
        <v>106.4</v>
      </c>
      <c r="G311" s="152">
        <v>101.3</v>
      </c>
      <c r="H311" s="152">
        <v>103.5</v>
      </c>
    </row>
    <row r="312" spans="1:8" ht="30" customHeight="1" x14ac:dyDescent="0.2">
      <c r="A312" s="147" t="s">
        <v>117</v>
      </c>
      <c r="B312" s="146" t="s">
        <v>116</v>
      </c>
      <c r="C312" s="12">
        <v>99252</v>
      </c>
      <c r="D312" s="12">
        <v>208750</v>
      </c>
      <c r="E312" s="12">
        <v>121069</v>
      </c>
      <c r="F312" s="137">
        <v>106.4</v>
      </c>
      <c r="G312" s="137">
        <v>101.3</v>
      </c>
      <c r="H312" s="137">
        <v>103.5</v>
      </c>
    </row>
    <row r="313" spans="1:8" ht="22.5" x14ac:dyDescent="0.2">
      <c r="A313" s="144" t="s">
        <v>353</v>
      </c>
      <c r="B313" s="143" t="s">
        <v>352</v>
      </c>
      <c r="C313" s="17">
        <v>130050</v>
      </c>
      <c r="D313" s="17">
        <v>286105</v>
      </c>
      <c r="E313" s="17">
        <v>172069</v>
      </c>
      <c r="F313" s="152">
        <v>106.7</v>
      </c>
      <c r="G313" s="152">
        <v>111.6</v>
      </c>
      <c r="H313" s="152">
        <v>108.1</v>
      </c>
    </row>
    <row r="314" spans="1:8" x14ac:dyDescent="0.2">
      <c r="A314" s="144" t="s">
        <v>351</v>
      </c>
      <c r="B314" s="143" t="s">
        <v>350</v>
      </c>
      <c r="C314" s="17">
        <v>132841</v>
      </c>
      <c r="D314" s="17">
        <v>221433</v>
      </c>
      <c r="E314" s="17">
        <v>158011</v>
      </c>
      <c r="F314" s="152">
        <v>118.1</v>
      </c>
      <c r="G314" s="152">
        <v>102.7</v>
      </c>
      <c r="H314" s="152">
        <v>107.9</v>
      </c>
    </row>
    <row r="315" spans="1:8" x14ac:dyDescent="0.2">
      <c r="A315" s="144" t="s">
        <v>349</v>
      </c>
      <c r="B315" s="143" t="s">
        <v>348</v>
      </c>
      <c r="C315" s="17">
        <v>120180</v>
      </c>
      <c r="D315" s="17">
        <v>230963</v>
      </c>
      <c r="E315" s="17">
        <v>146850</v>
      </c>
      <c r="F315" s="152">
        <v>113.7</v>
      </c>
      <c r="G315" s="152">
        <v>120.9</v>
      </c>
      <c r="H315" s="152">
        <v>117.4</v>
      </c>
    </row>
    <row r="316" spans="1:8" x14ac:dyDescent="0.2">
      <c r="A316" s="144" t="s">
        <v>347</v>
      </c>
      <c r="B316" s="143" t="s">
        <v>346</v>
      </c>
      <c r="C316" s="17">
        <v>113985</v>
      </c>
      <c r="D316" s="17">
        <v>232618</v>
      </c>
      <c r="E316" s="17">
        <v>147990</v>
      </c>
      <c r="F316" s="152">
        <v>110.2</v>
      </c>
      <c r="G316" s="152">
        <v>110.7</v>
      </c>
      <c r="H316" s="152">
        <v>108.2</v>
      </c>
    </row>
    <row r="317" spans="1:8" ht="22.5" x14ac:dyDescent="0.2">
      <c r="A317" s="144" t="s">
        <v>345</v>
      </c>
      <c r="B317" s="143" t="s">
        <v>344</v>
      </c>
      <c r="C317" s="17">
        <v>128536</v>
      </c>
      <c r="D317" s="17">
        <v>192189</v>
      </c>
      <c r="E317" s="17">
        <v>140563</v>
      </c>
      <c r="F317" s="152">
        <v>128</v>
      </c>
      <c r="G317" s="152">
        <v>116.4</v>
      </c>
      <c r="H317" s="152">
        <v>123.6</v>
      </c>
    </row>
    <row r="318" spans="1:8" x14ac:dyDescent="0.2">
      <c r="A318" s="144">
        <v>281</v>
      </c>
      <c r="B318" s="143" t="s">
        <v>343</v>
      </c>
      <c r="C318" s="17">
        <v>126891</v>
      </c>
      <c r="D318" s="17">
        <v>263841</v>
      </c>
      <c r="E318" s="17">
        <v>162480</v>
      </c>
      <c r="F318" s="152">
        <v>113.4</v>
      </c>
      <c r="G318" s="152">
        <v>118.4</v>
      </c>
      <c r="H318" s="152">
        <v>115</v>
      </c>
    </row>
    <row r="319" spans="1:8" ht="22.5" x14ac:dyDescent="0.2">
      <c r="A319" s="144" t="s">
        <v>342</v>
      </c>
      <c r="B319" s="143" t="s">
        <v>341</v>
      </c>
      <c r="C319" s="17">
        <v>110016</v>
      </c>
      <c r="D319" s="17">
        <v>143100</v>
      </c>
      <c r="E319" s="17">
        <v>118021</v>
      </c>
      <c r="F319" s="152">
        <v>112.9</v>
      </c>
      <c r="G319" s="152">
        <v>102.3</v>
      </c>
      <c r="H319" s="152">
        <v>108.8</v>
      </c>
    </row>
    <row r="320" spans="1:8" s="8" customFormat="1" x14ac:dyDescent="0.2">
      <c r="A320" s="144" t="s">
        <v>340</v>
      </c>
      <c r="B320" s="143" t="s">
        <v>339</v>
      </c>
      <c r="C320" s="17">
        <v>105478</v>
      </c>
      <c r="D320" s="17">
        <v>164984</v>
      </c>
      <c r="E320" s="17">
        <v>118145</v>
      </c>
      <c r="F320" s="152">
        <v>111.7</v>
      </c>
      <c r="G320" s="152">
        <v>109.7</v>
      </c>
      <c r="H320" s="152">
        <v>110.2</v>
      </c>
    </row>
    <row r="321" spans="1:8" ht="22.5" x14ac:dyDescent="0.2">
      <c r="A321" s="144" t="s">
        <v>338</v>
      </c>
      <c r="B321" s="143" t="s">
        <v>337</v>
      </c>
      <c r="C321" s="17">
        <v>104643</v>
      </c>
      <c r="D321" s="17">
        <v>221965</v>
      </c>
      <c r="E321" s="17">
        <v>131928</v>
      </c>
      <c r="F321" s="152">
        <v>121.6</v>
      </c>
      <c r="G321" s="152">
        <v>103.3</v>
      </c>
      <c r="H321" s="152">
        <v>117.3</v>
      </c>
    </row>
    <row r="322" spans="1:8" x14ac:dyDescent="0.2">
      <c r="A322" s="144" t="s">
        <v>336</v>
      </c>
      <c r="B322" s="143" t="s">
        <v>335</v>
      </c>
      <c r="C322" s="17">
        <v>102359</v>
      </c>
      <c r="D322" s="17">
        <v>228291</v>
      </c>
      <c r="E322" s="17">
        <v>152128</v>
      </c>
      <c r="F322" s="152">
        <v>105.3</v>
      </c>
      <c r="G322" s="152">
        <v>108.6</v>
      </c>
      <c r="H322" s="152">
        <v>112.2</v>
      </c>
    </row>
    <row r="323" spans="1:8" ht="22.5" x14ac:dyDescent="0.2">
      <c r="A323" s="144" t="s">
        <v>334</v>
      </c>
      <c r="B323" s="143" t="s">
        <v>333</v>
      </c>
      <c r="C323" s="17">
        <v>110400</v>
      </c>
      <c r="D323" s="17">
        <v>179193</v>
      </c>
      <c r="E323" s="17">
        <v>124458</v>
      </c>
      <c r="F323" s="152">
        <v>110.6</v>
      </c>
      <c r="G323" s="152">
        <v>111.1</v>
      </c>
      <c r="H323" s="152">
        <v>108.6</v>
      </c>
    </row>
    <row r="324" spans="1:8" ht="12.75" customHeight="1" x14ac:dyDescent="0.2">
      <c r="A324" s="144" t="s">
        <v>332</v>
      </c>
      <c r="B324" s="143" t="s">
        <v>331</v>
      </c>
      <c r="C324" s="17">
        <v>107399</v>
      </c>
      <c r="D324" s="17">
        <v>196509</v>
      </c>
      <c r="E324" s="17">
        <v>132429</v>
      </c>
      <c r="F324" s="152">
        <v>109.7</v>
      </c>
      <c r="G324" s="152">
        <v>107.2</v>
      </c>
      <c r="H324" s="152">
        <v>107.7</v>
      </c>
    </row>
    <row r="325" spans="1:8" ht="11.25" customHeight="1" x14ac:dyDescent="0.2">
      <c r="A325" s="144">
        <v>282</v>
      </c>
      <c r="B325" s="143" t="s">
        <v>330</v>
      </c>
      <c r="C325" s="17">
        <v>107617</v>
      </c>
      <c r="D325" s="17">
        <v>189906</v>
      </c>
      <c r="E325" s="17">
        <v>127916</v>
      </c>
      <c r="F325" s="152">
        <v>110.7</v>
      </c>
      <c r="G325" s="152">
        <v>109.8</v>
      </c>
      <c r="H325" s="152">
        <v>109.3</v>
      </c>
    </row>
    <row r="326" spans="1:8" ht="22.5" x14ac:dyDescent="0.2">
      <c r="A326" s="144" t="s">
        <v>329</v>
      </c>
      <c r="B326" s="143" t="s">
        <v>328</v>
      </c>
      <c r="C326" s="17">
        <v>102846</v>
      </c>
      <c r="D326" s="17">
        <v>173151</v>
      </c>
      <c r="E326" s="17">
        <v>118358</v>
      </c>
      <c r="F326" s="152">
        <v>109</v>
      </c>
      <c r="G326" s="152">
        <v>110.1</v>
      </c>
      <c r="H326" s="152">
        <v>109.2</v>
      </c>
    </row>
    <row r="327" spans="1:8" ht="22.5" x14ac:dyDescent="0.2">
      <c r="A327" s="144">
        <v>283</v>
      </c>
      <c r="B327" s="143" t="s">
        <v>328</v>
      </c>
      <c r="C327" s="17">
        <v>102846</v>
      </c>
      <c r="D327" s="17">
        <v>173151</v>
      </c>
      <c r="E327" s="17">
        <v>118358</v>
      </c>
      <c r="F327" s="152">
        <v>109</v>
      </c>
      <c r="G327" s="152">
        <v>110.1</v>
      </c>
      <c r="H327" s="152">
        <v>109.2</v>
      </c>
    </row>
    <row r="328" spans="1:8" x14ac:dyDescent="0.2">
      <c r="A328" s="144" t="s">
        <v>327</v>
      </c>
      <c r="B328" s="143" t="s">
        <v>326</v>
      </c>
      <c r="C328" s="17">
        <v>117864</v>
      </c>
      <c r="D328" s="17">
        <v>189123</v>
      </c>
      <c r="E328" s="17">
        <v>136958</v>
      </c>
      <c r="F328" s="152">
        <v>119</v>
      </c>
      <c r="G328" s="152">
        <v>132</v>
      </c>
      <c r="H328" s="152">
        <v>123.6</v>
      </c>
    </row>
    <row r="329" spans="1:8" x14ac:dyDescent="0.2">
      <c r="A329" s="144" t="s">
        <v>325</v>
      </c>
      <c r="B329" s="143" t="s">
        <v>324</v>
      </c>
      <c r="C329" s="17">
        <v>119117</v>
      </c>
      <c r="D329" s="17">
        <v>185872</v>
      </c>
      <c r="E329" s="17">
        <v>135815</v>
      </c>
      <c r="F329" s="152">
        <v>126.9</v>
      </c>
      <c r="G329" s="152">
        <v>107.8</v>
      </c>
      <c r="H329" s="152">
        <v>113.5</v>
      </c>
    </row>
    <row r="330" spans="1:8" ht="22.5" x14ac:dyDescent="0.2">
      <c r="A330" s="144">
        <v>284</v>
      </c>
      <c r="B330" s="143" t="s">
        <v>323</v>
      </c>
      <c r="C330" s="17">
        <v>118388</v>
      </c>
      <c r="D330" s="17">
        <v>187836</v>
      </c>
      <c r="E330" s="17">
        <v>136486</v>
      </c>
      <c r="F330" s="152">
        <v>122.2</v>
      </c>
      <c r="G330" s="152">
        <v>119.2</v>
      </c>
      <c r="H330" s="152">
        <v>119</v>
      </c>
    </row>
    <row r="331" spans="1:8" x14ac:dyDescent="0.2">
      <c r="A331" s="144" t="s">
        <v>322</v>
      </c>
      <c r="B331" s="143" t="s">
        <v>321</v>
      </c>
      <c r="C331" s="17">
        <v>93147</v>
      </c>
      <c r="D331" s="17">
        <v>157107</v>
      </c>
      <c r="E331" s="17">
        <v>105852</v>
      </c>
      <c r="F331" s="152">
        <v>102</v>
      </c>
      <c r="G331" s="152">
        <v>101.8</v>
      </c>
      <c r="H331" s="152">
        <v>101.5</v>
      </c>
    </row>
    <row r="332" spans="1:8" ht="22.5" x14ac:dyDescent="0.2">
      <c r="A332" s="144" t="s">
        <v>320</v>
      </c>
      <c r="B332" s="143" t="s">
        <v>319</v>
      </c>
      <c r="C332" s="17">
        <v>115883</v>
      </c>
      <c r="D332" s="17">
        <v>180125</v>
      </c>
      <c r="E332" s="17">
        <v>131424</v>
      </c>
      <c r="F332" s="152">
        <v>114.9</v>
      </c>
      <c r="G332" s="152">
        <v>113.8</v>
      </c>
      <c r="H332" s="152">
        <v>111.2</v>
      </c>
    </row>
    <row r="333" spans="1:8" ht="22.5" x14ac:dyDescent="0.2">
      <c r="A333" s="144" t="s">
        <v>318</v>
      </c>
      <c r="B333" s="143" t="s">
        <v>317</v>
      </c>
      <c r="C333" s="17">
        <v>127153</v>
      </c>
      <c r="D333" s="17">
        <v>185920</v>
      </c>
      <c r="E333" s="17">
        <v>142540</v>
      </c>
      <c r="F333" s="152">
        <v>115.7</v>
      </c>
      <c r="G333" s="152">
        <v>108.2</v>
      </c>
      <c r="H333" s="152">
        <v>112.9</v>
      </c>
    </row>
    <row r="334" spans="1:8" ht="22.5" x14ac:dyDescent="0.2">
      <c r="A334" s="144" t="s">
        <v>316</v>
      </c>
      <c r="B334" s="143" t="s">
        <v>315</v>
      </c>
      <c r="C334" s="17">
        <v>130350</v>
      </c>
      <c r="D334" s="17">
        <v>181742</v>
      </c>
      <c r="E334" s="17">
        <v>140593</v>
      </c>
      <c r="F334" s="152">
        <v>128.6</v>
      </c>
      <c r="G334" s="152">
        <v>125.7</v>
      </c>
      <c r="H334" s="152">
        <v>126.7</v>
      </c>
    </row>
    <row r="335" spans="1:8" ht="22.5" x14ac:dyDescent="0.2">
      <c r="A335" s="144" t="s">
        <v>314</v>
      </c>
      <c r="B335" s="143" t="s">
        <v>313</v>
      </c>
      <c r="C335" s="17">
        <v>144388</v>
      </c>
      <c r="D335" s="17">
        <v>248469</v>
      </c>
      <c r="E335" s="17">
        <v>175592</v>
      </c>
      <c r="F335" s="152">
        <v>121.6</v>
      </c>
      <c r="G335" s="152">
        <v>125.3</v>
      </c>
      <c r="H335" s="152">
        <v>122.1</v>
      </c>
    </row>
    <row r="336" spans="1:8" s="8" customFormat="1" x14ac:dyDescent="0.2">
      <c r="A336" s="144" t="s">
        <v>312</v>
      </c>
      <c r="B336" s="143" t="s">
        <v>311</v>
      </c>
      <c r="C336" s="17">
        <v>103436</v>
      </c>
      <c r="D336" s="17">
        <v>158816</v>
      </c>
      <c r="E336" s="17">
        <v>119228</v>
      </c>
      <c r="F336" s="152">
        <v>76.3</v>
      </c>
      <c r="G336" s="152">
        <v>82.7</v>
      </c>
      <c r="H336" s="152">
        <v>80.8</v>
      </c>
    </row>
    <row r="337" spans="1:8" ht="22.5" x14ac:dyDescent="0.2">
      <c r="A337" s="144" t="s">
        <v>310</v>
      </c>
      <c r="B337" s="143" t="s">
        <v>309</v>
      </c>
      <c r="C337" s="17">
        <v>123058</v>
      </c>
      <c r="D337" s="17">
        <v>183169</v>
      </c>
      <c r="E337" s="17">
        <v>140016</v>
      </c>
      <c r="F337" s="152">
        <v>116.6</v>
      </c>
      <c r="G337" s="152">
        <v>106</v>
      </c>
      <c r="H337" s="152">
        <v>111.5</v>
      </c>
    </row>
    <row r="338" spans="1:8" ht="11.25" customHeight="1" x14ac:dyDescent="0.2">
      <c r="A338" s="144">
        <v>289</v>
      </c>
      <c r="B338" s="143" t="s">
        <v>308</v>
      </c>
      <c r="C338" s="17">
        <v>122828</v>
      </c>
      <c r="D338" s="17">
        <v>184198</v>
      </c>
      <c r="E338" s="17">
        <v>138950</v>
      </c>
      <c r="F338" s="152">
        <v>114.6</v>
      </c>
      <c r="G338" s="152">
        <v>108.2</v>
      </c>
      <c r="H338" s="152">
        <v>111.2</v>
      </c>
    </row>
    <row r="339" spans="1:8" ht="22.5" x14ac:dyDescent="0.2">
      <c r="A339" s="144">
        <v>28</v>
      </c>
      <c r="B339" s="143" t="s">
        <v>115</v>
      </c>
      <c r="C339" s="17">
        <v>117819</v>
      </c>
      <c r="D339" s="17">
        <v>219596</v>
      </c>
      <c r="E339" s="17">
        <v>143529</v>
      </c>
      <c r="F339" s="152">
        <v>114.2</v>
      </c>
      <c r="G339" s="152">
        <v>118.5</v>
      </c>
      <c r="H339" s="152">
        <v>115</v>
      </c>
    </row>
    <row r="340" spans="1:8" ht="30" customHeight="1" x14ac:dyDescent="0.2">
      <c r="A340" s="147" t="s">
        <v>114</v>
      </c>
      <c r="B340" s="146" t="s">
        <v>113</v>
      </c>
      <c r="C340" s="12">
        <v>117819</v>
      </c>
      <c r="D340" s="12">
        <v>219596</v>
      </c>
      <c r="E340" s="12">
        <v>143529</v>
      </c>
      <c r="F340" s="137">
        <v>114.2</v>
      </c>
      <c r="G340" s="137">
        <v>118.5</v>
      </c>
      <c r="H340" s="137">
        <v>115</v>
      </c>
    </row>
    <row r="341" spans="1:8" x14ac:dyDescent="0.2">
      <c r="A341" s="144" t="s">
        <v>307</v>
      </c>
      <c r="B341" s="143" t="s">
        <v>306</v>
      </c>
      <c r="C341" s="17">
        <v>183165</v>
      </c>
      <c r="D341" s="17">
        <v>282650</v>
      </c>
      <c r="E341" s="17">
        <v>207285</v>
      </c>
      <c r="F341" s="152">
        <v>118.4</v>
      </c>
      <c r="G341" s="152">
        <v>107.8</v>
      </c>
      <c r="H341" s="152">
        <v>116.8</v>
      </c>
    </row>
    <row r="342" spans="1:8" x14ac:dyDescent="0.2">
      <c r="A342" s="144">
        <v>291</v>
      </c>
      <c r="B342" s="143" t="s">
        <v>306</v>
      </c>
      <c r="C342" s="17">
        <v>183165</v>
      </c>
      <c r="D342" s="17">
        <v>282650</v>
      </c>
      <c r="E342" s="17">
        <v>207285</v>
      </c>
      <c r="F342" s="152">
        <v>118.4</v>
      </c>
      <c r="G342" s="152">
        <v>107.8</v>
      </c>
      <c r="H342" s="152">
        <v>116.8</v>
      </c>
    </row>
    <row r="343" spans="1:8" ht="22.5" customHeight="1" x14ac:dyDescent="0.2">
      <c r="A343" s="144" t="s">
        <v>305</v>
      </c>
      <c r="B343" s="143" t="s">
        <v>304</v>
      </c>
      <c r="C343" s="17">
        <v>123083</v>
      </c>
      <c r="D343" s="17">
        <v>208585</v>
      </c>
      <c r="E343" s="17">
        <v>140854</v>
      </c>
      <c r="F343" s="152">
        <v>118.4</v>
      </c>
      <c r="G343" s="152">
        <v>118.6</v>
      </c>
      <c r="H343" s="152">
        <v>118.5</v>
      </c>
    </row>
    <row r="344" spans="1:8" ht="22.5" customHeight="1" x14ac:dyDescent="0.2">
      <c r="A344" s="144">
        <v>292</v>
      </c>
      <c r="B344" s="143" t="s">
        <v>303</v>
      </c>
      <c r="C344" s="17">
        <v>123083</v>
      </c>
      <c r="D344" s="17">
        <v>208585</v>
      </c>
      <c r="E344" s="17">
        <v>140854</v>
      </c>
      <c r="F344" s="152">
        <v>118.4</v>
      </c>
      <c r="G344" s="152">
        <v>118.6</v>
      </c>
      <c r="H344" s="152">
        <v>118.5</v>
      </c>
    </row>
    <row r="345" spans="1:8" ht="22.5" x14ac:dyDescent="0.2">
      <c r="A345" s="144" t="s">
        <v>302</v>
      </c>
      <c r="B345" s="143" t="s">
        <v>301</v>
      </c>
      <c r="C345" s="17">
        <v>105204</v>
      </c>
      <c r="D345" s="17">
        <v>224206</v>
      </c>
      <c r="E345" s="17">
        <v>124689</v>
      </c>
      <c r="F345" s="152">
        <v>108.1</v>
      </c>
      <c r="G345" s="152">
        <v>111.2</v>
      </c>
      <c r="H345" s="152">
        <v>107.6</v>
      </c>
    </row>
    <row r="346" spans="1:8" ht="13.5" customHeight="1" x14ac:dyDescent="0.2">
      <c r="A346" s="144" t="s">
        <v>300</v>
      </c>
      <c r="B346" s="143" t="s">
        <v>299</v>
      </c>
      <c r="C346" s="17">
        <v>118988</v>
      </c>
      <c r="D346" s="17">
        <v>228072</v>
      </c>
      <c r="E346" s="17">
        <v>142268</v>
      </c>
      <c r="F346" s="152">
        <v>112.9</v>
      </c>
      <c r="G346" s="152">
        <v>111</v>
      </c>
      <c r="H346" s="152">
        <v>111.5</v>
      </c>
    </row>
    <row r="347" spans="1:8" ht="22.5" x14ac:dyDescent="0.2">
      <c r="A347" s="144">
        <v>293</v>
      </c>
      <c r="B347" s="143" t="s">
        <v>298</v>
      </c>
      <c r="C347" s="17">
        <v>114097</v>
      </c>
      <c r="D347" s="17">
        <v>226973</v>
      </c>
      <c r="E347" s="17">
        <v>136275</v>
      </c>
      <c r="F347" s="152">
        <v>110.8</v>
      </c>
      <c r="G347" s="152">
        <v>111</v>
      </c>
      <c r="H347" s="152">
        <v>109.7</v>
      </c>
    </row>
    <row r="348" spans="1:8" ht="22.5" x14ac:dyDescent="0.2">
      <c r="A348" s="144">
        <v>29</v>
      </c>
      <c r="B348" s="143" t="s">
        <v>112</v>
      </c>
      <c r="C348" s="17">
        <v>125787</v>
      </c>
      <c r="D348" s="17">
        <v>237823</v>
      </c>
      <c r="E348" s="17">
        <v>148733</v>
      </c>
      <c r="F348" s="152">
        <v>111.4</v>
      </c>
      <c r="G348" s="152">
        <v>110.8</v>
      </c>
      <c r="H348" s="152">
        <v>110.8</v>
      </c>
    </row>
    <row r="349" spans="1:8" x14ac:dyDescent="0.2">
      <c r="A349" s="144" t="s">
        <v>297</v>
      </c>
      <c r="B349" s="143" t="s">
        <v>296</v>
      </c>
      <c r="C349" s="17">
        <v>92002</v>
      </c>
      <c r="D349" s="17">
        <v>134265</v>
      </c>
      <c r="E349" s="17">
        <v>100383</v>
      </c>
      <c r="F349" s="152">
        <v>121.7</v>
      </c>
      <c r="G349" s="152">
        <v>136.1</v>
      </c>
      <c r="H349" s="152">
        <v>122.8</v>
      </c>
    </row>
    <row r="350" spans="1:8" x14ac:dyDescent="0.2">
      <c r="A350" s="144" t="s">
        <v>295</v>
      </c>
      <c r="B350" s="143" t="s">
        <v>294</v>
      </c>
      <c r="C350" s="17">
        <v>79463</v>
      </c>
      <c r="D350" s="17">
        <v>113344</v>
      </c>
      <c r="E350" s="17">
        <v>88550</v>
      </c>
      <c r="F350" s="152">
        <v>99.8</v>
      </c>
      <c r="G350" s="152">
        <v>104.6</v>
      </c>
      <c r="H350" s="152">
        <v>104.4</v>
      </c>
    </row>
    <row r="351" spans="1:8" x14ac:dyDescent="0.2">
      <c r="A351" s="144">
        <v>301</v>
      </c>
      <c r="B351" s="143" t="s">
        <v>293</v>
      </c>
      <c r="C351" s="17">
        <v>84144</v>
      </c>
      <c r="D351" s="17">
        <v>119343</v>
      </c>
      <c r="E351" s="17">
        <v>92718</v>
      </c>
      <c r="F351" s="152">
        <v>106.8</v>
      </c>
      <c r="G351" s="152">
        <v>113.2</v>
      </c>
      <c r="H351" s="152">
        <v>110.2</v>
      </c>
    </row>
    <row r="352" spans="1:8" ht="22.5" x14ac:dyDescent="0.2">
      <c r="A352" s="144" t="s">
        <v>292</v>
      </c>
      <c r="B352" s="143" t="s">
        <v>291</v>
      </c>
      <c r="C352" s="17">
        <v>134690</v>
      </c>
      <c r="D352" s="17">
        <v>243113</v>
      </c>
      <c r="E352" s="17">
        <v>169269</v>
      </c>
      <c r="F352" s="152">
        <v>114.5</v>
      </c>
      <c r="G352" s="152">
        <v>109.9</v>
      </c>
      <c r="H352" s="152">
        <v>112.1</v>
      </c>
    </row>
    <row r="353" spans="1:8" ht="22.5" x14ac:dyDescent="0.2">
      <c r="A353" s="144">
        <v>302</v>
      </c>
      <c r="B353" s="143" t="s">
        <v>291</v>
      </c>
      <c r="C353" s="17">
        <v>134690</v>
      </c>
      <c r="D353" s="17">
        <v>243113</v>
      </c>
      <c r="E353" s="17">
        <v>169269</v>
      </c>
      <c r="F353" s="152">
        <v>114.5</v>
      </c>
      <c r="G353" s="152">
        <v>109.9</v>
      </c>
      <c r="H353" s="152">
        <v>112.1</v>
      </c>
    </row>
    <row r="354" spans="1:8" ht="22.5" x14ac:dyDescent="0.2">
      <c r="A354" s="144" t="s">
        <v>290</v>
      </c>
      <c r="B354" s="143" t="s">
        <v>289</v>
      </c>
      <c r="C354" s="17">
        <v>92839</v>
      </c>
      <c r="D354" s="17">
        <v>113837</v>
      </c>
      <c r="E354" s="17">
        <v>100092</v>
      </c>
      <c r="F354" s="152">
        <v>91.4</v>
      </c>
      <c r="G354" s="152">
        <v>65.599999999999994</v>
      </c>
      <c r="H354" s="152">
        <v>79.400000000000006</v>
      </c>
    </row>
    <row r="355" spans="1:8" ht="22.5" x14ac:dyDescent="0.2">
      <c r="A355" s="144">
        <v>303</v>
      </c>
      <c r="B355" s="143" t="s">
        <v>289</v>
      </c>
      <c r="C355" s="17">
        <v>92839</v>
      </c>
      <c r="D355" s="17">
        <v>113837</v>
      </c>
      <c r="E355" s="17">
        <v>100092</v>
      </c>
      <c r="F355" s="152">
        <v>91.4</v>
      </c>
      <c r="G355" s="152">
        <v>65.599999999999994</v>
      </c>
      <c r="H355" s="152">
        <v>79.400000000000006</v>
      </c>
    </row>
    <row r="356" spans="1:8" x14ac:dyDescent="0.2">
      <c r="A356" s="144" t="s">
        <v>288</v>
      </c>
      <c r="B356" s="143" t="s">
        <v>287</v>
      </c>
      <c r="C356" s="17" t="s">
        <v>43</v>
      </c>
      <c r="D356" s="17" t="s">
        <v>43</v>
      </c>
      <c r="E356" s="17" t="s">
        <v>43</v>
      </c>
      <c r="F356" s="152" t="s">
        <v>43</v>
      </c>
      <c r="G356" s="152" t="s">
        <v>43</v>
      </c>
      <c r="H356" s="152" t="s">
        <v>43</v>
      </c>
    </row>
    <row r="357" spans="1:8" s="8" customFormat="1" x14ac:dyDescent="0.2">
      <c r="A357" s="144">
        <v>304</v>
      </c>
      <c r="B357" s="143" t="s">
        <v>287</v>
      </c>
      <c r="C357" s="17" t="s">
        <v>43</v>
      </c>
      <c r="D357" s="17" t="s">
        <v>43</v>
      </c>
      <c r="E357" s="17" t="s">
        <v>43</v>
      </c>
      <c r="F357" s="152" t="s">
        <v>43</v>
      </c>
      <c r="G357" s="152" t="s">
        <v>43</v>
      </c>
      <c r="H357" s="152" t="s">
        <v>43</v>
      </c>
    </row>
    <row r="358" spans="1:8" s="8" customFormat="1" x14ac:dyDescent="0.2">
      <c r="A358" s="144" t="s">
        <v>286</v>
      </c>
      <c r="B358" s="143" t="s">
        <v>285</v>
      </c>
      <c r="C358" s="17" t="s">
        <v>228</v>
      </c>
      <c r="D358" s="17" t="s">
        <v>228</v>
      </c>
      <c r="E358" s="17" t="s">
        <v>228</v>
      </c>
      <c r="F358" s="152" t="s">
        <v>228</v>
      </c>
      <c r="G358" s="152" t="s">
        <v>228</v>
      </c>
      <c r="H358" s="152" t="s">
        <v>228</v>
      </c>
    </row>
    <row r="359" spans="1:8" s="148" customFormat="1" x14ac:dyDescent="0.2">
      <c r="A359" s="144" t="s">
        <v>284</v>
      </c>
      <c r="B359" s="143" t="s">
        <v>283</v>
      </c>
      <c r="C359" s="17">
        <v>97553</v>
      </c>
      <c r="D359" s="17">
        <v>135502</v>
      </c>
      <c r="E359" s="17">
        <v>110063</v>
      </c>
      <c r="F359" s="152">
        <v>105.3</v>
      </c>
      <c r="G359" s="152">
        <v>113.1</v>
      </c>
      <c r="H359" s="152">
        <v>108.2</v>
      </c>
    </row>
    <row r="360" spans="1:8" s="148" customFormat="1" x14ac:dyDescent="0.2">
      <c r="A360" s="144" t="s">
        <v>282</v>
      </c>
      <c r="B360" s="143" t="s">
        <v>281</v>
      </c>
      <c r="C360" s="17" t="s">
        <v>228</v>
      </c>
      <c r="D360" s="17" t="s">
        <v>228</v>
      </c>
      <c r="E360" s="17" t="s">
        <v>228</v>
      </c>
      <c r="F360" s="152" t="s">
        <v>228</v>
      </c>
      <c r="G360" s="152" t="s">
        <v>228</v>
      </c>
      <c r="H360" s="152" t="s">
        <v>228</v>
      </c>
    </row>
    <row r="361" spans="1:8" s="148" customFormat="1" x14ac:dyDescent="0.2">
      <c r="A361" s="144">
        <v>309</v>
      </c>
      <c r="B361" s="143" t="s">
        <v>280</v>
      </c>
      <c r="C361" s="17">
        <v>95452</v>
      </c>
      <c r="D361" s="17">
        <v>133500</v>
      </c>
      <c r="E361" s="17">
        <v>107705</v>
      </c>
      <c r="F361" s="152">
        <v>104.2</v>
      </c>
      <c r="G361" s="152">
        <v>112</v>
      </c>
      <c r="H361" s="152">
        <v>107.3</v>
      </c>
    </row>
    <row r="362" spans="1:8" x14ac:dyDescent="0.2">
      <c r="A362" s="144">
        <v>30</v>
      </c>
      <c r="B362" s="143" t="s">
        <v>111</v>
      </c>
      <c r="C362" s="17">
        <v>126568</v>
      </c>
      <c r="D362" s="17">
        <v>221323</v>
      </c>
      <c r="E362" s="17">
        <v>156663</v>
      </c>
      <c r="F362" s="152">
        <v>114</v>
      </c>
      <c r="G362" s="152">
        <v>110.5</v>
      </c>
      <c r="H362" s="152">
        <v>112.5</v>
      </c>
    </row>
    <row r="363" spans="1:8" ht="30" customHeight="1" x14ac:dyDescent="0.2">
      <c r="A363" s="147" t="s">
        <v>110</v>
      </c>
      <c r="B363" s="146" t="s">
        <v>109</v>
      </c>
      <c r="C363" s="12">
        <v>125829</v>
      </c>
      <c r="D363" s="12">
        <v>236290</v>
      </c>
      <c r="E363" s="12">
        <v>149224</v>
      </c>
      <c r="F363" s="137">
        <v>111.6</v>
      </c>
      <c r="G363" s="137">
        <v>110.7</v>
      </c>
      <c r="H363" s="137">
        <v>110.9</v>
      </c>
    </row>
    <row r="364" spans="1:8" s="148" customFormat="1" x14ac:dyDescent="0.2">
      <c r="A364" s="144" t="s">
        <v>279</v>
      </c>
      <c r="B364" s="143" t="s">
        <v>278</v>
      </c>
      <c r="C364" s="17">
        <v>80290</v>
      </c>
      <c r="D364" s="17">
        <v>124930</v>
      </c>
      <c r="E364" s="17">
        <v>87435</v>
      </c>
      <c r="F364" s="152">
        <v>101.6</v>
      </c>
      <c r="G364" s="152">
        <v>112.5</v>
      </c>
      <c r="H364" s="152">
        <v>103</v>
      </c>
    </row>
    <row r="365" spans="1:8" x14ac:dyDescent="0.2">
      <c r="A365" s="144" t="s">
        <v>277</v>
      </c>
      <c r="B365" s="143" t="s">
        <v>276</v>
      </c>
      <c r="C365" s="17">
        <v>75347</v>
      </c>
      <c r="D365" s="17">
        <v>108185</v>
      </c>
      <c r="E365" s="17">
        <v>79886</v>
      </c>
      <c r="F365" s="152">
        <v>95.4</v>
      </c>
      <c r="G365" s="152">
        <v>118</v>
      </c>
      <c r="H365" s="152">
        <v>98.5</v>
      </c>
    </row>
    <row r="366" spans="1:8" x14ac:dyDescent="0.2">
      <c r="A366" s="144" t="s">
        <v>275</v>
      </c>
      <c r="B366" s="143" t="s">
        <v>274</v>
      </c>
      <c r="C366" s="17">
        <v>84800</v>
      </c>
      <c r="D366" s="17">
        <v>135083</v>
      </c>
      <c r="E366" s="17">
        <v>94771</v>
      </c>
      <c r="F366" s="152">
        <v>109.3</v>
      </c>
      <c r="G366" s="152">
        <v>118</v>
      </c>
      <c r="H366" s="152">
        <v>110.5</v>
      </c>
    </row>
    <row r="367" spans="1:8" x14ac:dyDescent="0.2">
      <c r="A367" s="144" t="s">
        <v>273</v>
      </c>
      <c r="B367" s="143" t="s">
        <v>272</v>
      </c>
      <c r="C367" s="17">
        <v>87921</v>
      </c>
      <c r="D367" s="17">
        <v>138955</v>
      </c>
      <c r="E367" s="17">
        <v>95441</v>
      </c>
      <c r="F367" s="152">
        <v>106</v>
      </c>
      <c r="G367" s="152">
        <v>109.2</v>
      </c>
      <c r="H367" s="152">
        <v>106.7</v>
      </c>
    </row>
    <row r="368" spans="1:8" x14ac:dyDescent="0.2">
      <c r="A368" s="144">
        <v>310</v>
      </c>
      <c r="B368" s="143" t="s">
        <v>108</v>
      </c>
      <c r="C368" s="17">
        <v>85943</v>
      </c>
      <c r="D368" s="17">
        <v>134798</v>
      </c>
      <c r="E368" s="17">
        <v>93237</v>
      </c>
      <c r="F368" s="152">
        <v>104.8</v>
      </c>
      <c r="G368" s="152">
        <v>111.6</v>
      </c>
      <c r="H368" s="152">
        <v>105.9</v>
      </c>
    </row>
    <row r="369" spans="1:8" s="8" customFormat="1" x14ac:dyDescent="0.2">
      <c r="A369" s="144">
        <v>31</v>
      </c>
      <c r="B369" s="143" t="s">
        <v>108</v>
      </c>
      <c r="C369" s="17">
        <v>85943</v>
      </c>
      <c r="D369" s="17">
        <v>134798</v>
      </c>
      <c r="E369" s="17">
        <v>93237</v>
      </c>
      <c r="F369" s="152">
        <v>104.8</v>
      </c>
      <c r="G369" s="152">
        <v>111.6</v>
      </c>
      <c r="H369" s="152">
        <v>105.9</v>
      </c>
    </row>
    <row r="370" spans="1:8" s="8" customFormat="1" x14ac:dyDescent="0.2">
      <c r="A370" s="144" t="s">
        <v>271</v>
      </c>
      <c r="B370" s="143" t="s">
        <v>270</v>
      </c>
      <c r="C370" s="17" t="s">
        <v>228</v>
      </c>
      <c r="D370" s="17" t="s">
        <v>228</v>
      </c>
      <c r="E370" s="17" t="s">
        <v>228</v>
      </c>
      <c r="F370" s="152" t="s">
        <v>228</v>
      </c>
      <c r="G370" s="152" t="s">
        <v>228</v>
      </c>
      <c r="H370" s="152" t="s">
        <v>228</v>
      </c>
    </row>
    <row r="371" spans="1:8" s="8" customFormat="1" x14ac:dyDescent="0.2">
      <c r="A371" s="144" t="s">
        <v>269</v>
      </c>
      <c r="B371" s="143" t="s">
        <v>268</v>
      </c>
      <c r="C371" s="17">
        <v>84803</v>
      </c>
      <c r="D371" s="17">
        <v>112193</v>
      </c>
      <c r="E371" s="17">
        <v>93532</v>
      </c>
      <c r="F371" s="152">
        <v>114.7</v>
      </c>
      <c r="G371" s="152">
        <v>123.1</v>
      </c>
      <c r="H371" s="152">
        <v>117.1</v>
      </c>
    </row>
    <row r="372" spans="1:8" ht="22.5" x14ac:dyDescent="0.2">
      <c r="A372" s="144" t="s">
        <v>267</v>
      </c>
      <c r="B372" s="143" t="s">
        <v>266</v>
      </c>
      <c r="C372" s="17">
        <v>89907</v>
      </c>
      <c r="D372" s="17">
        <v>102849</v>
      </c>
      <c r="E372" s="17">
        <v>95003</v>
      </c>
      <c r="F372" s="152">
        <v>124.8</v>
      </c>
      <c r="G372" s="152">
        <v>105.1</v>
      </c>
      <c r="H372" s="152">
        <v>116.6</v>
      </c>
    </row>
    <row r="373" spans="1:8" ht="22.5" x14ac:dyDescent="0.2">
      <c r="A373" s="144">
        <v>321</v>
      </c>
      <c r="B373" s="143" t="s">
        <v>265</v>
      </c>
      <c r="C373" s="17">
        <v>84630</v>
      </c>
      <c r="D373" s="17">
        <v>119305</v>
      </c>
      <c r="E373" s="17">
        <v>96025</v>
      </c>
      <c r="F373" s="152">
        <v>100.4</v>
      </c>
      <c r="G373" s="152">
        <v>89.4</v>
      </c>
      <c r="H373" s="152">
        <v>94.4</v>
      </c>
    </row>
    <row r="374" spans="1:8" x14ac:dyDescent="0.2">
      <c r="A374" s="144" t="s">
        <v>264</v>
      </c>
      <c r="B374" s="143" t="s">
        <v>263</v>
      </c>
      <c r="C374" s="17">
        <v>87067</v>
      </c>
      <c r="D374" s="17">
        <v>122916</v>
      </c>
      <c r="E374" s="17">
        <v>96116</v>
      </c>
      <c r="F374" s="152">
        <v>112.2</v>
      </c>
      <c r="G374" s="152">
        <v>116</v>
      </c>
      <c r="H374" s="152">
        <v>112.2</v>
      </c>
    </row>
    <row r="375" spans="1:8" x14ac:dyDescent="0.2">
      <c r="A375" s="144">
        <v>322</v>
      </c>
      <c r="B375" s="143" t="s">
        <v>263</v>
      </c>
      <c r="C375" s="17">
        <v>87067</v>
      </c>
      <c r="D375" s="17">
        <v>122916</v>
      </c>
      <c r="E375" s="17">
        <v>96116</v>
      </c>
      <c r="F375" s="152">
        <v>112.2</v>
      </c>
      <c r="G375" s="152">
        <v>116</v>
      </c>
      <c r="H375" s="152">
        <v>112.2</v>
      </c>
    </row>
    <row r="376" spans="1:8" x14ac:dyDescent="0.2">
      <c r="A376" s="144" t="s">
        <v>262</v>
      </c>
      <c r="B376" s="143" t="s">
        <v>261</v>
      </c>
      <c r="C376" s="17">
        <v>90642</v>
      </c>
      <c r="D376" s="17">
        <v>185403</v>
      </c>
      <c r="E376" s="17">
        <v>110935</v>
      </c>
      <c r="F376" s="152">
        <v>106.4</v>
      </c>
      <c r="G376" s="152">
        <v>113.7</v>
      </c>
      <c r="H376" s="152">
        <v>106</v>
      </c>
    </row>
    <row r="377" spans="1:8" x14ac:dyDescent="0.2">
      <c r="A377" s="144">
        <v>323</v>
      </c>
      <c r="B377" s="143" t="s">
        <v>261</v>
      </c>
      <c r="C377" s="17">
        <v>90642</v>
      </c>
      <c r="D377" s="17">
        <v>185403</v>
      </c>
      <c r="E377" s="17">
        <v>110935</v>
      </c>
      <c r="F377" s="152">
        <v>106.4</v>
      </c>
      <c r="G377" s="152">
        <v>113.7</v>
      </c>
      <c r="H377" s="152">
        <v>106</v>
      </c>
    </row>
    <row r="378" spans="1:8" x14ac:dyDescent="0.2">
      <c r="A378" s="144" t="s">
        <v>260</v>
      </c>
      <c r="B378" s="143" t="s">
        <v>259</v>
      </c>
      <c r="C378" s="17">
        <v>95816</v>
      </c>
      <c r="D378" s="17">
        <v>179333</v>
      </c>
      <c r="E378" s="17">
        <v>112872</v>
      </c>
      <c r="F378" s="152">
        <v>109.4</v>
      </c>
      <c r="G378" s="152">
        <v>120.7</v>
      </c>
      <c r="H378" s="152">
        <v>113</v>
      </c>
    </row>
    <row r="379" spans="1:8" x14ac:dyDescent="0.2">
      <c r="A379" s="144">
        <v>324</v>
      </c>
      <c r="B379" s="143" t="s">
        <v>259</v>
      </c>
      <c r="C379" s="17">
        <v>95816</v>
      </c>
      <c r="D379" s="17">
        <v>179333</v>
      </c>
      <c r="E379" s="17">
        <v>112872</v>
      </c>
      <c r="F379" s="152">
        <v>109.4</v>
      </c>
      <c r="G379" s="152">
        <v>120.7</v>
      </c>
      <c r="H379" s="152">
        <v>113</v>
      </c>
    </row>
    <row r="380" spans="1:8" ht="22.5" x14ac:dyDescent="0.2">
      <c r="A380" s="144" t="s">
        <v>258</v>
      </c>
      <c r="B380" s="143" t="s">
        <v>257</v>
      </c>
      <c r="C380" s="17">
        <v>98293</v>
      </c>
      <c r="D380" s="17">
        <v>184432</v>
      </c>
      <c r="E380" s="17">
        <v>119762</v>
      </c>
      <c r="F380" s="152">
        <v>110.6</v>
      </c>
      <c r="G380" s="152">
        <v>131.6</v>
      </c>
      <c r="H380" s="152">
        <v>116.5</v>
      </c>
    </row>
    <row r="381" spans="1:8" ht="22.5" x14ac:dyDescent="0.2">
      <c r="A381" s="144">
        <v>325</v>
      </c>
      <c r="B381" s="143" t="s">
        <v>257</v>
      </c>
      <c r="C381" s="17">
        <v>98293</v>
      </c>
      <c r="D381" s="17">
        <v>184432</v>
      </c>
      <c r="E381" s="17">
        <v>119762</v>
      </c>
      <c r="F381" s="152">
        <v>110.6</v>
      </c>
      <c r="G381" s="152">
        <v>131.6</v>
      </c>
      <c r="H381" s="152">
        <v>116.5</v>
      </c>
    </row>
    <row r="382" spans="1:8" x14ac:dyDescent="0.2">
      <c r="A382" s="144" t="s">
        <v>256</v>
      </c>
      <c r="B382" s="143" t="s">
        <v>255</v>
      </c>
      <c r="C382" s="17">
        <v>99372</v>
      </c>
      <c r="D382" s="17">
        <v>155525</v>
      </c>
      <c r="E382" s="17">
        <v>109960</v>
      </c>
      <c r="F382" s="152">
        <v>111.2</v>
      </c>
      <c r="G382" s="152">
        <v>123.7</v>
      </c>
      <c r="H382" s="152">
        <v>112.5</v>
      </c>
    </row>
    <row r="383" spans="1:8" x14ac:dyDescent="0.2">
      <c r="A383" s="144" t="s">
        <v>254</v>
      </c>
      <c r="B383" s="143" t="s">
        <v>253</v>
      </c>
      <c r="C383" s="17">
        <v>84723</v>
      </c>
      <c r="D383" s="17">
        <v>127952</v>
      </c>
      <c r="E383" s="17">
        <v>95870</v>
      </c>
      <c r="F383" s="152">
        <v>106.3</v>
      </c>
      <c r="G383" s="152">
        <v>112.9</v>
      </c>
      <c r="H383" s="152">
        <v>107.8</v>
      </c>
    </row>
    <row r="384" spans="1:8" x14ac:dyDescent="0.2">
      <c r="A384" s="144">
        <v>329</v>
      </c>
      <c r="B384" s="143" t="s">
        <v>252</v>
      </c>
      <c r="C384" s="17">
        <v>87343</v>
      </c>
      <c r="D384" s="17">
        <v>131458</v>
      </c>
      <c r="E384" s="17">
        <v>98211</v>
      </c>
      <c r="F384" s="152">
        <v>107.8</v>
      </c>
      <c r="G384" s="152">
        <v>114.5</v>
      </c>
      <c r="H384" s="152">
        <v>109</v>
      </c>
    </row>
    <row r="385" spans="1:8" x14ac:dyDescent="0.2">
      <c r="A385" s="144">
        <v>32</v>
      </c>
      <c r="B385" s="143" t="s">
        <v>107</v>
      </c>
      <c r="C385" s="17">
        <v>95666</v>
      </c>
      <c r="D385" s="17">
        <v>175234</v>
      </c>
      <c r="E385" s="17">
        <v>114774</v>
      </c>
      <c r="F385" s="152">
        <v>110</v>
      </c>
      <c r="G385" s="152">
        <v>126.3</v>
      </c>
      <c r="H385" s="152">
        <v>114.4</v>
      </c>
    </row>
    <row r="386" spans="1:8" x14ac:dyDescent="0.2">
      <c r="A386" s="144" t="s">
        <v>251</v>
      </c>
      <c r="B386" s="143" t="s">
        <v>250</v>
      </c>
      <c r="C386" s="17">
        <v>95159</v>
      </c>
      <c r="D386" s="17">
        <v>125656</v>
      </c>
      <c r="E386" s="17">
        <v>104620</v>
      </c>
      <c r="F386" s="152">
        <v>99.6</v>
      </c>
      <c r="G386" s="152">
        <v>97.4</v>
      </c>
      <c r="H386" s="152">
        <v>97.6</v>
      </c>
    </row>
    <row r="387" spans="1:8" x14ac:dyDescent="0.2">
      <c r="A387" s="144" t="s">
        <v>249</v>
      </c>
      <c r="B387" s="143" t="s">
        <v>248</v>
      </c>
      <c r="C387" s="17">
        <v>114875</v>
      </c>
      <c r="D387" s="17">
        <v>167770</v>
      </c>
      <c r="E387" s="17">
        <v>132879</v>
      </c>
      <c r="F387" s="152">
        <v>109.7</v>
      </c>
      <c r="G387" s="152">
        <v>101.8</v>
      </c>
      <c r="H387" s="152">
        <v>106.7</v>
      </c>
    </row>
    <row r="388" spans="1:8" x14ac:dyDescent="0.2">
      <c r="A388" s="144" t="s">
        <v>247</v>
      </c>
      <c r="B388" s="143" t="s">
        <v>246</v>
      </c>
      <c r="C388" s="17">
        <v>112676</v>
      </c>
      <c r="D388" s="17">
        <v>181113</v>
      </c>
      <c r="E388" s="17">
        <v>136735</v>
      </c>
      <c r="F388" s="152">
        <v>113.2</v>
      </c>
      <c r="G388" s="152">
        <v>126.7</v>
      </c>
      <c r="H388" s="152">
        <v>118</v>
      </c>
    </row>
    <row r="389" spans="1:8" x14ac:dyDescent="0.2">
      <c r="A389" s="144" t="s">
        <v>245</v>
      </c>
      <c r="B389" s="143" t="s">
        <v>244</v>
      </c>
      <c r="C389" s="17">
        <v>92208</v>
      </c>
      <c r="D389" s="17">
        <v>138567</v>
      </c>
      <c r="E389" s="17">
        <v>105069</v>
      </c>
      <c r="F389" s="152">
        <v>99.9</v>
      </c>
      <c r="G389" s="152">
        <v>96.4</v>
      </c>
      <c r="H389" s="152">
        <v>96.8</v>
      </c>
    </row>
    <row r="390" spans="1:8" x14ac:dyDescent="0.2">
      <c r="A390" s="144" t="s">
        <v>243</v>
      </c>
      <c r="B390" s="143" t="s">
        <v>242</v>
      </c>
      <c r="C390" s="17">
        <v>96546</v>
      </c>
      <c r="D390" s="17">
        <v>122134</v>
      </c>
      <c r="E390" s="17">
        <v>104359</v>
      </c>
      <c r="F390" s="152">
        <v>103.7</v>
      </c>
      <c r="G390" s="152">
        <v>107.6</v>
      </c>
      <c r="H390" s="152">
        <v>104.9</v>
      </c>
    </row>
    <row r="391" spans="1:8" ht="22.5" x14ac:dyDescent="0.2">
      <c r="A391" s="144" t="s">
        <v>241</v>
      </c>
      <c r="B391" s="143" t="s">
        <v>240</v>
      </c>
      <c r="C391" s="17">
        <v>230730</v>
      </c>
      <c r="D391" s="17">
        <v>289032</v>
      </c>
      <c r="E391" s="17">
        <v>251672</v>
      </c>
      <c r="F391" s="152">
        <v>119.8</v>
      </c>
      <c r="G391" s="152">
        <v>105.6</v>
      </c>
      <c r="H391" s="152">
        <v>113.9</v>
      </c>
    </row>
    <row r="392" spans="1:8" ht="22.5" x14ac:dyDescent="0.2">
      <c r="A392" s="144" t="s">
        <v>239</v>
      </c>
      <c r="B392" s="143" t="s">
        <v>238</v>
      </c>
      <c r="C392" s="17">
        <v>116334</v>
      </c>
      <c r="D392" s="17">
        <v>195493</v>
      </c>
      <c r="E392" s="17">
        <v>134222</v>
      </c>
      <c r="F392" s="152">
        <v>107.2</v>
      </c>
      <c r="G392" s="152">
        <v>107.9</v>
      </c>
      <c r="H392" s="152">
        <v>108.4</v>
      </c>
    </row>
    <row r="393" spans="1:8" x14ac:dyDescent="0.2">
      <c r="A393" s="144" t="s">
        <v>237</v>
      </c>
      <c r="B393" s="143" t="s">
        <v>236</v>
      </c>
      <c r="C393" s="17">
        <v>96726</v>
      </c>
      <c r="D393" s="17">
        <v>175786</v>
      </c>
      <c r="E393" s="17">
        <v>133304</v>
      </c>
      <c r="F393" s="152">
        <v>114.2</v>
      </c>
      <c r="G393" s="152">
        <v>147</v>
      </c>
      <c r="H393" s="152">
        <v>139.69999999999999</v>
      </c>
    </row>
    <row r="394" spans="1:8" ht="22.5" x14ac:dyDescent="0.2">
      <c r="A394" s="144">
        <v>331</v>
      </c>
      <c r="B394" s="143" t="s">
        <v>235</v>
      </c>
      <c r="C394" s="17">
        <v>122405</v>
      </c>
      <c r="D394" s="17">
        <v>188355</v>
      </c>
      <c r="E394" s="17">
        <v>141432</v>
      </c>
      <c r="F394" s="152">
        <v>108.6</v>
      </c>
      <c r="G394" s="152">
        <v>105</v>
      </c>
      <c r="H394" s="152">
        <v>108</v>
      </c>
    </row>
    <row r="395" spans="1:8" ht="11.25" customHeight="1" x14ac:dyDescent="0.2">
      <c r="A395" s="144" t="s">
        <v>234</v>
      </c>
      <c r="B395" s="143" t="s">
        <v>233</v>
      </c>
      <c r="C395" s="17">
        <v>102189</v>
      </c>
      <c r="D395" s="17">
        <v>156401</v>
      </c>
      <c r="E395" s="17">
        <v>127271</v>
      </c>
      <c r="F395" s="152">
        <v>103.5</v>
      </c>
      <c r="G395" s="152">
        <v>99.9</v>
      </c>
      <c r="H395" s="152">
        <v>102.9</v>
      </c>
    </row>
    <row r="396" spans="1:8" ht="11.25" customHeight="1" x14ac:dyDescent="0.2">
      <c r="A396" s="144">
        <v>332</v>
      </c>
      <c r="B396" s="143" t="s">
        <v>233</v>
      </c>
      <c r="C396" s="17">
        <v>102189</v>
      </c>
      <c r="D396" s="17">
        <v>156401</v>
      </c>
      <c r="E396" s="17">
        <v>127271</v>
      </c>
      <c r="F396" s="152">
        <v>103.5</v>
      </c>
      <c r="G396" s="152">
        <v>99.9</v>
      </c>
      <c r="H396" s="152">
        <v>102.9</v>
      </c>
    </row>
    <row r="397" spans="1:8" ht="22.5" x14ac:dyDescent="0.2">
      <c r="A397" s="144">
        <v>33</v>
      </c>
      <c r="B397" s="143" t="s">
        <v>106</v>
      </c>
      <c r="C397" s="17">
        <v>119607</v>
      </c>
      <c r="D397" s="17">
        <v>180227</v>
      </c>
      <c r="E397" s="17">
        <v>138948</v>
      </c>
      <c r="F397" s="152">
        <v>108.4</v>
      </c>
      <c r="G397" s="152">
        <v>104.3</v>
      </c>
      <c r="H397" s="152">
        <v>107.3</v>
      </c>
    </row>
    <row r="398" spans="1:8" ht="30" customHeight="1" x14ac:dyDescent="0.2">
      <c r="A398" s="147" t="s">
        <v>105</v>
      </c>
      <c r="B398" s="146" t="s">
        <v>104</v>
      </c>
      <c r="C398" s="12">
        <v>100796</v>
      </c>
      <c r="D398" s="12">
        <v>170272</v>
      </c>
      <c r="E398" s="12">
        <v>117714</v>
      </c>
      <c r="F398" s="137">
        <v>107.6</v>
      </c>
      <c r="G398" s="137">
        <v>112</v>
      </c>
      <c r="H398" s="137">
        <v>109.2</v>
      </c>
    </row>
    <row r="399" spans="1:8" ht="30" customHeight="1" x14ac:dyDescent="0.2">
      <c r="A399" s="145" t="s">
        <v>103</v>
      </c>
      <c r="B399" s="142" t="s">
        <v>102</v>
      </c>
      <c r="C399" s="141">
        <v>106373</v>
      </c>
      <c r="D399" s="141">
        <v>207345</v>
      </c>
      <c r="E399" s="141">
        <v>131239</v>
      </c>
      <c r="F399" s="151">
        <v>109.4</v>
      </c>
      <c r="G399" s="151">
        <v>110.2</v>
      </c>
      <c r="H399" s="151">
        <v>109.5</v>
      </c>
    </row>
    <row r="400" spans="1:8" x14ac:dyDescent="0.2">
      <c r="A400" s="144" t="s">
        <v>232</v>
      </c>
      <c r="B400" s="143" t="s">
        <v>231</v>
      </c>
      <c r="C400" s="17">
        <v>208193</v>
      </c>
      <c r="D400" s="17">
        <v>319726</v>
      </c>
      <c r="E400" s="17">
        <v>249501</v>
      </c>
      <c r="F400" s="152">
        <v>116.3</v>
      </c>
      <c r="G400" s="152">
        <v>107.9</v>
      </c>
      <c r="H400" s="152">
        <v>113.3</v>
      </c>
    </row>
    <row r="401" spans="1:8" x14ac:dyDescent="0.2">
      <c r="A401" s="144" t="s">
        <v>230</v>
      </c>
      <c r="B401" s="143" t="s">
        <v>229</v>
      </c>
      <c r="C401" s="17" t="s">
        <v>228</v>
      </c>
      <c r="D401" s="17" t="s">
        <v>228</v>
      </c>
      <c r="E401" s="17" t="s">
        <v>228</v>
      </c>
      <c r="F401" s="152" t="s">
        <v>228</v>
      </c>
      <c r="G401" s="152" t="s">
        <v>228</v>
      </c>
      <c r="H401" s="152" t="s">
        <v>228</v>
      </c>
    </row>
    <row r="402" spans="1:8" x14ac:dyDescent="0.2">
      <c r="A402" s="144" t="s">
        <v>227</v>
      </c>
      <c r="B402" s="143" t="s">
        <v>226</v>
      </c>
      <c r="C402" s="17">
        <v>159822</v>
      </c>
      <c r="D402" s="17">
        <v>230680</v>
      </c>
      <c r="E402" s="17">
        <v>192444</v>
      </c>
      <c r="F402" s="152">
        <v>113.2</v>
      </c>
      <c r="G402" s="152">
        <v>109.9</v>
      </c>
      <c r="H402" s="152">
        <v>112</v>
      </c>
    </row>
    <row r="403" spans="1:8" x14ac:dyDescent="0.2">
      <c r="A403" s="144" t="s">
        <v>225</v>
      </c>
      <c r="B403" s="143" t="s">
        <v>224</v>
      </c>
      <c r="C403" s="17">
        <v>140781</v>
      </c>
      <c r="D403" s="17">
        <v>247634</v>
      </c>
      <c r="E403" s="17">
        <v>240990</v>
      </c>
      <c r="F403" s="152">
        <v>109.8</v>
      </c>
      <c r="G403" s="152">
        <v>105.5</v>
      </c>
      <c r="H403" s="152">
        <v>105.9</v>
      </c>
    </row>
    <row r="404" spans="1:8" ht="22.5" x14ac:dyDescent="0.2">
      <c r="A404" s="144">
        <v>351</v>
      </c>
      <c r="B404" s="143" t="s">
        <v>223</v>
      </c>
      <c r="C404" s="17">
        <v>192519</v>
      </c>
      <c r="D404" s="17">
        <v>281466</v>
      </c>
      <c r="E404" s="17">
        <v>234326</v>
      </c>
      <c r="F404" s="152">
        <v>115.1</v>
      </c>
      <c r="G404" s="152">
        <v>107.5</v>
      </c>
      <c r="H404" s="152">
        <v>111.9</v>
      </c>
    </row>
    <row r="405" spans="1:8" x14ac:dyDescent="0.2">
      <c r="A405" s="144" t="s">
        <v>222</v>
      </c>
      <c r="B405" s="143" t="s">
        <v>221</v>
      </c>
      <c r="C405" s="17" t="s">
        <v>228</v>
      </c>
      <c r="D405" s="17" t="s">
        <v>228</v>
      </c>
      <c r="E405" s="17" t="s">
        <v>228</v>
      </c>
      <c r="F405" s="152" t="s">
        <v>228</v>
      </c>
      <c r="G405" s="152" t="s">
        <v>228</v>
      </c>
      <c r="H405" s="152" t="s">
        <v>228</v>
      </c>
    </row>
    <row r="406" spans="1:8" x14ac:dyDescent="0.2">
      <c r="A406" s="144" t="s">
        <v>220</v>
      </c>
      <c r="B406" s="143" t="s">
        <v>219</v>
      </c>
      <c r="C406" s="17">
        <v>159182</v>
      </c>
      <c r="D406" s="17">
        <v>208481</v>
      </c>
      <c r="E406" s="17">
        <v>187020</v>
      </c>
      <c r="F406" s="152">
        <v>115.2</v>
      </c>
      <c r="G406" s="152">
        <v>111</v>
      </c>
      <c r="H406" s="152">
        <v>112.9</v>
      </c>
    </row>
    <row r="407" spans="1:8" x14ac:dyDescent="0.2">
      <c r="A407" s="144" t="s">
        <v>218</v>
      </c>
      <c r="B407" s="143" t="s">
        <v>217</v>
      </c>
      <c r="C407" s="17">
        <v>156557</v>
      </c>
      <c r="D407" s="17">
        <v>263470</v>
      </c>
      <c r="E407" s="17">
        <v>256900</v>
      </c>
      <c r="F407" s="152">
        <v>112</v>
      </c>
      <c r="G407" s="152">
        <v>110.8</v>
      </c>
      <c r="H407" s="152">
        <v>111.2</v>
      </c>
    </row>
    <row r="408" spans="1:8" ht="22.5" x14ac:dyDescent="0.2">
      <c r="A408" s="144">
        <v>352</v>
      </c>
      <c r="B408" s="143" t="s">
        <v>216</v>
      </c>
      <c r="C408" s="17">
        <v>158754</v>
      </c>
      <c r="D408" s="17">
        <v>237182</v>
      </c>
      <c r="E408" s="17">
        <v>214796</v>
      </c>
      <c r="F408" s="152">
        <v>114.8</v>
      </c>
      <c r="G408" s="152">
        <v>111.2</v>
      </c>
      <c r="H408" s="152">
        <v>112.7</v>
      </c>
    </row>
    <row r="409" spans="1:8" x14ac:dyDescent="0.2">
      <c r="A409" s="144" t="s">
        <v>215</v>
      </c>
      <c r="B409" s="143" t="s">
        <v>214</v>
      </c>
      <c r="C409" s="17">
        <v>131144</v>
      </c>
      <c r="D409" s="17">
        <v>211473</v>
      </c>
      <c r="E409" s="17">
        <v>161988</v>
      </c>
      <c r="F409" s="152">
        <v>109.6</v>
      </c>
      <c r="G409" s="152">
        <v>108.3</v>
      </c>
      <c r="H409" s="152">
        <v>109.3</v>
      </c>
    </row>
    <row r="410" spans="1:8" x14ac:dyDescent="0.2">
      <c r="A410" s="144">
        <v>353</v>
      </c>
      <c r="B410" s="143" t="s">
        <v>214</v>
      </c>
      <c r="C410" s="17">
        <v>131144</v>
      </c>
      <c r="D410" s="17">
        <v>211473</v>
      </c>
      <c r="E410" s="17">
        <v>161988</v>
      </c>
      <c r="F410" s="152">
        <v>109.6</v>
      </c>
      <c r="G410" s="152">
        <v>108.3</v>
      </c>
      <c r="H410" s="152">
        <v>109.3</v>
      </c>
    </row>
    <row r="411" spans="1:8" ht="11.25" customHeight="1" x14ac:dyDescent="0.2">
      <c r="A411" s="144">
        <v>35</v>
      </c>
      <c r="B411" s="143" t="s">
        <v>101</v>
      </c>
      <c r="C411" s="17">
        <v>171613</v>
      </c>
      <c r="D411" s="17">
        <v>257624</v>
      </c>
      <c r="E411" s="17">
        <v>213737</v>
      </c>
      <c r="F411" s="152">
        <v>113</v>
      </c>
      <c r="G411" s="152">
        <v>108.3</v>
      </c>
      <c r="H411" s="152">
        <v>111</v>
      </c>
    </row>
    <row r="412" spans="1:8" ht="30" customHeight="1" x14ac:dyDescent="0.2">
      <c r="A412" s="142" t="s">
        <v>100</v>
      </c>
      <c r="B412" s="142" t="s">
        <v>99</v>
      </c>
      <c r="C412" s="141">
        <v>171613</v>
      </c>
      <c r="D412" s="141">
        <v>257624</v>
      </c>
      <c r="E412" s="141">
        <v>213737</v>
      </c>
      <c r="F412" s="151">
        <v>113</v>
      </c>
      <c r="G412" s="151">
        <v>108.3</v>
      </c>
      <c r="H412" s="151">
        <v>111</v>
      </c>
    </row>
    <row r="413" spans="1:8" ht="33.75" x14ac:dyDescent="0.2">
      <c r="A413" s="142" t="s">
        <v>98</v>
      </c>
      <c r="B413" s="142" t="s">
        <v>187</v>
      </c>
      <c r="C413" s="141">
        <v>108463</v>
      </c>
      <c r="D413" s="141">
        <v>211568</v>
      </c>
      <c r="E413" s="141">
        <v>134945</v>
      </c>
      <c r="F413" s="151">
        <v>109.3</v>
      </c>
      <c r="G413" s="151">
        <v>110</v>
      </c>
      <c r="H413" s="151">
        <v>109.4</v>
      </c>
    </row>
  </sheetData>
  <mergeCells count="9">
    <mergeCell ref="A4:A5"/>
    <mergeCell ref="E3:E4"/>
    <mergeCell ref="H3:H4"/>
    <mergeCell ref="B4:B5"/>
    <mergeCell ref="C5:E5"/>
    <mergeCell ref="A3:B3"/>
    <mergeCell ref="C4:D4"/>
    <mergeCell ref="F4:G4"/>
    <mergeCell ref="F5:H5"/>
  </mergeCells>
  <pageMargins left="0.74803149606299213" right="0.6692913385826772" top="0.6692913385826772" bottom="1.4173228346456694" header="0" footer="0.82677165354330717"/>
  <pageSetup paperSize="9" firstPageNumber="23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7FEC4-FA0B-4A8B-A8C0-50EE9982DD19}">
  <sheetPr transitionEvaluation="1"/>
  <dimension ref="A1:L21"/>
  <sheetViews>
    <sheetView zoomScaleNormal="100" workbookViewId="0"/>
  </sheetViews>
  <sheetFormatPr defaultColWidth="11.140625" defaultRowHeight="11.25" x14ac:dyDescent="0.2"/>
  <cols>
    <col min="1" max="1" width="5.85546875" style="1" customWidth="1"/>
    <col min="2" max="2" width="39.5703125" style="1" customWidth="1"/>
    <col min="3" max="12" width="9.5703125" style="1" customWidth="1"/>
    <col min="13" max="16384" width="11.140625" style="1"/>
  </cols>
  <sheetData>
    <row r="1" spans="1:12" x14ac:dyDescent="0.2">
      <c r="A1" s="10" t="s">
        <v>1612</v>
      </c>
      <c r="B1" s="9"/>
    </row>
    <row r="2" spans="1:12" ht="12" thickBot="1" x14ac:dyDescent="0.25">
      <c r="A2" s="8"/>
      <c r="B2" s="8"/>
      <c r="C2" s="8"/>
      <c r="D2" s="8"/>
      <c r="E2" s="8"/>
      <c r="L2" s="7" t="s">
        <v>7</v>
      </c>
    </row>
    <row r="3" spans="1:12" ht="15.75" customHeight="1" x14ac:dyDescent="0.2">
      <c r="A3" s="198" t="s">
        <v>173</v>
      </c>
      <c r="B3" s="33"/>
      <c r="C3" s="323" t="s">
        <v>1611</v>
      </c>
      <c r="D3" s="323"/>
      <c r="E3" s="323"/>
      <c r="F3" s="323"/>
      <c r="G3" s="323"/>
      <c r="H3" s="323"/>
      <c r="I3" s="323"/>
      <c r="J3" s="323"/>
      <c r="K3" s="323"/>
      <c r="L3" s="335"/>
    </row>
    <row r="4" spans="1:12" x14ac:dyDescent="0.2">
      <c r="A4" s="197" t="s">
        <v>1610</v>
      </c>
      <c r="B4" s="54" t="s">
        <v>168</v>
      </c>
      <c r="C4" s="31">
        <v>2001</v>
      </c>
      <c r="D4" s="31">
        <v>2002</v>
      </c>
      <c r="E4" s="31">
        <v>2003</v>
      </c>
      <c r="F4" s="31">
        <v>2004</v>
      </c>
      <c r="G4" s="31">
        <v>2005</v>
      </c>
      <c r="H4" s="31">
        <v>2006</v>
      </c>
      <c r="I4" s="31">
        <v>2007</v>
      </c>
      <c r="J4" s="31">
        <v>2008</v>
      </c>
      <c r="K4" s="31">
        <v>2009</v>
      </c>
      <c r="L4" s="30">
        <v>2010</v>
      </c>
    </row>
    <row r="5" spans="1:12" x14ac:dyDescent="0.2">
      <c r="A5" s="131" t="s">
        <v>202</v>
      </c>
      <c r="B5" s="135" t="s">
        <v>152</v>
      </c>
      <c r="C5" s="195">
        <v>0.59734712969564108</v>
      </c>
      <c r="D5" s="195">
        <v>0.51787506389655036</v>
      </c>
      <c r="E5" s="195">
        <v>0.47535411770682268</v>
      </c>
      <c r="F5" s="195">
        <v>0.48389688272016407</v>
      </c>
      <c r="G5" s="195">
        <v>0.4366062941130065</v>
      </c>
      <c r="H5" s="195">
        <v>0.45657787884275014</v>
      </c>
      <c r="I5" s="195">
        <v>0.34949725082759153</v>
      </c>
      <c r="J5" s="195">
        <v>0.47337461936910674</v>
      </c>
      <c r="K5" s="195">
        <v>0.51191657741361318</v>
      </c>
      <c r="L5" s="195">
        <v>0.36036567219445437</v>
      </c>
    </row>
    <row r="6" spans="1:12" ht="22.5" x14ac:dyDescent="0.2">
      <c r="A6" s="134" t="s">
        <v>201</v>
      </c>
      <c r="B6" s="133" t="s">
        <v>147</v>
      </c>
      <c r="C6" s="196">
        <v>16.113166399243667</v>
      </c>
      <c r="D6" s="196">
        <v>15.813007867832443</v>
      </c>
      <c r="E6" s="196">
        <v>15.00686649719078</v>
      </c>
      <c r="F6" s="196">
        <v>13.504381877430337</v>
      </c>
      <c r="G6" s="196">
        <v>12.048231861191471</v>
      </c>
      <c r="H6" s="196">
        <v>11.134523637975754</v>
      </c>
      <c r="I6" s="196">
        <v>9.956931494024527</v>
      </c>
      <c r="J6" s="196">
        <v>9.309209521206677</v>
      </c>
      <c r="K6" s="196">
        <v>11.077386607331626</v>
      </c>
      <c r="L6" s="196">
        <v>9.9285793165004854</v>
      </c>
    </row>
    <row r="7" spans="1:12" ht="22.5" x14ac:dyDescent="0.2">
      <c r="A7" s="134" t="s">
        <v>200</v>
      </c>
      <c r="B7" s="133" t="s">
        <v>142</v>
      </c>
      <c r="C7" s="196">
        <v>3.2167738007033138</v>
      </c>
      <c r="D7" s="196">
        <v>2.9571459069932273</v>
      </c>
      <c r="E7" s="196">
        <v>2.5618703521646928</v>
      </c>
      <c r="F7" s="196">
        <v>2.2773286265986008</v>
      </c>
      <c r="G7" s="196">
        <v>1.9487265889539844</v>
      </c>
      <c r="H7" s="196">
        <v>1.8205153995912842</v>
      </c>
      <c r="I7" s="196">
        <v>1.6831494578928163</v>
      </c>
      <c r="J7" s="196">
        <v>1.4924697739302089</v>
      </c>
      <c r="K7" s="196">
        <v>1.3915323196190112</v>
      </c>
      <c r="L7" s="196">
        <v>1.2230137214950898</v>
      </c>
    </row>
    <row r="8" spans="1:12" ht="11.25" customHeight="1" x14ac:dyDescent="0.2">
      <c r="A8" s="134" t="s">
        <v>199</v>
      </c>
      <c r="B8" s="133" t="s">
        <v>137</v>
      </c>
      <c r="C8" s="196">
        <v>3.5134229935259462</v>
      </c>
      <c r="D8" s="196">
        <v>3.5032053560543703</v>
      </c>
      <c r="E8" s="196">
        <v>3.5098957620982012</v>
      </c>
      <c r="F8" s="196">
        <v>3.2632860643455976</v>
      </c>
      <c r="G8" s="196">
        <v>3.1565212245541661</v>
      </c>
      <c r="H8" s="196">
        <v>2.9574941010521529</v>
      </c>
      <c r="I8" s="196">
        <v>2.8066081938410559</v>
      </c>
      <c r="J8" s="196">
        <v>2.8248631983825203</v>
      </c>
      <c r="K8" s="196">
        <v>3.0520004770335332</v>
      </c>
      <c r="L8" s="196">
        <v>3.2860263350861936</v>
      </c>
    </row>
    <row r="9" spans="1:12" x14ac:dyDescent="0.2">
      <c r="A9" s="134" t="s">
        <v>198</v>
      </c>
      <c r="B9" s="133" t="s">
        <v>134</v>
      </c>
      <c r="C9" s="196">
        <v>8.5250712800292376</v>
      </c>
      <c r="D9" s="196">
        <v>8.3738102761808904</v>
      </c>
      <c r="E9" s="196">
        <v>7.5003826049075917</v>
      </c>
      <c r="F9" s="196">
        <v>7.8485974162717866</v>
      </c>
      <c r="G9" s="196">
        <v>8.1978136142983189</v>
      </c>
      <c r="H9" s="196">
        <v>7.3739821649607169</v>
      </c>
      <c r="I9" s="196">
        <v>7.1292359342593317</v>
      </c>
      <c r="J9" s="196">
        <v>6.9327489608282304</v>
      </c>
      <c r="K9" s="196">
        <v>7.60490904230541</v>
      </c>
      <c r="L9" s="196">
        <v>6.9998365297304783</v>
      </c>
    </row>
    <row r="10" spans="1:12" x14ac:dyDescent="0.2">
      <c r="A10" s="134" t="s">
        <v>197</v>
      </c>
      <c r="B10" s="133" t="s">
        <v>132</v>
      </c>
      <c r="C10" s="196">
        <v>5.39926041389832</v>
      </c>
      <c r="D10" s="196">
        <v>5.3903125639147138</v>
      </c>
      <c r="E10" s="196">
        <v>5.1687815448212175</v>
      </c>
      <c r="F10" s="196">
        <v>4.9616361240683604</v>
      </c>
      <c r="G10" s="196">
        <v>5.228774547746843</v>
      </c>
      <c r="H10" s="196">
        <v>4.7558381606726137</v>
      </c>
      <c r="I10" s="196">
        <v>4.6845997459244826</v>
      </c>
      <c r="J10" s="196">
        <v>4.4218840556549752</v>
      </c>
      <c r="K10" s="196">
        <v>4.4891026383550434</v>
      </c>
      <c r="L10" s="196">
        <v>4.6058689312086143</v>
      </c>
    </row>
    <row r="11" spans="1:12" ht="22.5" x14ac:dyDescent="0.2">
      <c r="A11" s="134" t="s">
        <v>196</v>
      </c>
      <c r="B11" s="133" t="s">
        <v>129</v>
      </c>
      <c r="C11" s="196">
        <v>2.4896473121290574</v>
      </c>
      <c r="D11" s="196">
        <v>2.3843648061512051</v>
      </c>
      <c r="E11" s="196">
        <v>2.7813973154093796</v>
      </c>
      <c r="F11" s="196">
        <v>2.8159011887294798</v>
      </c>
      <c r="G11" s="196">
        <v>2.6214973502053143</v>
      </c>
      <c r="H11" s="196">
        <v>2.7027829923443716</v>
      </c>
      <c r="I11" s="196">
        <v>2.3997763293286702</v>
      </c>
      <c r="J11" s="196">
        <v>2.577543945595568</v>
      </c>
      <c r="K11" s="196">
        <v>3.1325230464687879</v>
      </c>
      <c r="L11" s="196">
        <v>3.0024449735269365</v>
      </c>
    </row>
    <row r="12" spans="1:12" ht="22.5" x14ac:dyDescent="0.2">
      <c r="A12" s="134" t="s">
        <v>195</v>
      </c>
      <c r="B12" s="133" t="s">
        <v>125</v>
      </c>
      <c r="C12" s="196">
        <v>6.357435156439057</v>
      </c>
      <c r="D12" s="196">
        <v>6.5563318438636928</v>
      </c>
      <c r="E12" s="196">
        <v>6.4712049366810334</v>
      </c>
      <c r="F12" s="196">
        <v>6.1455874516010711</v>
      </c>
      <c r="G12" s="196">
        <v>6.252661829137665</v>
      </c>
      <c r="H12" s="196">
        <v>6.4693800221756881</v>
      </c>
      <c r="I12" s="196">
        <v>6.9957850771620693</v>
      </c>
      <c r="J12" s="196">
        <v>7.1671551403970346</v>
      </c>
      <c r="K12" s="196">
        <v>6.7295425215372946</v>
      </c>
      <c r="L12" s="196">
        <v>6.5324834775613825</v>
      </c>
    </row>
    <row r="13" spans="1:12" ht="22.5" x14ac:dyDescent="0.2">
      <c r="A13" s="134" t="s">
        <v>194</v>
      </c>
      <c r="B13" s="133" t="s">
        <v>121</v>
      </c>
      <c r="C13" s="196">
        <v>9.1196780429094879</v>
      </c>
      <c r="D13" s="196">
        <v>8.543119877591927</v>
      </c>
      <c r="E13" s="196">
        <v>9.1626177336292365</v>
      </c>
      <c r="F13" s="196">
        <v>9.2196781293529959</v>
      </c>
      <c r="G13" s="196">
        <v>8.4908789665421907</v>
      </c>
      <c r="H13" s="196">
        <v>8.6378499093591898</v>
      </c>
      <c r="I13" s="196">
        <v>8.2549349417156126</v>
      </c>
      <c r="J13" s="196">
        <v>8.3629352738517788</v>
      </c>
      <c r="K13" s="196">
        <v>6.2383384981785577</v>
      </c>
      <c r="L13" s="196">
        <v>6.3329445956261239</v>
      </c>
    </row>
    <row r="14" spans="1:12" ht="22.5" x14ac:dyDescent="0.2">
      <c r="A14" s="134" t="s">
        <v>193</v>
      </c>
      <c r="B14" s="133" t="s">
        <v>118</v>
      </c>
      <c r="C14" s="196">
        <v>8.0356020377636455</v>
      </c>
      <c r="D14" s="196">
        <v>8.234507530807857</v>
      </c>
      <c r="E14" s="196">
        <v>11.934360102910508</v>
      </c>
      <c r="F14" s="196">
        <v>14.127355840617232</v>
      </c>
      <c r="G14" s="196">
        <v>15.920882285922414</v>
      </c>
      <c r="H14" s="196">
        <v>17.054262989510253</v>
      </c>
      <c r="I14" s="196">
        <v>18.136938766713911</v>
      </c>
      <c r="J14" s="196">
        <v>17.641103136375865</v>
      </c>
      <c r="K14" s="196">
        <v>18.416582222708296</v>
      </c>
      <c r="L14" s="196">
        <v>20.339569891484764</v>
      </c>
    </row>
    <row r="15" spans="1:12" x14ac:dyDescent="0.2">
      <c r="A15" s="134" t="s">
        <v>192</v>
      </c>
      <c r="B15" s="133" t="s">
        <v>116</v>
      </c>
      <c r="C15" s="196">
        <v>8.2578300252908843</v>
      </c>
      <c r="D15" s="196">
        <v>8.7617890787505814</v>
      </c>
      <c r="E15" s="196">
        <v>6.1298410605995866</v>
      </c>
      <c r="F15" s="196">
        <v>6.748659614597095</v>
      </c>
      <c r="G15" s="196">
        <v>6.6998308149224419</v>
      </c>
      <c r="H15" s="196">
        <v>6.5098843960483457</v>
      </c>
      <c r="I15" s="196">
        <v>6.1956399757418463</v>
      </c>
      <c r="J15" s="196">
        <v>5.9389877661151607</v>
      </c>
      <c r="K15" s="196">
        <v>5.6898388143526581</v>
      </c>
      <c r="L15" s="196">
        <v>4.4917632195506849</v>
      </c>
    </row>
    <row r="16" spans="1:12" x14ac:dyDescent="0.2">
      <c r="A16" s="134" t="s">
        <v>191</v>
      </c>
      <c r="B16" s="133" t="s">
        <v>113</v>
      </c>
      <c r="C16" s="196">
        <v>2.73946818538117</v>
      </c>
      <c r="D16" s="196">
        <v>3.4812103707139324</v>
      </c>
      <c r="E16" s="196">
        <v>3.1980702593700485</v>
      </c>
      <c r="F16" s="196">
        <v>3.1812593669019487</v>
      </c>
      <c r="G16" s="196">
        <v>3.2613401080514683</v>
      </c>
      <c r="H16" s="196">
        <v>3.2880088458046277</v>
      </c>
      <c r="I16" s="196">
        <v>3.5328445800458277</v>
      </c>
      <c r="J16" s="196">
        <v>3.9930932091074145</v>
      </c>
      <c r="K16" s="196">
        <v>4.4153610162925405</v>
      </c>
      <c r="L16" s="196">
        <v>5.6484535008214651</v>
      </c>
    </row>
    <row r="17" spans="1:12" x14ac:dyDescent="0.2">
      <c r="A17" s="134" t="s">
        <v>190</v>
      </c>
      <c r="B17" s="133" t="s">
        <v>109</v>
      </c>
      <c r="C17" s="196">
        <v>13.626045943929043</v>
      </c>
      <c r="D17" s="196">
        <v>13.526086148977388</v>
      </c>
      <c r="E17" s="196">
        <v>14.864794160855032</v>
      </c>
      <c r="F17" s="196">
        <v>14.918256708062676</v>
      </c>
      <c r="G17" s="196">
        <v>15.989751907932591</v>
      </c>
      <c r="H17" s="196">
        <v>17.741315360680762</v>
      </c>
      <c r="I17" s="196">
        <v>19.028581729726369</v>
      </c>
      <c r="J17" s="196">
        <v>19.237988982901843</v>
      </c>
      <c r="K17" s="196">
        <v>16.549274166300798</v>
      </c>
      <c r="L17" s="196">
        <v>17.643331656462788</v>
      </c>
    </row>
    <row r="18" spans="1:12" ht="22.5" x14ac:dyDescent="0.2">
      <c r="A18" s="134" t="s">
        <v>189</v>
      </c>
      <c r="B18" s="133" t="s">
        <v>104</v>
      </c>
      <c r="C18" s="196">
        <v>1.9242734447337393</v>
      </c>
      <c r="D18" s="196">
        <v>1.9757102681295446</v>
      </c>
      <c r="E18" s="196">
        <v>1.6679892197318298</v>
      </c>
      <c r="F18" s="196">
        <v>1.7655104487233713</v>
      </c>
      <c r="G18" s="196">
        <v>1.6990263908772496</v>
      </c>
      <c r="H18" s="196">
        <v>1.764121130279656</v>
      </c>
      <c r="I18" s="196">
        <v>1.7871849271163365</v>
      </c>
      <c r="J18" s="196">
        <v>2.2245009447514734</v>
      </c>
      <c r="K18" s="196">
        <v>2.743789305841529</v>
      </c>
      <c r="L18" s="196">
        <v>2.3525107440101665</v>
      </c>
    </row>
    <row r="19" spans="1:12" x14ac:dyDescent="0.2">
      <c r="A19" s="131" t="s">
        <v>188</v>
      </c>
      <c r="B19" s="130" t="s">
        <v>102</v>
      </c>
      <c r="C19" s="196">
        <v>89.317675035976578</v>
      </c>
      <c r="D19" s="196">
        <v>89.500601895961779</v>
      </c>
      <c r="E19" s="196">
        <v>89.958071550369141</v>
      </c>
      <c r="F19" s="196">
        <v>90.777438857300567</v>
      </c>
      <c r="G19" s="196">
        <v>91.515937490336114</v>
      </c>
      <c r="H19" s="196">
        <v>92.209959110455415</v>
      </c>
      <c r="I19" s="196">
        <v>92.592211153492869</v>
      </c>
      <c r="J19" s="196">
        <v>92.124483909098743</v>
      </c>
      <c r="K19" s="196">
        <v>91.530180676325088</v>
      </c>
      <c r="L19" s="196">
        <v>92.386826893065177</v>
      </c>
    </row>
    <row r="20" spans="1:12" ht="14.25" customHeight="1" x14ac:dyDescent="0.2">
      <c r="A20" s="129" t="s">
        <v>100</v>
      </c>
      <c r="B20" s="128" t="s">
        <v>99</v>
      </c>
      <c r="C20" s="195">
        <v>10.084977834327791</v>
      </c>
      <c r="D20" s="195">
        <v>9.9815230401416883</v>
      </c>
      <c r="E20" s="195">
        <v>9.5665743319240377</v>
      </c>
      <c r="F20" s="195">
        <v>8.7386642599792754</v>
      </c>
      <c r="G20" s="195">
        <v>8.047456215550886</v>
      </c>
      <c r="H20" s="195">
        <v>7.333463010701835</v>
      </c>
      <c r="I20" s="195">
        <v>7.0582915956795329</v>
      </c>
      <c r="J20" s="195">
        <v>7.4021414715321745</v>
      </c>
      <c r="K20" s="195">
        <v>7.9579027462612961</v>
      </c>
      <c r="L20" s="195">
        <v>7.2528074347403733</v>
      </c>
    </row>
    <row r="21" spans="1:12" ht="33.75" x14ac:dyDescent="0.2">
      <c r="A21" s="142" t="s">
        <v>98</v>
      </c>
      <c r="B21" s="142" t="s">
        <v>187</v>
      </c>
      <c r="C21" s="195">
        <v>100</v>
      </c>
      <c r="D21" s="195">
        <v>100</v>
      </c>
      <c r="E21" s="195">
        <v>100</v>
      </c>
      <c r="F21" s="195">
        <v>100</v>
      </c>
      <c r="G21" s="195">
        <v>100</v>
      </c>
      <c r="H21" s="195">
        <v>100</v>
      </c>
      <c r="I21" s="195">
        <v>99.999999999999631</v>
      </c>
      <c r="J21" s="195">
        <v>100</v>
      </c>
      <c r="K21" s="195">
        <v>100</v>
      </c>
      <c r="L21" s="195">
        <v>100</v>
      </c>
    </row>
  </sheetData>
  <mergeCells count="1">
    <mergeCell ref="C3:L3"/>
  </mergeCells>
  <pageMargins left="0.6692913385826772" right="0.53" top="0.6692913385826772" bottom="1.4173228346456694" header="0" footer="0.82677165354330717"/>
  <pageSetup paperSize="9" firstPageNumber="273" orientation="landscape"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055A-4EA4-4382-9B39-0D7300180ACA}">
  <sheetPr transitionEvaluation="1"/>
  <dimension ref="A1:F413"/>
  <sheetViews>
    <sheetView zoomScaleNormal="100" zoomScaleSheetLayoutView="50" workbookViewId="0"/>
  </sheetViews>
  <sheetFormatPr defaultColWidth="11.140625" defaultRowHeight="11.25" x14ac:dyDescent="0.2"/>
  <cols>
    <col min="1" max="1" width="6.5703125" style="1" customWidth="1"/>
    <col min="2" max="2" width="35" style="1" customWidth="1"/>
    <col min="3" max="6" width="12.7109375" style="1" customWidth="1"/>
    <col min="7" max="16384" width="11.140625" style="1"/>
  </cols>
  <sheetData>
    <row r="1" spans="1:6" x14ac:dyDescent="0.2">
      <c r="A1" s="26" t="s">
        <v>1614</v>
      </c>
      <c r="B1" s="25"/>
      <c r="C1" s="25"/>
      <c r="D1" s="25"/>
      <c r="E1" s="25"/>
      <c r="F1" s="25"/>
    </row>
    <row r="2" spans="1:6" ht="12" thickBot="1" x14ac:dyDescent="0.25">
      <c r="A2" s="8"/>
      <c r="B2" s="26"/>
      <c r="C2" s="26"/>
      <c r="D2" s="26"/>
      <c r="E2" s="26"/>
      <c r="F2" s="7" t="s">
        <v>7</v>
      </c>
    </row>
    <row r="3" spans="1:6" ht="15.75" customHeight="1" x14ac:dyDescent="0.2">
      <c r="A3" s="338" t="s">
        <v>173</v>
      </c>
      <c r="B3" s="329"/>
      <c r="C3" s="323" t="s">
        <v>211</v>
      </c>
      <c r="D3" s="323"/>
      <c r="E3" s="335" t="s">
        <v>1589</v>
      </c>
      <c r="F3" s="338"/>
    </row>
    <row r="4" spans="1:6" x14ac:dyDescent="0.2">
      <c r="A4" s="357" t="s">
        <v>169</v>
      </c>
      <c r="B4" s="337" t="s">
        <v>168</v>
      </c>
      <c r="C4" s="348" t="s">
        <v>1613</v>
      </c>
      <c r="D4" s="375"/>
      <c r="E4" s="375"/>
      <c r="F4" s="375"/>
    </row>
    <row r="5" spans="1:6" x14ac:dyDescent="0.2">
      <c r="A5" s="357"/>
      <c r="B5" s="337"/>
      <c r="C5" s="31">
        <v>2009</v>
      </c>
      <c r="D5" s="31">
        <v>2010</v>
      </c>
      <c r="E5" s="31">
        <v>2009</v>
      </c>
      <c r="F5" s="30">
        <v>2010</v>
      </c>
    </row>
    <row r="6" spans="1:6" x14ac:dyDescent="0.2">
      <c r="A6" s="149" t="s">
        <v>785</v>
      </c>
      <c r="B6" s="143" t="s">
        <v>783</v>
      </c>
      <c r="C6" s="152">
        <v>0</v>
      </c>
      <c r="D6" s="152">
        <v>0</v>
      </c>
      <c r="E6" s="152">
        <v>0</v>
      </c>
      <c r="F6" s="152">
        <v>0</v>
      </c>
    </row>
    <row r="7" spans="1:6" x14ac:dyDescent="0.2">
      <c r="A7" s="149" t="s">
        <v>784</v>
      </c>
      <c r="B7" s="143" t="s">
        <v>783</v>
      </c>
      <c r="C7" s="152">
        <v>0</v>
      </c>
      <c r="D7" s="152">
        <v>0</v>
      </c>
      <c r="E7" s="152">
        <v>0</v>
      </c>
      <c r="F7" s="152">
        <v>0</v>
      </c>
    </row>
    <row r="8" spans="1:6" x14ac:dyDescent="0.2">
      <c r="A8" s="143" t="s">
        <v>782</v>
      </c>
      <c r="B8" s="143" t="s">
        <v>780</v>
      </c>
      <c r="C8" s="152">
        <v>4.5647971353969842E-3</v>
      </c>
      <c r="D8" s="152">
        <v>3.2809817729525957E-3</v>
      </c>
      <c r="E8" s="152">
        <v>1.0133667905226077E-2</v>
      </c>
      <c r="F8" s="152">
        <v>6.8414382657931341E-3</v>
      </c>
    </row>
    <row r="9" spans="1:6" x14ac:dyDescent="0.2">
      <c r="A9" s="149" t="s">
        <v>781</v>
      </c>
      <c r="B9" s="143" t="s">
        <v>780</v>
      </c>
      <c r="C9" s="152">
        <v>4.5647971353969842E-3</v>
      </c>
      <c r="D9" s="152">
        <v>3.2809817729525957E-3</v>
      </c>
      <c r="E9" s="152">
        <v>1.0133667905226077E-2</v>
      </c>
      <c r="F9" s="152">
        <v>6.8414382657931341E-3</v>
      </c>
    </row>
    <row r="10" spans="1:6" x14ac:dyDescent="0.2">
      <c r="A10" s="149" t="s">
        <v>163</v>
      </c>
      <c r="B10" s="143" t="s">
        <v>162</v>
      </c>
      <c r="C10" s="152">
        <v>4.5647971353969842E-3</v>
      </c>
      <c r="D10" s="152">
        <v>3.2809817729525957E-3</v>
      </c>
      <c r="E10" s="152">
        <v>1.0133667905226077E-2</v>
      </c>
      <c r="F10" s="152">
        <v>6.8414382657931341E-3</v>
      </c>
    </row>
    <row r="11" spans="1:6" x14ac:dyDescent="0.2">
      <c r="A11" s="143" t="s">
        <v>779</v>
      </c>
      <c r="B11" s="143" t="s">
        <v>777</v>
      </c>
      <c r="C11" s="152">
        <v>0</v>
      </c>
      <c r="D11" s="152">
        <v>0</v>
      </c>
      <c r="E11" s="152">
        <v>0</v>
      </c>
      <c r="F11" s="152">
        <v>0</v>
      </c>
    </row>
    <row r="12" spans="1:6" x14ac:dyDescent="0.2">
      <c r="A12" s="149" t="s">
        <v>778</v>
      </c>
      <c r="B12" s="143" t="s">
        <v>777</v>
      </c>
      <c r="C12" s="152">
        <v>0</v>
      </c>
      <c r="D12" s="152">
        <v>0</v>
      </c>
      <c r="E12" s="152">
        <v>0</v>
      </c>
      <c r="F12" s="152">
        <v>0</v>
      </c>
    </row>
    <row r="13" spans="1:6" x14ac:dyDescent="0.2">
      <c r="A13" s="143" t="s">
        <v>776</v>
      </c>
      <c r="B13" s="143" t="s">
        <v>774</v>
      </c>
      <c r="C13" s="152">
        <v>0</v>
      </c>
      <c r="D13" s="152">
        <v>0</v>
      </c>
      <c r="E13" s="152">
        <v>0</v>
      </c>
      <c r="F13" s="152">
        <v>0</v>
      </c>
    </row>
    <row r="14" spans="1:6" x14ac:dyDescent="0.2">
      <c r="A14" s="149" t="s">
        <v>775</v>
      </c>
      <c r="B14" s="143" t="s">
        <v>774</v>
      </c>
      <c r="C14" s="152">
        <v>0</v>
      </c>
      <c r="D14" s="152">
        <v>0</v>
      </c>
      <c r="E14" s="152">
        <v>0</v>
      </c>
      <c r="F14" s="152">
        <v>0</v>
      </c>
    </row>
    <row r="15" spans="1:6" x14ac:dyDescent="0.2">
      <c r="A15" s="149" t="s">
        <v>161</v>
      </c>
      <c r="B15" s="143" t="s">
        <v>160</v>
      </c>
      <c r="C15" s="152">
        <v>0</v>
      </c>
      <c r="D15" s="152">
        <v>0</v>
      </c>
      <c r="E15" s="152">
        <v>0</v>
      </c>
      <c r="F15" s="152">
        <v>0</v>
      </c>
    </row>
    <row r="16" spans="1:6" x14ac:dyDescent="0.2">
      <c r="A16" s="143" t="s">
        <v>773</v>
      </c>
      <c r="B16" s="143" t="s">
        <v>771</v>
      </c>
      <c r="C16" s="152">
        <v>0</v>
      </c>
      <c r="D16" s="152">
        <v>0</v>
      </c>
      <c r="E16" s="152">
        <v>0</v>
      </c>
      <c r="F16" s="152">
        <v>0</v>
      </c>
    </row>
    <row r="17" spans="1:6" x14ac:dyDescent="0.2">
      <c r="A17" s="149" t="s">
        <v>772</v>
      </c>
      <c r="B17" s="143" t="s">
        <v>771</v>
      </c>
      <c r="C17" s="152">
        <v>0</v>
      </c>
      <c r="D17" s="152">
        <v>0</v>
      </c>
      <c r="E17" s="152">
        <v>0</v>
      </c>
      <c r="F17" s="152">
        <v>0</v>
      </c>
    </row>
    <row r="18" spans="1:6" x14ac:dyDescent="0.2">
      <c r="A18" s="143" t="s">
        <v>770</v>
      </c>
      <c r="B18" s="143" t="s">
        <v>769</v>
      </c>
      <c r="C18" s="152">
        <v>0</v>
      </c>
      <c r="D18" s="152">
        <v>0</v>
      </c>
      <c r="E18" s="152">
        <v>0</v>
      </c>
      <c r="F18" s="152">
        <v>0</v>
      </c>
    </row>
    <row r="19" spans="1:6" x14ac:dyDescent="0.2">
      <c r="A19" s="143" t="s">
        <v>768</v>
      </c>
      <c r="B19" s="143" t="s">
        <v>767</v>
      </c>
      <c r="C19" s="152">
        <v>0</v>
      </c>
      <c r="D19" s="152">
        <v>5.3832475597459942E-3</v>
      </c>
      <c r="E19" s="152">
        <v>0</v>
      </c>
      <c r="F19" s="152">
        <v>1.4171550693428634E-2</v>
      </c>
    </row>
    <row r="20" spans="1:6" x14ac:dyDescent="0.2">
      <c r="A20" s="149" t="s">
        <v>766</v>
      </c>
      <c r="B20" s="143" t="s">
        <v>765</v>
      </c>
      <c r="C20" s="152">
        <v>0</v>
      </c>
      <c r="D20" s="152">
        <v>5.3832475597459942E-3</v>
      </c>
      <c r="E20" s="152">
        <v>0</v>
      </c>
      <c r="F20" s="152">
        <v>1.4171550693428634E-2</v>
      </c>
    </row>
    <row r="21" spans="1:6" x14ac:dyDescent="0.2">
      <c r="A21" s="149" t="s">
        <v>159</v>
      </c>
      <c r="B21" s="143" t="s">
        <v>158</v>
      </c>
      <c r="C21" s="152">
        <v>0</v>
      </c>
      <c r="D21" s="152">
        <v>5.3832475597459942E-3</v>
      </c>
      <c r="E21" s="152">
        <v>0</v>
      </c>
      <c r="F21" s="152">
        <v>1.4171550693428634E-2</v>
      </c>
    </row>
    <row r="22" spans="1:6" ht="22.5" x14ac:dyDescent="0.2">
      <c r="A22" s="143" t="s">
        <v>764</v>
      </c>
      <c r="B22" s="143" t="s">
        <v>763</v>
      </c>
      <c r="C22" s="152">
        <v>6.2174513937960002E-2</v>
      </c>
      <c r="D22" s="152">
        <v>3.8916848208751936E-2</v>
      </c>
      <c r="E22" s="152">
        <v>0.12047805176213225</v>
      </c>
      <c r="F22" s="152">
        <v>0.10685675005619752</v>
      </c>
    </row>
    <row r="23" spans="1:6" ht="22.5" x14ac:dyDescent="0.2">
      <c r="A23" s="143" t="s">
        <v>762</v>
      </c>
      <c r="B23" s="143" t="s">
        <v>761</v>
      </c>
      <c r="C23" s="152">
        <v>0.19141260013163822</v>
      </c>
      <c r="D23" s="152">
        <v>0.14268702696101632</v>
      </c>
      <c r="E23" s="152">
        <v>0.35339156171082053</v>
      </c>
      <c r="F23" s="152">
        <v>0.30884207028437577</v>
      </c>
    </row>
    <row r="24" spans="1:6" x14ac:dyDescent="0.2">
      <c r="A24" s="149" t="s">
        <v>760</v>
      </c>
      <c r="B24" s="143" t="s">
        <v>759</v>
      </c>
      <c r="C24" s="152">
        <v>0.25358711406959822</v>
      </c>
      <c r="D24" s="152">
        <v>0.18160387516976825</v>
      </c>
      <c r="E24" s="152">
        <v>0.47386961347295276</v>
      </c>
      <c r="F24" s="152">
        <v>0.41569882034057326</v>
      </c>
    </row>
    <row r="25" spans="1:6" x14ac:dyDescent="0.2">
      <c r="A25" s="143" t="s">
        <v>758</v>
      </c>
      <c r="B25" s="143" t="s">
        <v>757</v>
      </c>
      <c r="C25" s="152">
        <v>0</v>
      </c>
      <c r="D25" s="152">
        <v>0</v>
      </c>
      <c r="E25" s="152">
        <v>0</v>
      </c>
      <c r="F25" s="152">
        <v>0</v>
      </c>
    </row>
    <row r="26" spans="1:6" x14ac:dyDescent="0.2">
      <c r="A26" s="143" t="s">
        <v>756</v>
      </c>
      <c r="B26" s="143" t="s">
        <v>755</v>
      </c>
      <c r="C26" s="152">
        <v>1.8621121628442764E-3</v>
      </c>
      <c r="D26" s="152">
        <v>2.5215040299789507E-3</v>
      </c>
      <c r="E26" s="152">
        <v>9.8119641622030282E-3</v>
      </c>
      <c r="F26" s="152">
        <v>1.6289138728078894E-2</v>
      </c>
    </row>
    <row r="27" spans="1:6" x14ac:dyDescent="0.2">
      <c r="A27" s="143" t="s">
        <v>754</v>
      </c>
      <c r="B27" s="143" t="s">
        <v>753</v>
      </c>
      <c r="C27" s="152">
        <v>0</v>
      </c>
      <c r="D27" s="152">
        <v>0</v>
      </c>
      <c r="E27" s="152">
        <v>0</v>
      </c>
      <c r="F27" s="152">
        <v>0</v>
      </c>
    </row>
    <row r="28" spans="1:6" s="8" customFormat="1" x14ac:dyDescent="0.2">
      <c r="A28" s="143" t="s">
        <v>752</v>
      </c>
      <c r="B28" s="143" t="s">
        <v>751</v>
      </c>
      <c r="C28" s="152">
        <v>8.4061177872445873E-4</v>
      </c>
      <c r="D28" s="152">
        <v>1.2601142583539438E-3</v>
      </c>
      <c r="E28" s="152">
        <v>4.9864080168572763E-3</v>
      </c>
      <c r="F28" s="152">
        <v>6.0269813293891894E-3</v>
      </c>
    </row>
    <row r="29" spans="1:6" x14ac:dyDescent="0.2">
      <c r="A29" s="149" t="s">
        <v>750</v>
      </c>
      <c r="B29" s="143" t="s">
        <v>749</v>
      </c>
      <c r="C29" s="152">
        <v>2.7027239415687351E-3</v>
      </c>
      <c r="D29" s="152">
        <v>3.7816182883328941E-3</v>
      </c>
      <c r="E29" s="152">
        <v>1.4798372179060304E-2</v>
      </c>
      <c r="F29" s="152">
        <v>2.2316120057468081E-2</v>
      </c>
    </row>
    <row r="30" spans="1:6" x14ac:dyDescent="0.2">
      <c r="A30" s="149" t="s">
        <v>157</v>
      </c>
      <c r="B30" s="143" t="s">
        <v>156</v>
      </c>
      <c r="C30" s="152">
        <v>0.25628983801116695</v>
      </c>
      <c r="D30" s="152">
        <v>0.18538549345810115</v>
      </c>
      <c r="E30" s="152">
        <v>0.48866798565201308</v>
      </c>
      <c r="F30" s="152">
        <v>0.43785204901076058</v>
      </c>
    </row>
    <row r="31" spans="1:6" ht="22.5" x14ac:dyDescent="0.2">
      <c r="A31" s="143" t="s">
        <v>748</v>
      </c>
      <c r="B31" s="143" t="s">
        <v>746</v>
      </c>
      <c r="C31" s="152">
        <v>0.15102904222480162</v>
      </c>
      <c r="D31" s="152">
        <v>9.6890656385080709E-2</v>
      </c>
      <c r="E31" s="152">
        <v>0.1849796522382538</v>
      </c>
      <c r="F31" s="152">
        <v>0.17820317768518307</v>
      </c>
    </row>
    <row r="32" spans="1:6" ht="22.5" x14ac:dyDescent="0.2">
      <c r="A32" s="149" t="s">
        <v>747</v>
      </c>
      <c r="B32" s="143" t="s">
        <v>746</v>
      </c>
      <c r="C32" s="152">
        <v>0.15102904222480162</v>
      </c>
      <c r="D32" s="152">
        <v>9.6890656385080709E-2</v>
      </c>
      <c r="E32" s="152">
        <v>0.1849796522382538</v>
      </c>
      <c r="F32" s="152">
        <v>0.17820317768518307</v>
      </c>
    </row>
    <row r="33" spans="1:6" x14ac:dyDescent="0.2">
      <c r="A33" s="143" t="s">
        <v>745</v>
      </c>
      <c r="B33" s="143" t="s">
        <v>743</v>
      </c>
      <c r="C33" s="152">
        <v>2.9697173713770456E-3</v>
      </c>
      <c r="D33" s="152">
        <v>3.395338135185849E-3</v>
      </c>
      <c r="E33" s="152">
        <v>7.2383342180186274E-3</v>
      </c>
      <c r="F33" s="152">
        <v>1.5800464566236527E-2</v>
      </c>
    </row>
    <row r="34" spans="1:6" x14ac:dyDescent="0.2">
      <c r="A34" s="149" t="s">
        <v>744</v>
      </c>
      <c r="B34" s="143" t="s">
        <v>743</v>
      </c>
      <c r="C34" s="152">
        <v>2.9697173713770456E-3</v>
      </c>
      <c r="D34" s="152">
        <v>3.395338135185849E-3</v>
      </c>
      <c r="E34" s="152">
        <v>7.2383342180186274E-3</v>
      </c>
      <c r="F34" s="152">
        <v>1.5800464566236527E-2</v>
      </c>
    </row>
    <row r="35" spans="1:6" x14ac:dyDescent="0.2">
      <c r="A35" s="149" t="s">
        <v>155</v>
      </c>
      <c r="B35" s="143" t="s">
        <v>154</v>
      </c>
      <c r="C35" s="152">
        <v>0.15399875959617865</v>
      </c>
      <c r="D35" s="152">
        <v>0.10028599452026656</v>
      </c>
      <c r="E35" s="152">
        <v>0.19221798645627242</v>
      </c>
      <c r="F35" s="152">
        <v>0.19400364225141958</v>
      </c>
    </row>
    <row r="36" spans="1:6" ht="30" customHeight="1" x14ac:dyDescent="0.2">
      <c r="A36" s="145" t="s">
        <v>153</v>
      </c>
      <c r="B36" s="142" t="s">
        <v>152</v>
      </c>
      <c r="C36" s="151">
        <v>0.52295357324288139</v>
      </c>
      <c r="D36" s="151">
        <v>0.36036567219445437</v>
      </c>
      <c r="E36" s="151">
        <v>0.71273464266756748</v>
      </c>
      <c r="F36" s="151">
        <v>0.66394529455649554</v>
      </c>
    </row>
    <row r="37" spans="1:6" x14ac:dyDescent="0.2">
      <c r="A37" s="144" t="s">
        <v>742</v>
      </c>
      <c r="B37" s="143" t="s">
        <v>741</v>
      </c>
      <c r="C37" s="152">
        <v>1.0860084295415062</v>
      </c>
      <c r="D37" s="152">
        <v>0.92466107568878764</v>
      </c>
      <c r="E37" s="152">
        <v>1.541282632823433</v>
      </c>
      <c r="F37" s="152">
        <v>1.6590487794548352</v>
      </c>
    </row>
    <row r="38" spans="1:6" x14ac:dyDescent="0.2">
      <c r="A38" s="144" t="s">
        <v>740</v>
      </c>
      <c r="B38" s="143" t="s">
        <v>739</v>
      </c>
      <c r="C38" s="152">
        <v>0.93734034185371118</v>
      </c>
      <c r="D38" s="152">
        <v>0.78663884511125071</v>
      </c>
      <c r="E38" s="152">
        <v>1.2766813041869742</v>
      </c>
      <c r="F38" s="152">
        <v>1.2379745433339957</v>
      </c>
    </row>
    <row r="39" spans="1:6" x14ac:dyDescent="0.2">
      <c r="A39" s="144" t="s">
        <v>738</v>
      </c>
      <c r="B39" s="143" t="s">
        <v>737</v>
      </c>
      <c r="C39" s="152">
        <v>1.0067504946465244</v>
      </c>
      <c r="D39" s="152">
        <v>0.83003132277744263</v>
      </c>
      <c r="E39" s="152">
        <v>1.3603242773729671</v>
      </c>
      <c r="F39" s="152">
        <v>1.2936833977840254</v>
      </c>
    </row>
    <row r="40" spans="1:6" ht="22.5" x14ac:dyDescent="0.2">
      <c r="A40" s="144">
        <v>101</v>
      </c>
      <c r="B40" s="143" t="s">
        <v>736</v>
      </c>
      <c r="C40" s="152">
        <v>3.0300992660417423</v>
      </c>
      <c r="D40" s="152">
        <v>2.5413312435774809</v>
      </c>
      <c r="E40" s="152">
        <v>4.1781273625118631</v>
      </c>
      <c r="F40" s="152">
        <v>4.190706720572857</v>
      </c>
    </row>
    <row r="41" spans="1:6" ht="22.5" x14ac:dyDescent="0.2">
      <c r="A41" s="144" t="s">
        <v>735</v>
      </c>
      <c r="B41" s="143" t="s">
        <v>734</v>
      </c>
      <c r="C41" s="152">
        <v>5.4813873613696459E-3</v>
      </c>
      <c r="D41" s="152">
        <v>2.7265244619622611E-3</v>
      </c>
      <c r="E41" s="152">
        <v>1.1420482877318278E-2</v>
      </c>
      <c r="F41" s="152">
        <v>1.3031310982463115E-2</v>
      </c>
    </row>
    <row r="42" spans="1:6" ht="22.5" x14ac:dyDescent="0.2">
      <c r="A42" s="144">
        <v>102</v>
      </c>
      <c r="B42" s="143" t="s">
        <v>734</v>
      </c>
      <c r="C42" s="152">
        <v>5.4813873613696459E-3</v>
      </c>
      <c r="D42" s="152">
        <v>2.7265244619622611E-3</v>
      </c>
      <c r="E42" s="152">
        <v>1.1420482877318278E-2</v>
      </c>
      <c r="F42" s="152">
        <v>1.3031310982463115E-2</v>
      </c>
    </row>
    <row r="43" spans="1:6" x14ac:dyDescent="0.2">
      <c r="A43" s="144" t="s">
        <v>733</v>
      </c>
      <c r="B43" s="143" t="s">
        <v>732</v>
      </c>
      <c r="C43" s="152">
        <v>8.6082556403792765E-4</v>
      </c>
      <c r="D43" s="152">
        <v>4.0321662361523158E-3</v>
      </c>
      <c r="E43" s="152">
        <v>4.6647042738342257E-3</v>
      </c>
      <c r="F43" s="152">
        <v>6.5156554912315576E-3</v>
      </c>
    </row>
    <row r="44" spans="1:6" x14ac:dyDescent="0.2">
      <c r="A44" s="144" t="s">
        <v>731</v>
      </c>
      <c r="B44" s="143" t="s">
        <v>730</v>
      </c>
      <c r="C44" s="152">
        <v>0.16021806424503687</v>
      </c>
      <c r="D44" s="152">
        <v>0.12409501845937418</v>
      </c>
      <c r="E44" s="152">
        <v>0.10760990204121024</v>
      </c>
      <c r="F44" s="152">
        <v>9.7734832368473357E-2</v>
      </c>
    </row>
    <row r="45" spans="1:6" ht="12" customHeight="1" x14ac:dyDescent="0.2">
      <c r="A45" s="144" t="s">
        <v>729</v>
      </c>
      <c r="B45" s="143" t="s">
        <v>728</v>
      </c>
      <c r="C45" s="152">
        <v>0.79091506021333136</v>
      </c>
      <c r="D45" s="152">
        <v>0.59400307520815276</v>
      </c>
      <c r="E45" s="152">
        <v>1.0341166819475944</v>
      </c>
      <c r="F45" s="152">
        <v>1.0667756953018865</v>
      </c>
    </row>
    <row r="46" spans="1:6" ht="22.5" x14ac:dyDescent="0.2">
      <c r="A46" s="144">
        <v>103</v>
      </c>
      <c r="B46" s="143" t="s">
        <v>727</v>
      </c>
      <c r="C46" s="152">
        <v>0.95199395002240617</v>
      </c>
      <c r="D46" s="152">
        <v>0.72213025990367929</v>
      </c>
      <c r="E46" s="152">
        <v>1.146391288262639</v>
      </c>
      <c r="F46" s="152">
        <v>1.1708632917743107</v>
      </c>
    </row>
    <row r="47" spans="1:6" x14ac:dyDescent="0.2">
      <c r="A47" s="144" t="s">
        <v>726</v>
      </c>
      <c r="B47" s="143" t="s">
        <v>725</v>
      </c>
      <c r="C47" s="152">
        <v>0.50576521429270116</v>
      </c>
      <c r="D47" s="152">
        <v>0.54552866433562741</v>
      </c>
      <c r="E47" s="152">
        <v>0.10326690151039906</v>
      </c>
      <c r="F47" s="152">
        <v>0.12086540936234538</v>
      </c>
    </row>
    <row r="48" spans="1:6" x14ac:dyDescent="0.2">
      <c r="A48" s="144" t="s">
        <v>724</v>
      </c>
      <c r="B48" s="143" t="s">
        <v>723</v>
      </c>
      <c r="C48" s="152">
        <v>0</v>
      </c>
      <c r="D48" s="152">
        <v>0</v>
      </c>
      <c r="E48" s="152">
        <v>0</v>
      </c>
      <c r="F48" s="152">
        <v>0</v>
      </c>
    </row>
    <row r="49" spans="1:6" ht="11.25" customHeight="1" x14ac:dyDescent="0.2">
      <c r="A49" s="144">
        <v>104</v>
      </c>
      <c r="B49" s="143" t="s">
        <v>722</v>
      </c>
      <c r="C49" s="152">
        <v>0.52055822019872722</v>
      </c>
      <c r="D49" s="152">
        <v>0.5546736253348441</v>
      </c>
      <c r="E49" s="152">
        <v>0.11114864321446381</v>
      </c>
      <c r="F49" s="152">
        <v>0.13112756676103507</v>
      </c>
    </row>
    <row r="50" spans="1:6" x14ac:dyDescent="0.2">
      <c r="A50" s="144" t="s">
        <v>721</v>
      </c>
      <c r="B50" s="143" t="s">
        <v>720</v>
      </c>
      <c r="C50" s="152">
        <v>1.1372949335974758</v>
      </c>
      <c r="D50" s="152">
        <v>1.0137845697586012</v>
      </c>
      <c r="E50" s="152">
        <v>1.1068217278708037</v>
      </c>
      <c r="F50" s="152">
        <v>1.0892547067466354</v>
      </c>
    </row>
    <row r="51" spans="1:6" x14ac:dyDescent="0.2">
      <c r="A51" s="144" t="s">
        <v>719</v>
      </c>
      <c r="B51" s="143" t="s">
        <v>718</v>
      </c>
      <c r="C51" s="152">
        <v>2.2211765734192819E-2</v>
      </c>
      <c r="D51" s="152">
        <v>1.784665425810671E-2</v>
      </c>
      <c r="E51" s="152">
        <v>4.1178079106950413E-2</v>
      </c>
      <c r="F51" s="152">
        <v>3.8442367398266182E-2</v>
      </c>
    </row>
    <row r="52" spans="1:6" x14ac:dyDescent="0.2">
      <c r="A52" s="144">
        <v>105</v>
      </c>
      <c r="B52" s="143" t="s">
        <v>717</v>
      </c>
      <c r="C52" s="152">
        <v>1.1595066993316687</v>
      </c>
      <c r="D52" s="152">
        <v>1.0316312240167078</v>
      </c>
      <c r="E52" s="152">
        <v>1.1478389551062427</v>
      </c>
      <c r="F52" s="152">
        <v>1.1276970741449015</v>
      </c>
    </row>
    <row r="53" spans="1:6" x14ac:dyDescent="0.2">
      <c r="A53" s="144" t="s">
        <v>716</v>
      </c>
      <c r="B53" s="143" t="s">
        <v>715</v>
      </c>
      <c r="C53" s="152">
        <v>0.39401836537577006</v>
      </c>
      <c r="D53" s="152">
        <v>0.34086020070976986</v>
      </c>
      <c r="E53" s="152">
        <v>0.38507938039859096</v>
      </c>
      <c r="F53" s="152">
        <v>0.42319182415548962</v>
      </c>
    </row>
    <row r="54" spans="1:6" x14ac:dyDescent="0.2">
      <c r="A54" s="144" t="s">
        <v>714</v>
      </c>
      <c r="B54" s="143" t="s">
        <v>713</v>
      </c>
      <c r="C54" s="152">
        <v>0.38970342087013177</v>
      </c>
      <c r="D54" s="152">
        <v>0.38693443281081213</v>
      </c>
      <c r="E54" s="152">
        <v>5.2598561984268689E-2</v>
      </c>
      <c r="F54" s="152">
        <v>5.0496330057044569E-2</v>
      </c>
    </row>
    <row r="55" spans="1:6" ht="22.5" x14ac:dyDescent="0.2">
      <c r="A55" s="144">
        <v>106</v>
      </c>
      <c r="B55" s="143" t="s">
        <v>712</v>
      </c>
      <c r="C55" s="152">
        <v>0.78372178624590183</v>
      </c>
      <c r="D55" s="152">
        <v>0.72779463352058205</v>
      </c>
      <c r="E55" s="152">
        <v>0.43767794238285962</v>
      </c>
      <c r="F55" s="152">
        <v>0.47368815421253418</v>
      </c>
    </row>
    <row r="56" spans="1:6" ht="22.5" x14ac:dyDescent="0.2">
      <c r="A56" s="144" t="s">
        <v>711</v>
      </c>
      <c r="B56" s="143" t="s">
        <v>710</v>
      </c>
      <c r="C56" s="152">
        <v>0.55374818681900384</v>
      </c>
      <c r="D56" s="152">
        <v>0.49116721725747825</v>
      </c>
      <c r="E56" s="152">
        <v>3.457028422525696</v>
      </c>
      <c r="F56" s="152">
        <v>3.7007294276322433</v>
      </c>
    </row>
    <row r="57" spans="1:6" ht="22.5" x14ac:dyDescent="0.2">
      <c r="A57" s="144" t="s">
        <v>709</v>
      </c>
      <c r="B57" s="143" t="s">
        <v>708</v>
      </c>
      <c r="C57" s="152">
        <v>0.3306133156847188</v>
      </c>
      <c r="D57" s="152">
        <v>0.27201445498354121</v>
      </c>
      <c r="E57" s="152">
        <v>0.56877221766475261</v>
      </c>
      <c r="F57" s="152">
        <v>0.55676276172573658</v>
      </c>
    </row>
    <row r="58" spans="1:6" ht="22.5" x14ac:dyDescent="0.2">
      <c r="A58" s="144" t="s">
        <v>707</v>
      </c>
      <c r="B58" s="143" t="s">
        <v>706</v>
      </c>
      <c r="C58" s="152">
        <v>0.11572826318139605</v>
      </c>
      <c r="D58" s="152">
        <v>0.10088169342702127</v>
      </c>
      <c r="E58" s="152">
        <v>0.20283420997603308</v>
      </c>
      <c r="F58" s="152">
        <v>0.19758725277159694</v>
      </c>
    </row>
    <row r="59" spans="1:6" ht="11.25" customHeight="1" x14ac:dyDescent="0.2">
      <c r="A59" s="144">
        <v>107</v>
      </c>
      <c r="B59" s="143" t="s">
        <v>705</v>
      </c>
      <c r="C59" s="152">
        <v>1.0000897656851186</v>
      </c>
      <c r="D59" s="152">
        <v>0.86406336566804076</v>
      </c>
      <c r="E59" s="152">
        <v>4.2286348501664817</v>
      </c>
      <c r="F59" s="152">
        <v>4.4549165507422961</v>
      </c>
    </row>
    <row r="60" spans="1:6" x14ac:dyDescent="0.2">
      <c r="A60" s="144" t="s">
        <v>704</v>
      </c>
      <c r="B60" s="143" t="s">
        <v>703</v>
      </c>
      <c r="C60" s="152">
        <v>9.9057256887991246E-2</v>
      </c>
      <c r="D60" s="152">
        <v>0</v>
      </c>
      <c r="E60" s="152">
        <v>3.4904856118000933E-2</v>
      </c>
      <c r="F60" s="152">
        <v>0</v>
      </c>
    </row>
    <row r="61" spans="1:6" ht="22.5" x14ac:dyDescent="0.2">
      <c r="A61" s="144" t="s">
        <v>702</v>
      </c>
      <c r="B61" s="143" t="s">
        <v>701</v>
      </c>
      <c r="C61" s="152">
        <v>0.19731148482971503</v>
      </c>
      <c r="D61" s="152">
        <v>0.17742656432001219</v>
      </c>
      <c r="E61" s="152">
        <v>0.40277308626485875</v>
      </c>
      <c r="F61" s="152">
        <v>0.46033106045550948</v>
      </c>
    </row>
    <row r="62" spans="1:6" x14ac:dyDescent="0.2">
      <c r="A62" s="144" t="s">
        <v>700</v>
      </c>
      <c r="B62" s="143" t="s">
        <v>699</v>
      </c>
      <c r="C62" s="152">
        <v>0.43893668644065137</v>
      </c>
      <c r="D62" s="152">
        <v>0.38244849661969904</v>
      </c>
      <c r="E62" s="152">
        <v>0.33167655905676463</v>
      </c>
      <c r="F62" s="152">
        <v>0.3259456659488586</v>
      </c>
    </row>
    <row r="63" spans="1:6" x14ac:dyDescent="0.2">
      <c r="A63" s="144" t="s">
        <v>698</v>
      </c>
      <c r="B63" s="143" t="s">
        <v>697</v>
      </c>
      <c r="C63" s="152">
        <v>0.1465170592401259</v>
      </c>
      <c r="D63" s="152">
        <v>0.11963467072606679</v>
      </c>
      <c r="E63" s="152">
        <v>0.20605124740626354</v>
      </c>
      <c r="F63" s="152">
        <v>0.20312555993914375</v>
      </c>
    </row>
    <row r="64" spans="1:6" x14ac:dyDescent="0.2">
      <c r="A64" s="144" t="s">
        <v>696</v>
      </c>
      <c r="B64" s="143" t="s">
        <v>695</v>
      </c>
      <c r="C64" s="152">
        <v>8.206558569570431E-2</v>
      </c>
      <c r="D64" s="152">
        <v>3.1265254237676857E-2</v>
      </c>
      <c r="E64" s="152">
        <v>0.11195290257202144</v>
      </c>
      <c r="F64" s="152">
        <v>8.6984000807941275E-2</v>
      </c>
    </row>
    <row r="65" spans="1:6" ht="22.5" x14ac:dyDescent="0.2">
      <c r="A65" s="144" t="s">
        <v>694</v>
      </c>
      <c r="B65" s="143" t="s">
        <v>693</v>
      </c>
      <c r="C65" s="152">
        <v>5.1600560923134219E-2</v>
      </c>
      <c r="D65" s="152">
        <v>4.4097548170672317E-2</v>
      </c>
      <c r="E65" s="152">
        <v>4.6647042738342262E-2</v>
      </c>
      <c r="F65" s="152">
        <v>4.5120914276778529E-2</v>
      </c>
    </row>
    <row r="66" spans="1:6" x14ac:dyDescent="0.2">
      <c r="A66" s="144" t="s">
        <v>692</v>
      </c>
      <c r="B66" s="143" t="s">
        <v>691</v>
      </c>
      <c r="C66" s="152">
        <v>0.16123390855483044</v>
      </c>
      <c r="D66" s="152">
        <v>0.11633559719016601</v>
      </c>
      <c r="E66" s="152">
        <v>0.23114413936206149</v>
      </c>
      <c r="F66" s="152">
        <v>0.22071782976546897</v>
      </c>
    </row>
    <row r="67" spans="1:6" x14ac:dyDescent="0.2">
      <c r="A67" s="144">
        <v>108</v>
      </c>
      <c r="B67" s="143" t="s">
        <v>690</v>
      </c>
      <c r="C67" s="152">
        <v>1.1767225425721526</v>
      </c>
      <c r="D67" s="152">
        <v>0.95395908283949071</v>
      </c>
      <c r="E67" s="152">
        <v>1.3649889816468015</v>
      </c>
      <c r="F67" s="152">
        <v>1.3775724622336318</v>
      </c>
    </row>
    <row r="68" spans="1:6" ht="22.5" x14ac:dyDescent="0.2">
      <c r="A68" s="144" t="s">
        <v>689</v>
      </c>
      <c r="B68" s="143" t="s">
        <v>688</v>
      </c>
      <c r="C68" s="152">
        <v>0.63511351599770849</v>
      </c>
      <c r="D68" s="152">
        <v>0.59465564441351049</v>
      </c>
      <c r="E68" s="152">
        <v>0.43108301565088708</v>
      </c>
      <c r="F68" s="152">
        <v>0.49844764507921402</v>
      </c>
    </row>
    <row r="69" spans="1:6" x14ac:dyDescent="0.2">
      <c r="A69" s="144" t="s">
        <v>687</v>
      </c>
      <c r="B69" s="143" t="s">
        <v>686</v>
      </c>
      <c r="C69" s="152">
        <v>0.35708902104957274</v>
      </c>
      <c r="D69" s="152">
        <v>0.33229861842973568</v>
      </c>
      <c r="E69" s="152">
        <v>0.2208496195853239</v>
      </c>
      <c r="F69" s="152">
        <v>0.22869950774222764</v>
      </c>
    </row>
    <row r="70" spans="1:6" x14ac:dyDescent="0.2">
      <c r="A70" s="144">
        <v>109</v>
      </c>
      <c r="B70" s="143" t="s">
        <v>685</v>
      </c>
      <c r="C70" s="152">
        <v>0.99220253704728134</v>
      </c>
      <c r="D70" s="152">
        <v>0.92695426284324611</v>
      </c>
      <c r="E70" s="152">
        <v>0.65209348710772252</v>
      </c>
      <c r="F70" s="152">
        <v>0.72731004420872247</v>
      </c>
    </row>
    <row r="71" spans="1:6" x14ac:dyDescent="0.2">
      <c r="A71" s="144">
        <v>10</v>
      </c>
      <c r="B71" s="143" t="s">
        <v>151</v>
      </c>
      <c r="C71" s="152">
        <v>9.6203761545063671</v>
      </c>
      <c r="D71" s="152">
        <v>8.3252642221660338</v>
      </c>
      <c r="E71" s="152">
        <v>13.278321993276393</v>
      </c>
      <c r="F71" s="152">
        <v>13.66658739285819</v>
      </c>
    </row>
    <row r="72" spans="1:6" s="8" customFormat="1" x14ac:dyDescent="0.2">
      <c r="A72" s="144" t="s">
        <v>684</v>
      </c>
      <c r="B72" s="143" t="s">
        <v>683</v>
      </c>
      <c r="C72" s="152">
        <v>0.18567890509250018</v>
      </c>
      <c r="D72" s="152">
        <v>0.14316934202331916</v>
      </c>
      <c r="E72" s="152">
        <v>0.18369283726616159</v>
      </c>
      <c r="F72" s="152">
        <v>0.18439305040185305</v>
      </c>
    </row>
    <row r="73" spans="1:6" x14ac:dyDescent="0.2">
      <c r="A73" s="144" t="s">
        <v>682</v>
      </c>
      <c r="B73" s="143" t="s">
        <v>681</v>
      </c>
      <c r="C73" s="152">
        <v>0.32516717301484444</v>
      </c>
      <c r="D73" s="152">
        <v>0.27236752780842438</v>
      </c>
      <c r="E73" s="152">
        <v>0.54512699255255836</v>
      </c>
      <c r="F73" s="152">
        <v>0.55855456698582517</v>
      </c>
    </row>
    <row r="74" spans="1:6" x14ac:dyDescent="0.2">
      <c r="A74" s="144" t="s">
        <v>680</v>
      </c>
      <c r="B74" s="143" t="s">
        <v>679</v>
      </c>
      <c r="C74" s="152">
        <v>0</v>
      </c>
      <c r="D74" s="152">
        <v>0</v>
      </c>
      <c r="E74" s="152">
        <v>0</v>
      </c>
      <c r="F74" s="152">
        <v>0</v>
      </c>
    </row>
    <row r="75" spans="1:6" ht="22.5" x14ac:dyDescent="0.2">
      <c r="A75" s="144" t="s">
        <v>678</v>
      </c>
      <c r="B75" s="143" t="s">
        <v>677</v>
      </c>
      <c r="C75" s="152">
        <v>0</v>
      </c>
      <c r="D75" s="152">
        <v>0</v>
      </c>
      <c r="E75" s="152">
        <v>0</v>
      </c>
      <c r="F75" s="152">
        <v>0</v>
      </c>
    </row>
    <row r="76" spans="1:6" x14ac:dyDescent="0.2">
      <c r="A76" s="144" t="s">
        <v>676</v>
      </c>
      <c r="B76" s="143" t="s">
        <v>675</v>
      </c>
      <c r="C76" s="152">
        <v>0.43831605475739971</v>
      </c>
      <c r="D76" s="152">
        <v>0.3970483636119706</v>
      </c>
      <c r="E76" s="152">
        <v>0.29146359117888337</v>
      </c>
      <c r="F76" s="152">
        <v>0.2803360775102377</v>
      </c>
    </row>
    <row r="77" spans="1:6" x14ac:dyDescent="0.2">
      <c r="A77" s="144" t="s">
        <v>674</v>
      </c>
      <c r="B77" s="143" t="s">
        <v>673</v>
      </c>
      <c r="C77" s="152">
        <v>1.2181948224157559E-2</v>
      </c>
      <c r="D77" s="152">
        <v>0</v>
      </c>
      <c r="E77" s="152">
        <v>7.2383342180186274E-3</v>
      </c>
      <c r="F77" s="152">
        <v>0</v>
      </c>
    </row>
    <row r="78" spans="1:6" ht="22.5" x14ac:dyDescent="0.2">
      <c r="A78" s="144" t="s">
        <v>672</v>
      </c>
      <c r="B78" s="143" t="s">
        <v>671</v>
      </c>
      <c r="C78" s="152">
        <v>0.83655122395544512</v>
      </c>
      <c r="D78" s="152">
        <v>0.68495531810401322</v>
      </c>
      <c r="E78" s="152">
        <v>0.69230645498560384</v>
      </c>
      <c r="F78" s="152">
        <v>0.6409776089499043</v>
      </c>
    </row>
    <row r="79" spans="1:6" x14ac:dyDescent="0.2">
      <c r="A79" s="144">
        <v>110</v>
      </c>
      <c r="B79" s="143" t="s">
        <v>150</v>
      </c>
      <c r="C79" s="152">
        <v>1.8122545356989712</v>
      </c>
      <c r="D79" s="152">
        <v>1.5070038386309947</v>
      </c>
      <c r="E79" s="152">
        <v>1.734304878637263</v>
      </c>
      <c r="F79" s="152">
        <v>1.6719171990500172</v>
      </c>
    </row>
    <row r="80" spans="1:6" x14ac:dyDescent="0.2">
      <c r="A80" s="144">
        <v>11</v>
      </c>
      <c r="B80" s="143" t="s">
        <v>150</v>
      </c>
      <c r="C80" s="152">
        <v>1.8122545356989712</v>
      </c>
      <c r="D80" s="152">
        <v>1.5070038386309947</v>
      </c>
      <c r="E80" s="152">
        <v>1.734304878637263</v>
      </c>
      <c r="F80" s="152">
        <v>1.6719171990500172</v>
      </c>
    </row>
    <row r="81" spans="1:6" x14ac:dyDescent="0.2">
      <c r="A81" s="144" t="s">
        <v>670</v>
      </c>
      <c r="B81" s="143" t="s">
        <v>149</v>
      </c>
      <c r="C81" s="152">
        <v>9.3523929395259803E-2</v>
      </c>
      <c r="D81" s="152">
        <v>9.6311255703456236E-2</v>
      </c>
      <c r="E81" s="152">
        <v>0.16149527899757113</v>
      </c>
      <c r="F81" s="152">
        <v>0.17559691548869044</v>
      </c>
    </row>
    <row r="82" spans="1:6" x14ac:dyDescent="0.2">
      <c r="A82" s="144">
        <v>120</v>
      </c>
      <c r="B82" s="143" t="s">
        <v>149</v>
      </c>
      <c r="C82" s="152">
        <v>9.3523929395259803E-2</v>
      </c>
      <c r="D82" s="152">
        <v>9.6311255703456236E-2</v>
      </c>
      <c r="E82" s="152">
        <v>0.16149527899757113</v>
      </c>
      <c r="F82" s="152">
        <v>0.17559691548869044</v>
      </c>
    </row>
    <row r="83" spans="1:6" x14ac:dyDescent="0.2">
      <c r="A83" s="144">
        <v>12</v>
      </c>
      <c r="B83" s="143" t="s">
        <v>149</v>
      </c>
      <c r="C83" s="152">
        <v>9.3523929395259803E-2</v>
      </c>
      <c r="D83" s="152">
        <v>9.6311255703456236E-2</v>
      </c>
      <c r="E83" s="152">
        <v>0.16149527899757113</v>
      </c>
      <c r="F83" s="152">
        <v>0.17559691548869044</v>
      </c>
    </row>
    <row r="84" spans="1:6" ht="30" customHeight="1" x14ac:dyDescent="0.2">
      <c r="A84" s="147" t="s">
        <v>148</v>
      </c>
      <c r="B84" s="146" t="s">
        <v>147</v>
      </c>
      <c r="C84" s="137">
        <v>11.5261546196006</v>
      </c>
      <c r="D84" s="137">
        <v>9.9285793165004854</v>
      </c>
      <c r="E84" s="137">
        <v>15.174122150911225</v>
      </c>
      <c r="F84" s="137">
        <v>15.514264398784178</v>
      </c>
    </row>
    <row r="85" spans="1:6" x14ac:dyDescent="0.2">
      <c r="A85" s="144" t="s">
        <v>669</v>
      </c>
      <c r="B85" s="143" t="s">
        <v>668</v>
      </c>
      <c r="C85" s="152">
        <v>8.9282402515816525E-2</v>
      </c>
      <c r="D85" s="152">
        <v>9.363361614283669E-2</v>
      </c>
      <c r="E85" s="152">
        <v>0.27135710723994272</v>
      </c>
      <c r="F85" s="152">
        <v>0.27577511866637561</v>
      </c>
    </row>
    <row r="86" spans="1:6" x14ac:dyDescent="0.2">
      <c r="A86" s="144">
        <v>131</v>
      </c>
      <c r="B86" s="143" t="s">
        <v>668</v>
      </c>
      <c r="C86" s="152">
        <v>8.9282402515816525E-2</v>
      </c>
      <c r="D86" s="152">
        <v>9.363361614283669E-2</v>
      </c>
      <c r="E86" s="152">
        <v>0.27135710723994272</v>
      </c>
      <c r="F86" s="152">
        <v>0.27577511866637561</v>
      </c>
    </row>
    <row r="87" spans="1:6" x14ac:dyDescent="0.2">
      <c r="A87" s="144" t="s">
        <v>667</v>
      </c>
      <c r="B87" s="143" t="s">
        <v>666</v>
      </c>
      <c r="C87" s="152">
        <v>7.2184952713025247E-2</v>
      </c>
      <c r="D87" s="152">
        <v>6.4153601556293668E-2</v>
      </c>
      <c r="E87" s="152">
        <v>0.15071820360629895</v>
      </c>
      <c r="F87" s="152">
        <v>0.14090104999788242</v>
      </c>
    </row>
    <row r="88" spans="1:6" x14ac:dyDescent="0.2">
      <c r="A88" s="144">
        <v>132</v>
      </c>
      <c r="B88" s="143" t="s">
        <v>666</v>
      </c>
      <c r="C88" s="152">
        <v>7.2184952713025247E-2</v>
      </c>
      <c r="D88" s="152">
        <v>6.4153601556293668E-2</v>
      </c>
      <c r="E88" s="152">
        <v>0.15071820360629895</v>
      </c>
      <c r="F88" s="152">
        <v>0.14090104999788242</v>
      </c>
    </row>
    <row r="89" spans="1:6" x14ac:dyDescent="0.2">
      <c r="A89" s="144" t="s">
        <v>665</v>
      </c>
      <c r="B89" s="143" t="s">
        <v>664</v>
      </c>
      <c r="C89" s="152">
        <v>1.2044220587513319E-2</v>
      </c>
      <c r="D89" s="152">
        <v>1.2060608404002204E-2</v>
      </c>
      <c r="E89" s="152">
        <v>4.230404220753109E-2</v>
      </c>
      <c r="F89" s="152">
        <v>3.3392734392561726E-2</v>
      </c>
    </row>
    <row r="90" spans="1:6" x14ac:dyDescent="0.2">
      <c r="A90" s="144">
        <v>133</v>
      </c>
      <c r="B90" s="143" t="s">
        <v>664</v>
      </c>
      <c r="C90" s="152">
        <v>1.2044220587513319E-2</v>
      </c>
      <c r="D90" s="152">
        <v>1.2060608404002204E-2</v>
      </c>
      <c r="E90" s="152">
        <v>4.230404220753109E-2</v>
      </c>
      <c r="F90" s="152">
        <v>3.3392734392561726E-2</v>
      </c>
    </row>
    <row r="91" spans="1:6" s="8" customFormat="1" x14ac:dyDescent="0.2">
      <c r="A91" s="144" t="s">
        <v>663</v>
      </c>
      <c r="B91" s="143" t="s">
        <v>662</v>
      </c>
      <c r="C91" s="152">
        <v>6.0437770666677097E-3</v>
      </c>
      <c r="D91" s="152">
        <v>4.8936019614025583E-3</v>
      </c>
      <c r="E91" s="152">
        <v>4.6647042738342262E-2</v>
      </c>
      <c r="F91" s="152">
        <v>3.4207191328965672E-2</v>
      </c>
    </row>
    <row r="92" spans="1:6" ht="12.75" customHeight="1" x14ac:dyDescent="0.2">
      <c r="A92" s="144" t="s">
        <v>661</v>
      </c>
      <c r="B92" s="143" t="s">
        <v>660</v>
      </c>
      <c r="C92" s="152">
        <v>9.2123132444143968E-2</v>
      </c>
      <c r="D92" s="152">
        <v>0.10813392956865286</v>
      </c>
      <c r="E92" s="152">
        <v>0.5283983979153597</v>
      </c>
      <c r="F92" s="152">
        <v>0.46326310542656368</v>
      </c>
    </row>
    <row r="93" spans="1:6" x14ac:dyDescent="0.2">
      <c r="A93" s="144" t="s">
        <v>659</v>
      </c>
      <c r="B93" s="143" t="s">
        <v>658</v>
      </c>
      <c r="C93" s="152">
        <v>4.5076351558875662E-3</v>
      </c>
      <c r="D93" s="152">
        <v>2.0439880252706827E-3</v>
      </c>
      <c r="E93" s="152">
        <v>3.6674226704627708E-2</v>
      </c>
      <c r="F93" s="152">
        <v>2.117588034650256E-2</v>
      </c>
    </row>
    <row r="94" spans="1:6" ht="11.25" customHeight="1" x14ac:dyDescent="0.2">
      <c r="A94" s="144" t="s">
        <v>657</v>
      </c>
      <c r="B94" s="143" t="s">
        <v>656</v>
      </c>
      <c r="C94" s="152">
        <v>5.9453914352039427E-3</v>
      </c>
      <c r="D94" s="152">
        <v>9.4837343917966391E-3</v>
      </c>
      <c r="E94" s="152">
        <v>2.879248500056298E-2</v>
      </c>
      <c r="F94" s="152">
        <v>3.2578277456157788E-2</v>
      </c>
    </row>
    <row r="95" spans="1:6" ht="22.5" x14ac:dyDescent="0.2">
      <c r="A95" s="144" t="s">
        <v>655</v>
      </c>
      <c r="B95" s="143" t="s">
        <v>654</v>
      </c>
      <c r="C95" s="152">
        <v>3.2606483543303255E-2</v>
      </c>
      <c r="D95" s="152">
        <v>4.5678334284609989E-2</v>
      </c>
      <c r="E95" s="152">
        <v>5.2116006369734111E-2</v>
      </c>
      <c r="F95" s="152">
        <v>5.2451026704414032E-2</v>
      </c>
    </row>
    <row r="96" spans="1:6" ht="22.5" x14ac:dyDescent="0.2">
      <c r="A96" s="144" t="s">
        <v>653</v>
      </c>
      <c r="B96" s="143" t="s">
        <v>652</v>
      </c>
      <c r="C96" s="152">
        <v>3.883373787143098E-3</v>
      </c>
      <c r="D96" s="152">
        <v>4.9716770572589023E-3</v>
      </c>
      <c r="E96" s="152">
        <v>2.2358410140101981E-2</v>
      </c>
      <c r="F96" s="152">
        <v>1.335709375702469E-2</v>
      </c>
    </row>
    <row r="97" spans="1:6" x14ac:dyDescent="0.2">
      <c r="A97" s="144" t="s">
        <v>651</v>
      </c>
      <c r="B97" s="143" t="s">
        <v>650</v>
      </c>
      <c r="C97" s="152">
        <v>3.2608003334928311E-2</v>
      </c>
      <c r="D97" s="152">
        <v>1.6271620171448887E-2</v>
      </c>
      <c r="E97" s="152">
        <v>0.15007479612025285</v>
      </c>
      <c r="F97" s="152">
        <v>7.9979671154867357E-2</v>
      </c>
    </row>
    <row r="98" spans="1:6" x14ac:dyDescent="0.2">
      <c r="A98" s="144">
        <v>139</v>
      </c>
      <c r="B98" s="143" t="s">
        <v>649</v>
      </c>
      <c r="C98" s="152">
        <v>0.17771779676727786</v>
      </c>
      <c r="D98" s="152">
        <v>0.19147688546044053</v>
      </c>
      <c r="E98" s="152">
        <v>0.86490051311747007</v>
      </c>
      <c r="F98" s="152">
        <v>0.69684935478721499</v>
      </c>
    </row>
    <row r="99" spans="1:6" x14ac:dyDescent="0.2">
      <c r="A99" s="144">
        <v>13</v>
      </c>
      <c r="B99" s="143" t="s">
        <v>146</v>
      </c>
      <c r="C99" s="152">
        <v>0.3512293725836329</v>
      </c>
      <c r="D99" s="152">
        <v>0.3613247115635731</v>
      </c>
      <c r="E99" s="152">
        <v>1.3292798661712428</v>
      </c>
      <c r="F99" s="152">
        <v>1.1469182578440347</v>
      </c>
    </row>
    <row r="100" spans="1:6" x14ac:dyDescent="0.2">
      <c r="A100" s="144" t="s">
        <v>648</v>
      </c>
      <c r="B100" s="143" t="s">
        <v>647</v>
      </c>
      <c r="C100" s="152">
        <v>1.0358354150154891E-3</v>
      </c>
      <c r="D100" s="152">
        <v>3.2360455870237598E-3</v>
      </c>
      <c r="E100" s="152">
        <v>1.6085187151152501E-2</v>
      </c>
      <c r="F100" s="152">
        <v>2.6551296126768591E-2</v>
      </c>
    </row>
    <row r="101" spans="1:6" x14ac:dyDescent="0.2">
      <c r="A101" s="144" t="s">
        <v>646</v>
      </c>
      <c r="B101" s="143" t="s">
        <v>645</v>
      </c>
      <c r="C101" s="152">
        <v>5.4060357585792501E-2</v>
      </c>
      <c r="D101" s="152">
        <v>3.6946141108767046E-2</v>
      </c>
      <c r="E101" s="152">
        <v>0.31124837137480094</v>
      </c>
      <c r="F101" s="152">
        <v>0.29613654207647427</v>
      </c>
    </row>
    <row r="102" spans="1:6" x14ac:dyDescent="0.2">
      <c r="A102" s="144" t="s">
        <v>644</v>
      </c>
      <c r="B102" s="143" t="s">
        <v>643</v>
      </c>
      <c r="C102" s="152">
        <v>0.25809140902411204</v>
      </c>
      <c r="D102" s="152">
        <v>0.17304631979753238</v>
      </c>
      <c r="E102" s="152">
        <v>1.6796152423233444</v>
      </c>
      <c r="F102" s="152">
        <v>1.4759588601512283</v>
      </c>
    </row>
    <row r="103" spans="1:6" x14ac:dyDescent="0.2">
      <c r="A103" s="144" t="s">
        <v>642</v>
      </c>
      <c r="B103" s="143" t="s">
        <v>641</v>
      </c>
      <c r="C103" s="152">
        <v>0.15709225926346454</v>
      </c>
      <c r="D103" s="152">
        <v>0.12045917521074452</v>
      </c>
      <c r="E103" s="152">
        <v>1.0732036867248951</v>
      </c>
      <c r="F103" s="152">
        <v>0.96236231605490097</v>
      </c>
    </row>
    <row r="104" spans="1:6" ht="22.5" x14ac:dyDescent="0.2">
      <c r="A104" s="144" t="s">
        <v>640</v>
      </c>
      <c r="B104" s="143" t="s">
        <v>639</v>
      </c>
      <c r="C104" s="152">
        <v>6.5260776502269427E-2</v>
      </c>
      <c r="D104" s="152">
        <v>6.5777481448101999E-2</v>
      </c>
      <c r="E104" s="152">
        <v>0.3186475574643311</v>
      </c>
      <c r="F104" s="152">
        <v>0.3397914338677257</v>
      </c>
    </row>
    <row r="105" spans="1:6" ht="22.5" x14ac:dyDescent="0.2">
      <c r="A105" s="144">
        <v>141</v>
      </c>
      <c r="B105" s="143" t="s">
        <v>638</v>
      </c>
      <c r="C105" s="152">
        <v>0.53554063779065397</v>
      </c>
      <c r="D105" s="152">
        <v>0.39946516315216968</v>
      </c>
      <c r="E105" s="152">
        <v>3.3989608969100353</v>
      </c>
      <c r="F105" s="152">
        <v>3.1008004482770977</v>
      </c>
    </row>
    <row r="106" spans="1:6" s="8" customFormat="1" x14ac:dyDescent="0.2">
      <c r="A106" s="144" t="s">
        <v>637</v>
      </c>
      <c r="B106" s="143" t="s">
        <v>636</v>
      </c>
      <c r="C106" s="152">
        <v>4.5269192518186744E-4</v>
      </c>
      <c r="D106" s="152">
        <v>8.5431533124281239E-4</v>
      </c>
      <c r="E106" s="152">
        <v>2.8953336872074506E-3</v>
      </c>
      <c r="F106" s="152">
        <v>4.2351760693005117E-3</v>
      </c>
    </row>
    <row r="107" spans="1:6" s="8" customFormat="1" x14ac:dyDescent="0.2">
      <c r="A107" s="144">
        <v>142</v>
      </c>
      <c r="B107" s="143" t="s">
        <v>636</v>
      </c>
      <c r="C107" s="152">
        <v>4.5269192518186744E-4</v>
      </c>
      <c r="D107" s="152">
        <v>8.5431533124281239E-4</v>
      </c>
      <c r="E107" s="152">
        <v>2.8953336872074506E-3</v>
      </c>
      <c r="F107" s="152">
        <v>4.2351760693005117E-3</v>
      </c>
    </row>
    <row r="108" spans="1:6" x14ac:dyDescent="0.2">
      <c r="A108" s="144" t="s">
        <v>635</v>
      </c>
      <c r="B108" s="143" t="s">
        <v>634</v>
      </c>
      <c r="C108" s="152">
        <v>1.0759657077201636E-2</v>
      </c>
      <c r="D108" s="152">
        <v>5.783739178763736E-3</v>
      </c>
      <c r="E108" s="152">
        <v>6.3053933632517822E-2</v>
      </c>
      <c r="F108" s="152">
        <v>3.9256824334670128E-2</v>
      </c>
    </row>
    <row r="109" spans="1:6" ht="22.5" x14ac:dyDescent="0.2">
      <c r="A109" s="144" t="s">
        <v>633</v>
      </c>
      <c r="B109" s="143" t="s">
        <v>632</v>
      </c>
      <c r="C109" s="152">
        <v>4.7681870073466012E-2</v>
      </c>
      <c r="D109" s="152">
        <v>3.5239172034450622E-2</v>
      </c>
      <c r="E109" s="152">
        <v>0.37687593495150318</v>
      </c>
      <c r="F109" s="152">
        <v>0.34549263242255329</v>
      </c>
    </row>
    <row r="110" spans="1:6" x14ac:dyDescent="0.2">
      <c r="A110" s="144">
        <v>143</v>
      </c>
      <c r="B110" s="143" t="s">
        <v>631</v>
      </c>
      <c r="C110" s="152">
        <v>5.8441527150667645E-2</v>
      </c>
      <c r="D110" s="152">
        <v>4.1022911213214358E-2</v>
      </c>
      <c r="E110" s="152">
        <v>0.43992986858402094</v>
      </c>
      <c r="F110" s="152">
        <v>0.38474945675722344</v>
      </c>
    </row>
    <row r="111" spans="1:6" x14ac:dyDescent="0.2">
      <c r="A111" s="144">
        <v>14</v>
      </c>
      <c r="B111" s="143" t="s">
        <v>145</v>
      </c>
      <c r="C111" s="152">
        <v>0.59443485686650355</v>
      </c>
      <c r="D111" s="152">
        <v>0.44134238969662692</v>
      </c>
      <c r="E111" s="152">
        <v>3.8416252473097523</v>
      </c>
      <c r="F111" s="152">
        <v>3.489785081103622</v>
      </c>
    </row>
    <row r="112" spans="1:6" s="8" customFormat="1" ht="22.5" x14ac:dyDescent="0.2">
      <c r="A112" s="144" t="s">
        <v>630</v>
      </c>
      <c r="B112" s="143" t="s">
        <v>629</v>
      </c>
      <c r="C112" s="152">
        <v>2.1143419025806175E-3</v>
      </c>
      <c r="D112" s="152">
        <v>2.8048243609238507E-3</v>
      </c>
      <c r="E112" s="152">
        <v>9.4902604191799775E-3</v>
      </c>
      <c r="F112" s="152">
        <v>1.3194202369743903E-2</v>
      </c>
    </row>
    <row r="113" spans="1:6" ht="22.5" x14ac:dyDescent="0.2">
      <c r="A113" s="144" t="s">
        <v>628</v>
      </c>
      <c r="B113" s="143" t="s">
        <v>627</v>
      </c>
      <c r="C113" s="152">
        <v>0.26101755346856853</v>
      </c>
      <c r="D113" s="152">
        <v>0.26494540893756402</v>
      </c>
      <c r="E113" s="152">
        <v>0.53499332464733229</v>
      </c>
      <c r="F113" s="152">
        <v>0.53232905363361815</v>
      </c>
    </row>
    <row r="114" spans="1:6" ht="22.5" x14ac:dyDescent="0.2">
      <c r="A114" s="144">
        <v>151</v>
      </c>
      <c r="B114" s="143" t="s">
        <v>626</v>
      </c>
      <c r="C114" s="152">
        <v>0.26313189537114917</v>
      </c>
      <c r="D114" s="152">
        <v>0.26775023329848791</v>
      </c>
      <c r="E114" s="152">
        <v>0.54448358506651229</v>
      </c>
      <c r="F114" s="152">
        <v>0.54536036461608128</v>
      </c>
    </row>
    <row r="115" spans="1:6" x14ac:dyDescent="0.2">
      <c r="A115" s="144" t="s">
        <v>625</v>
      </c>
      <c r="B115" s="143" t="s">
        <v>624</v>
      </c>
      <c r="C115" s="152">
        <v>0.24770934501120584</v>
      </c>
      <c r="D115" s="152">
        <v>0.1525963869364019</v>
      </c>
      <c r="E115" s="152">
        <v>0.97733597130402616</v>
      </c>
      <c r="F115" s="152">
        <v>1.0889289239720741</v>
      </c>
    </row>
    <row r="116" spans="1:6" x14ac:dyDescent="0.2">
      <c r="A116" s="144">
        <v>152</v>
      </c>
      <c r="B116" s="143" t="s">
        <v>624</v>
      </c>
      <c r="C116" s="152">
        <v>0.24770934501120584</v>
      </c>
      <c r="D116" s="152">
        <v>0.1525963869364019</v>
      </c>
      <c r="E116" s="152">
        <v>0.97733597130402616</v>
      </c>
      <c r="F116" s="152">
        <v>1.0889289239720741</v>
      </c>
    </row>
    <row r="117" spans="1:6" x14ac:dyDescent="0.2">
      <c r="A117" s="144">
        <v>15</v>
      </c>
      <c r="B117" s="143" t="s">
        <v>144</v>
      </c>
      <c r="C117" s="152">
        <v>0.51084124038235501</v>
      </c>
      <c r="D117" s="152">
        <v>0.42034662023488978</v>
      </c>
      <c r="E117" s="152">
        <v>1.5218195563705383</v>
      </c>
      <c r="F117" s="152">
        <v>1.6344521799754361</v>
      </c>
    </row>
    <row r="118" spans="1:6" ht="30" customHeight="1" x14ac:dyDescent="0.2">
      <c r="A118" s="147" t="s">
        <v>143</v>
      </c>
      <c r="B118" s="146" t="s">
        <v>142</v>
      </c>
      <c r="C118" s="137">
        <v>1.4565054698324915</v>
      </c>
      <c r="D118" s="137">
        <v>1.2230137214950898</v>
      </c>
      <c r="E118" s="137">
        <v>6.6927246698515335</v>
      </c>
      <c r="F118" s="137">
        <v>6.2711555189230923</v>
      </c>
    </row>
    <row r="119" spans="1:6" x14ac:dyDescent="0.2">
      <c r="A119" s="144" t="s">
        <v>623</v>
      </c>
      <c r="B119" s="143" t="s">
        <v>622</v>
      </c>
      <c r="C119" s="152">
        <v>0.15726086149480678</v>
      </c>
      <c r="D119" s="152">
        <v>0.16379796891799919</v>
      </c>
      <c r="E119" s="152">
        <v>0.50057102414386589</v>
      </c>
      <c r="F119" s="152">
        <v>0.56767648467354936</v>
      </c>
    </row>
    <row r="120" spans="1:6" x14ac:dyDescent="0.2">
      <c r="A120" s="144">
        <v>161</v>
      </c>
      <c r="B120" s="143" t="s">
        <v>622</v>
      </c>
      <c r="C120" s="152">
        <v>0.15726086149480678</v>
      </c>
      <c r="D120" s="152">
        <v>0.16379796891799919</v>
      </c>
      <c r="E120" s="152">
        <v>0.50057102414386589</v>
      </c>
      <c r="F120" s="152">
        <v>0.56767648467354936</v>
      </c>
    </row>
    <row r="121" spans="1:6" s="8" customFormat="1" ht="22.5" x14ac:dyDescent="0.2">
      <c r="A121" s="144" t="s">
        <v>621</v>
      </c>
      <c r="B121" s="143" t="s">
        <v>620</v>
      </c>
      <c r="C121" s="152">
        <v>0.20900444984076494</v>
      </c>
      <c r="D121" s="152">
        <v>0.22905183995076969</v>
      </c>
      <c r="E121" s="152">
        <v>0.19286139394231852</v>
      </c>
      <c r="F121" s="152">
        <v>0.18781376953474962</v>
      </c>
    </row>
    <row r="122" spans="1:6" x14ac:dyDescent="0.2">
      <c r="A122" s="144" t="s">
        <v>619</v>
      </c>
      <c r="B122" s="143" t="s">
        <v>618</v>
      </c>
      <c r="C122" s="152">
        <v>1.4239111446221885E-3</v>
      </c>
      <c r="D122" s="152">
        <v>6.1624884278850779E-3</v>
      </c>
      <c r="E122" s="152">
        <v>9.3294085476684514E-3</v>
      </c>
      <c r="F122" s="152">
        <v>3.0134906646945951E-2</v>
      </c>
    </row>
    <row r="123" spans="1:6" ht="22.5" x14ac:dyDescent="0.2">
      <c r="A123" s="144" t="s">
        <v>617</v>
      </c>
      <c r="B123" s="143" t="s">
        <v>616</v>
      </c>
      <c r="C123" s="152">
        <v>0.3463290466532406</v>
      </c>
      <c r="D123" s="152">
        <v>0.32053921197759339</v>
      </c>
      <c r="E123" s="152">
        <v>0.89321044250349857</v>
      </c>
      <c r="F123" s="152">
        <v>0.90176671998644742</v>
      </c>
    </row>
    <row r="124" spans="1:6" x14ac:dyDescent="0.2">
      <c r="A124" s="144" t="s">
        <v>615</v>
      </c>
      <c r="B124" s="143" t="s">
        <v>614</v>
      </c>
      <c r="C124" s="152">
        <v>0.10416147984424179</v>
      </c>
      <c r="D124" s="152">
        <v>0.10199490863014575</v>
      </c>
      <c r="E124" s="152">
        <v>0.31253518634689315</v>
      </c>
      <c r="F124" s="152">
        <v>0.32268783820324287</v>
      </c>
    </row>
    <row r="125" spans="1:6" ht="33.75" x14ac:dyDescent="0.2">
      <c r="A125" s="144" t="s">
        <v>613</v>
      </c>
      <c r="B125" s="143" t="s">
        <v>612</v>
      </c>
      <c r="C125" s="152">
        <v>4.0603237384185781E-2</v>
      </c>
      <c r="D125" s="152">
        <v>3.7979551209529609E-2</v>
      </c>
      <c r="E125" s="152">
        <v>0.15602631536617928</v>
      </c>
      <c r="F125" s="152">
        <v>0.14692803132727161</v>
      </c>
    </row>
    <row r="126" spans="1:6" ht="22.5" x14ac:dyDescent="0.2">
      <c r="A126" s="144">
        <v>162</v>
      </c>
      <c r="B126" s="143" t="s">
        <v>611</v>
      </c>
      <c r="C126" s="152">
        <v>0.70152212486705523</v>
      </c>
      <c r="D126" s="152">
        <v>0.69572800019592351</v>
      </c>
      <c r="E126" s="152">
        <v>1.5641235985780693</v>
      </c>
      <c r="F126" s="152">
        <v>1.5891683743113765</v>
      </c>
    </row>
    <row r="127" spans="1:6" ht="11.25" customHeight="1" x14ac:dyDescent="0.2">
      <c r="A127" s="144">
        <v>16</v>
      </c>
      <c r="B127" s="143" t="s">
        <v>141</v>
      </c>
      <c r="C127" s="152">
        <v>0.85878298636186212</v>
      </c>
      <c r="D127" s="152">
        <v>0.85952596911392287</v>
      </c>
      <c r="E127" s="152">
        <v>2.0646946227219356</v>
      </c>
      <c r="F127" s="152">
        <v>2.1568448589849258</v>
      </c>
    </row>
    <row r="128" spans="1:6" x14ac:dyDescent="0.2">
      <c r="A128" s="144" t="s">
        <v>610</v>
      </c>
      <c r="B128" s="143" t="s">
        <v>609</v>
      </c>
      <c r="C128" s="152">
        <v>0</v>
      </c>
      <c r="D128" s="152">
        <v>2.240530447971846E-2</v>
      </c>
      <c r="E128" s="152">
        <v>0</v>
      </c>
      <c r="F128" s="152">
        <v>2.2641902832029659E-2</v>
      </c>
    </row>
    <row r="129" spans="1:6" x14ac:dyDescent="0.2">
      <c r="A129" s="144" t="s">
        <v>608</v>
      </c>
      <c r="B129" s="143" t="s">
        <v>607</v>
      </c>
      <c r="C129" s="152">
        <v>0.21148988254896675</v>
      </c>
      <c r="D129" s="152">
        <v>0.39428253281575865</v>
      </c>
      <c r="E129" s="152">
        <v>0.1072881982981872</v>
      </c>
      <c r="F129" s="152">
        <v>0.11923649548953748</v>
      </c>
    </row>
    <row r="130" spans="1:6" x14ac:dyDescent="0.2">
      <c r="A130" s="144">
        <v>171</v>
      </c>
      <c r="B130" s="143" t="s">
        <v>606</v>
      </c>
      <c r="C130" s="152">
        <v>0.23963786529859027</v>
      </c>
      <c r="D130" s="152">
        <v>0.41668783729547709</v>
      </c>
      <c r="E130" s="152">
        <v>0.12642957100805868</v>
      </c>
      <c r="F130" s="152">
        <v>0.14171550693428636</v>
      </c>
    </row>
    <row r="131" spans="1:6" ht="33.75" x14ac:dyDescent="0.2">
      <c r="A131" s="144" t="s">
        <v>605</v>
      </c>
      <c r="B131" s="143" t="s">
        <v>604</v>
      </c>
      <c r="C131" s="152">
        <v>0.7502363732471149</v>
      </c>
      <c r="D131" s="152">
        <v>0.71110703963799771</v>
      </c>
      <c r="E131" s="152">
        <v>0.73509305280766934</v>
      </c>
      <c r="F131" s="152">
        <v>0.81071043449648639</v>
      </c>
    </row>
    <row r="132" spans="1:6" ht="22.5" x14ac:dyDescent="0.2">
      <c r="A132" s="144" t="s">
        <v>603</v>
      </c>
      <c r="B132" s="143" t="s">
        <v>602</v>
      </c>
      <c r="C132" s="152">
        <v>0.22855926352621392</v>
      </c>
      <c r="D132" s="152">
        <v>0.21543251034631195</v>
      </c>
      <c r="E132" s="152">
        <v>0.26395792115041256</v>
      </c>
      <c r="F132" s="152">
        <v>0.29369317126726241</v>
      </c>
    </row>
    <row r="133" spans="1:6" x14ac:dyDescent="0.2">
      <c r="A133" s="144" t="s">
        <v>601</v>
      </c>
      <c r="B133" s="143" t="s">
        <v>600</v>
      </c>
      <c r="C133" s="152">
        <v>8.6890539982097989E-2</v>
      </c>
      <c r="D133" s="152">
        <v>8.9165151062620351E-2</v>
      </c>
      <c r="E133" s="152">
        <v>0.20508613617719443</v>
      </c>
      <c r="F133" s="152">
        <v>0.2487351483777647</v>
      </c>
    </row>
    <row r="134" spans="1:6" x14ac:dyDescent="0.2">
      <c r="A134" s="144" t="s">
        <v>599</v>
      </c>
      <c r="B134" s="143" t="s">
        <v>598</v>
      </c>
      <c r="C134" s="152">
        <v>9.2332629874305485E-4</v>
      </c>
      <c r="D134" s="152">
        <v>0</v>
      </c>
      <c r="E134" s="152">
        <v>2.5736299441844008E-3</v>
      </c>
      <c r="F134" s="152">
        <v>0</v>
      </c>
    </row>
    <row r="135" spans="1:6" ht="22.5" x14ac:dyDescent="0.2">
      <c r="A135" s="144" t="s">
        <v>597</v>
      </c>
      <c r="B135" s="143" t="s">
        <v>596</v>
      </c>
      <c r="C135" s="152">
        <v>0.12346413616098421</v>
      </c>
      <c r="D135" s="152">
        <v>0.16549877056799345</v>
      </c>
      <c r="E135" s="152">
        <v>0.27956055268703051</v>
      </c>
      <c r="F135" s="152">
        <v>0.26095200242382383</v>
      </c>
    </row>
    <row r="136" spans="1:6" ht="11.25" customHeight="1" x14ac:dyDescent="0.2">
      <c r="A136" s="144">
        <v>172</v>
      </c>
      <c r="B136" s="143" t="s">
        <v>595</v>
      </c>
      <c r="C136" s="152">
        <v>1.1900736392151543</v>
      </c>
      <c r="D136" s="152">
        <v>1.1824290492744782</v>
      </c>
      <c r="E136" s="152">
        <v>1.4862712927664914</v>
      </c>
      <c r="F136" s="152">
        <v>1.6162083445999877</v>
      </c>
    </row>
    <row r="137" spans="1:6" x14ac:dyDescent="0.2">
      <c r="A137" s="144">
        <v>17</v>
      </c>
      <c r="B137" s="143" t="s">
        <v>140</v>
      </c>
      <c r="C137" s="152">
        <v>1.4297115045137445</v>
      </c>
      <c r="D137" s="152">
        <v>1.5991168865699554</v>
      </c>
      <c r="E137" s="152">
        <v>1.6125400119030384</v>
      </c>
      <c r="F137" s="152">
        <v>1.7579238515342741</v>
      </c>
    </row>
    <row r="138" spans="1:6" x14ac:dyDescent="0.2">
      <c r="A138" s="144" t="s">
        <v>594</v>
      </c>
      <c r="B138" s="143" t="s">
        <v>593</v>
      </c>
      <c r="C138" s="152">
        <v>2.9710267303155551E-2</v>
      </c>
      <c r="D138" s="152">
        <v>3.1845842466139897E-2</v>
      </c>
      <c r="E138" s="152">
        <v>3.892615290578906E-2</v>
      </c>
      <c r="F138" s="152">
        <v>4.8704524796955889E-2</v>
      </c>
    </row>
    <row r="139" spans="1:6" x14ac:dyDescent="0.2">
      <c r="A139" s="144" t="s">
        <v>592</v>
      </c>
      <c r="B139" s="143" t="s">
        <v>591</v>
      </c>
      <c r="C139" s="152">
        <v>0.7517689355754229</v>
      </c>
      <c r="D139" s="152">
        <v>0.68853311816827356</v>
      </c>
      <c r="E139" s="152">
        <v>1.5605848574048158</v>
      </c>
      <c r="F139" s="152">
        <v>1.4310008372617307</v>
      </c>
    </row>
    <row r="140" spans="1:6" x14ac:dyDescent="0.2">
      <c r="A140" s="144" t="s">
        <v>590</v>
      </c>
      <c r="B140" s="143" t="s">
        <v>589</v>
      </c>
      <c r="C140" s="152">
        <v>6.7415790923577731E-2</v>
      </c>
      <c r="D140" s="152">
        <v>8.0291659361082957E-2</v>
      </c>
      <c r="E140" s="152">
        <v>0.18240602229406938</v>
      </c>
      <c r="F140" s="152">
        <v>0.21452795704879901</v>
      </c>
    </row>
    <row r="141" spans="1:6" x14ac:dyDescent="0.2">
      <c r="A141" s="144" t="s">
        <v>588</v>
      </c>
      <c r="B141" s="143" t="s">
        <v>587</v>
      </c>
      <c r="C141" s="152">
        <v>2.8855793688730032E-2</v>
      </c>
      <c r="D141" s="152">
        <v>2.0746589880645247E-2</v>
      </c>
      <c r="E141" s="152">
        <v>0.11533079187376345</v>
      </c>
      <c r="F141" s="152">
        <v>0.11141770890005963</v>
      </c>
    </row>
    <row r="142" spans="1:6" x14ac:dyDescent="0.2">
      <c r="A142" s="144">
        <v>181</v>
      </c>
      <c r="B142" s="143" t="s">
        <v>586</v>
      </c>
      <c r="C142" s="152">
        <v>0.87775078749088631</v>
      </c>
      <c r="D142" s="152">
        <v>0.82141720987614164</v>
      </c>
      <c r="E142" s="152">
        <v>1.8974086763499494</v>
      </c>
      <c r="F142" s="152">
        <v>1.8056510280075451</v>
      </c>
    </row>
    <row r="143" spans="1:6" x14ac:dyDescent="0.2">
      <c r="A143" s="144" t="s">
        <v>585</v>
      </c>
      <c r="B143" s="143" t="s">
        <v>584</v>
      </c>
      <c r="C143" s="152">
        <v>1.1414024794328159E-2</v>
      </c>
      <c r="D143" s="152">
        <v>5.9662695261745065E-3</v>
      </c>
      <c r="E143" s="152">
        <v>3.5387411732535505E-2</v>
      </c>
      <c r="F143" s="152">
        <v>1.8732509537290727E-2</v>
      </c>
    </row>
    <row r="144" spans="1:6" x14ac:dyDescent="0.2">
      <c r="A144" s="144">
        <v>182</v>
      </c>
      <c r="B144" s="143" t="s">
        <v>584</v>
      </c>
      <c r="C144" s="152">
        <v>1.1414024794328159E-2</v>
      </c>
      <c r="D144" s="152">
        <v>5.9662695261745065E-3</v>
      </c>
      <c r="E144" s="152">
        <v>3.5387411732535505E-2</v>
      </c>
      <c r="F144" s="152">
        <v>1.8732509537290727E-2</v>
      </c>
    </row>
    <row r="145" spans="1:6" x14ac:dyDescent="0.2">
      <c r="A145" s="144">
        <v>18</v>
      </c>
      <c r="B145" s="143" t="s">
        <v>139</v>
      </c>
      <c r="C145" s="152">
        <v>0.88916481228521438</v>
      </c>
      <c r="D145" s="152">
        <v>0.82738347940231605</v>
      </c>
      <c r="E145" s="152">
        <v>1.9327960880824848</v>
      </c>
      <c r="F145" s="152">
        <v>1.8243835375448361</v>
      </c>
    </row>
    <row r="146" spans="1:6" ht="30" customHeight="1" x14ac:dyDescent="0.2">
      <c r="A146" s="147" t="s">
        <v>138</v>
      </c>
      <c r="B146" s="146" t="s">
        <v>137</v>
      </c>
      <c r="C146" s="137">
        <v>3.1776593031608207</v>
      </c>
      <c r="D146" s="137">
        <v>3.2860263350861945</v>
      </c>
      <c r="E146" s="137">
        <v>5.6101915745789706</v>
      </c>
      <c r="F146" s="137">
        <v>5.7393151394513167</v>
      </c>
    </row>
    <row r="147" spans="1:6" x14ac:dyDescent="0.2">
      <c r="A147" s="144" t="s">
        <v>583</v>
      </c>
      <c r="B147" s="143" t="s">
        <v>582</v>
      </c>
      <c r="C147" s="152">
        <v>0.46771311694474121</v>
      </c>
      <c r="D147" s="152">
        <v>0.49837252330737797</v>
      </c>
      <c r="E147" s="152">
        <v>0.12144316299120141</v>
      </c>
      <c r="F147" s="152">
        <v>0.120376735200503</v>
      </c>
    </row>
    <row r="148" spans="1:6" x14ac:dyDescent="0.2">
      <c r="A148" s="144">
        <v>191</v>
      </c>
      <c r="B148" s="143" t="s">
        <v>582</v>
      </c>
      <c r="C148" s="152">
        <v>0.46771311694474121</v>
      </c>
      <c r="D148" s="152">
        <v>0.49837252330737797</v>
      </c>
      <c r="E148" s="152">
        <v>0.12144316299120141</v>
      </c>
      <c r="F148" s="152">
        <v>0.120376735200503</v>
      </c>
    </row>
    <row r="149" spans="1:6" s="8" customFormat="1" x14ac:dyDescent="0.2">
      <c r="A149" s="144" t="s">
        <v>581</v>
      </c>
      <c r="B149" s="143" t="s">
        <v>580</v>
      </c>
      <c r="C149" s="152">
        <v>5.4935687250585632</v>
      </c>
      <c r="D149" s="152">
        <v>6.5014640064230997</v>
      </c>
      <c r="E149" s="152">
        <v>0.90302240666570144</v>
      </c>
      <c r="F149" s="152">
        <v>0.90616478744302875</v>
      </c>
    </row>
    <row r="150" spans="1:6" x14ac:dyDescent="0.2">
      <c r="A150" s="144">
        <v>192</v>
      </c>
      <c r="B150" s="143" t="s">
        <v>580</v>
      </c>
      <c r="C150" s="152">
        <v>5.4935687250585632</v>
      </c>
      <c r="D150" s="152">
        <v>6.5014640064230997</v>
      </c>
      <c r="E150" s="152">
        <v>0.90302240666570144</v>
      </c>
      <c r="F150" s="152">
        <v>0.90616478744302875</v>
      </c>
    </row>
    <row r="151" spans="1:6" ht="22.5" x14ac:dyDescent="0.2">
      <c r="A151" s="144">
        <v>19</v>
      </c>
      <c r="B151" s="143" t="s">
        <v>136</v>
      </c>
      <c r="C151" s="152">
        <v>5.961281842003304</v>
      </c>
      <c r="D151" s="152">
        <v>6.9998365297304774</v>
      </c>
      <c r="E151" s="152">
        <v>1.0244655696569029</v>
      </c>
      <c r="F151" s="152">
        <v>1.0265415226435317</v>
      </c>
    </row>
    <row r="152" spans="1:6" ht="30" customHeight="1" x14ac:dyDescent="0.2">
      <c r="A152" s="147" t="s">
        <v>135</v>
      </c>
      <c r="B152" s="146" t="s">
        <v>134</v>
      </c>
      <c r="C152" s="137">
        <v>5.961281842003304</v>
      </c>
      <c r="D152" s="137">
        <v>6.9998365297304774</v>
      </c>
      <c r="E152" s="137">
        <v>1.0244655696569029</v>
      </c>
      <c r="F152" s="137">
        <v>1.0265415226435317</v>
      </c>
    </row>
    <row r="153" spans="1:6" x14ac:dyDescent="0.2">
      <c r="A153" s="144" t="s">
        <v>579</v>
      </c>
      <c r="B153" s="143" t="s">
        <v>578</v>
      </c>
      <c r="C153" s="152">
        <v>0.28187666012044349</v>
      </c>
      <c r="D153" s="152">
        <v>0.26452926906761165</v>
      </c>
      <c r="E153" s="152">
        <v>0.18272772603709245</v>
      </c>
      <c r="F153" s="152">
        <v>0.18243835375448358</v>
      </c>
    </row>
    <row r="154" spans="1:6" s="8" customFormat="1" x14ac:dyDescent="0.2">
      <c r="A154" s="144" t="s">
        <v>577</v>
      </c>
      <c r="B154" s="143" t="s">
        <v>576</v>
      </c>
      <c r="C154" s="152">
        <v>3.1729268724524792E-2</v>
      </c>
      <c r="D154" s="152">
        <v>5.2179776924964047E-2</v>
      </c>
      <c r="E154" s="152">
        <v>1.8337113352313854E-2</v>
      </c>
      <c r="F154" s="152">
        <v>3.2089603294315414E-2</v>
      </c>
    </row>
    <row r="155" spans="1:6" x14ac:dyDescent="0.2">
      <c r="A155" s="144" t="s">
        <v>575</v>
      </c>
      <c r="B155" s="143" t="s">
        <v>574</v>
      </c>
      <c r="C155" s="152">
        <v>8.1545427269774998E-2</v>
      </c>
      <c r="D155" s="152">
        <v>0.13022471006901365</v>
      </c>
      <c r="E155" s="152">
        <v>4.2143190336019563E-2</v>
      </c>
      <c r="F155" s="152">
        <v>4.3980674565813005E-2</v>
      </c>
    </row>
    <row r="156" spans="1:6" x14ac:dyDescent="0.2">
      <c r="A156" s="144" t="s">
        <v>573</v>
      </c>
      <c r="B156" s="143" t="s">
        <v>572</v>
      </c>
      <c r="C156" s="152">
        <v>0.23764220631782118</v>
      </c>
      <c r="D156" s="152">
        <v>0.23276140395684758</v>
      </c>
      <c r="E156" s="152">
        <v>0.16937702070163588</v>
      </c>
      <c r="F156" s="152">
        <v>0.17575980687597123</v>
      </c>
    </row>
    <row r="157" spans="1:6" ht="22.5" x14ac:dyDescent="0.2">
      <c r="A157" s="144" t="s">
        <v>571</v>
      </c>
      <c r="B157" s="143" t="s">
        <v>570</v>
      </c>
      <c r="C157" s="152">
        <v>0.25771402750590361</v>
      </c>
      <c r="D157" s="152">
        <v>0.29874221003959545</v>
      </c>
      <c r="E157" s="152">
        <v>0.12449934854992038</v>
      </c>
      <c r="F157" s="152">
        <v>0.13894635335051295</v>
      </c>
    </row>
    <row r="158" spans="1:6" x14ac:dyDescent="0.2">
      <c r="A158" s="144" t="s">
        <v>569</v>
      </c>
      <c r="B158" s="143" t="s">
        <v>568</v>
      </c>
      <c r="C158" s="152">
        <v>2.3981716842173353</v>
      </c>
      <c r="D158" s="152">
        <v>2.831020901355187</v>
      </c>
      <c r="E158" s="152">
        <v>0.71096527208094062</v>
      </c>
      <c r="F158" s="152">
        <v>0.71297560212801303</v>
      </c>
    </row>
    <row r="159" spans="1:6" ht="11.25" customHeight="1" x14ac:dyDescent="0.2">
      <c r="A159" s="144" t="s">
        <v>567</v>
      </c>
      <c r="B159" s="143" t="s">
        <v>566</v>
      </c>
      <c r="C159" s="152">
        <v>0</v>
      </c>
      <c r="D159" s="152">
        <v>0</v>
      </c>
      <c r="E159" s="152">
        <v>0</v>
      </c>
      <c r="F159" s="152">
        <v>0</v>
      </c>
    </row>
    <row r="160" spans="1:6" ht="33.75" x14ac:dyDescent="0.2">
      <c r="A160" s="144">
        <v>201</v>
      </c>
      <c r="B160" s="143" t="s">
        <v>565</v>
      </c>
      <c r="C160" s="152">
        <v>3.2886792741558035</v>
      </c>
      <c r="D160" s="152">
        <v>3.8094582714132201</v>
      </c>
      <c r="E160" s="152">
        <v>1.2480496710579227</v>
      </c>
      <c r="F160" s="152">
        <v>1.2863532853563902</v>
      </c>
    </row>
    <row r="161" spans="1:6" ht="22.5" x14ac:dyDescent="0.2">
      <c r="A161" s="144" t="s">
        <v>564</v>
      </c>
      <c r="B161" s="143" t="s">
        <v>563</v>
      </c>
      <c r="C161" s="152">
        <v>4.685909497007737E-2</v>
      </c>
      <c r="D161" s="152">
        <v>5.8234648196749179E-2</v>
      </c>
      <c r="E161" s="152">
        <v>9.8763049108076373E-2</v>
      </c>
      <c r="F161" s="152">
        <v>9.349965629917284E-2</v>
      </c>
    </row>
    <row r="162" spans="1:6" ht="22.5" x14ac:dyDescent="0.2">
      <c r="A162" s="144">
        <v>202</v>
      </c>
      <c r="B162" s="143" t="s">
        <v>563</v>
      </c>
      <c r="C162" s="152">
        <v>4.685909497007737E-2</v>
      </c>
      <c r="D162" s="152">
        <v>5.8234648196749179E-2</v>
      </c>
      <c r="E162" s="152">
        <v>9.8763049108076373E-2</v>
      </c>
      <c r="F162" s="152">
        <v>9.349965629917284E-2</v>
      </c>
    </row>
    <row r="163" spans="1:6" ht="22.5" x14ac:dyDescent="0.2">
      <c r="A163" s="144" t="s">
        <v>562</v>
      </c>
      <c r="B163" s="143" t="s">
        <v>561</v>
      </c>
      <c r="C163" s="152">
        <v>0.19858803185672969</v>
      </c>
      <c r="D163" s="152">
        <v>0.15580602793260745</v>
      </c>
      <c r="E163" s="152">
        <v>0.20958998857951711</v>
      </c>
      <c r="F163" s="152">
        <v>0.23016553022775474</v>
      </c>
    </row>
    <row r="164" spans="1:6" ht="22.5" x14ac:dyDescent="0.2">
      <c r="A164" s="144">
        <v>203</v>
      </c>
      <c r="B164" s="143" t="s">
        <v>561</v>
      </c>
      <c r="C164" s="152">
        <v>0.19858803185672969</v>
      </c>
      <c r="D164" s="152">
        <v>0.15580602793260745</v>
      </c>
      <c r="E164" s="152">
        <v>0.20958998857951711</v>
      </c>
      <c r="F164" s="152">
        <v>0.23016553022775474</v>
      </c>
    </row>
    <row r="165" spans="1:6" ht="22.5" x14ac:dyDescent="0.2">
      <c r="A165" s="144" t="s">
        <v>560</v>
      </c>
      <c r="B165" s="143" t="s">
        <v>559</v>
      </c>
      <c r="C165" s="152">
        <v>0.37790148735626561</v>
      </c>
      <c r="D165" s="152">
        <v>0.28467765299817632</v>
      </c>
      <c r="E165" s="152">
        <v>0.31060496388875486</v>
      </c>
      <c r="F165" s="152">
        <v>0.22039204699090742</v>
      </c>
    </row>
    <row r="166" spans="1:6" ht="22.5" x14ac:dyDescent="0.2">
      <c r="A166" s="144" t="s">
        <v>558</v>
      </c>
      <c r="B166" s="143" t="s">
        <v>557</v>
      </c>
      <c r="C166" s="152">
        <v>4.0534963668106362E-2</v>
      </c>
      <c r="D166" s="152">
        <v>2.969839614221631E-2</v>
      </c>
      <c r="E166" s="152">
        <v>7.6243787096462873E-2</v>
      </c>
      <c r="F166" s="152">
        <v>8.1608585027675248E-2</v>
      </c>
    </row>
    <row r="167" spans="1:6" ht="33.75" x14ac:dyDescent="0.2">
      <c r="A167" s="144">
        <v>204</v>
      </c>
      <c r="B167" s="143" t="s">
        <v>556</v>
      </c>
      <c r="C167" s="152">
        <v>0.41843645102437194</v>
      </c>
      <c r="D167" s="152">
        <v>0.31437604914039258</v>
      </c>
      <c r="E167" s="152">
        <v>0.38668789911370621</v>
      </c>
      <c r="F167" s="152">
        <v>0.30200063201858268</v>
      </c>
    </row>
    <row r="168" spans="1:6" x14ac:dyDescent="0.2">
      <c r="A168" s="144" t="s">
        <v>555</v>
      </c>
      <c r="B168" s="143" t="s">
        <v>554</v>
      </c>
      <c r="C168" s="152">
        <v>6.4764110826002162E-3</v>
      </c>
      <c r="D168" s="152">
        <v>5.1047018512755333E-3</v>
      </c>
      <c r="E168" s="152">
        <v>2.5253743827309431E-2</v>
      </c>
      <c r="F168" s="152">
        <v>2.3293468381152815E-2</v>
      </c>
    </row>
    <row r="169" spans="1:6" x14ac:dyDescent="0.2">
      <c r="A169" s="144" t="s">
        <v>553</v>
      </c>
      <c r="B169" s="143" t="s">
        <v>552</v>
      </c>
      <c r="C169" s="152">
        <v>6.5344470814690985E-3</v>
      </c>
      <c r="D169" s="152">
        <v>5.172499535602967E-3</v>
      </c>
      <c r="E169" s="152">
        <v>1.0133667905226077E-2</v>
      </c>
      <c r="F169" s="152">
        <v>8.7961349131626017E-3</v>
      </c>
    </row>
    <row r="170" spans="1:6" x14ac:dyDescent="0.2">
      <c r="A170" s="144" t="s">
        <v>551</v>
      </c>
      <c r="B170" s="143" t="s">
        <v>550</v>
      </c>
      <c r="C170" s="152">
        <v>9.5352450266288757E-3</v>
      </c>
      <c r="D170" s="152">
        <v>7.5123675435681001E-3</v>
      </c>
      <c r="E170" s="152">
        <v>1.946307645289453E-2</v>
      </c>
      <c r="F170" s="152">
        <v>2.2967685606591237E-2</v>
      </c>
    </row>
    <row r="171" spans="1:6" x14ac:dyDescent="0.2">
      <c r="A171" s="144" t="s">
        <v>549</v>
      </c>
      <c r="B171" s="143" t="s">
        <v>548</v>
      </c>
      <c r="C171" s="152">
        <v>8.3171854823687566E-2</v>
      </c>
      <c r="D171" s="152">
        <v>0.24874120037554442</v>
      </c>
      <c r="E171" s="152">
        <v>9.458090044877672E-2</v>
      </c>
      <c r="F171" s="152">
        <v>6.3690532426788474E-2</v>
      </c>
    </row>
    <row r="172" spans="1:6" x14ac:dyDescent="0.2">
      <c r="A172" s="144">
        <v>205</v>
      </c>
      <c r="B172" s="143" t="s">
        <v>547</v>
      </c>
      <c r="C172" s="152">
        <v>0.10571795801438576</v>
      </c>
      <c r="D172" s="152">
        <v>0.26653076930599107</v>
      </c>
      <c r="E172" s="152">
        <v>0.14943138863420677</v>
      </c>
      <c r="F172" s="152">
        <v>0.11874782132769512</v>
      </c>
    </row>
    <row r="173" spans="1:6" x14ac:dyDescent="0.2">
      <c r="A173" s="144" t="s">
        <v>546</v>
      </c>
      <c r="B173" s="143" t="s">
        <v>545</v>
      </c>
      <c r="C173" s="152">
        <v>0</v>
      </c>
      <c r="D173" s="152">
        <v>0</v>
      </c>
      <c r="E173" s="152">
        <v>0</v>
      </c>
      <c r="F173" s="152">
        <v>0</v>
      </c>
    </row>
    <row r="174" spans="1:6" x14ac:dyDescent="0.2">
      <c r="A174" s="144">
        <v>206</v>
      </c>
      <c r="B174" s="143" t="s">
        <v>545</v>
      </c>
      <c r="C174" s="152">
        <v>0</v>
      </c>
      <c r="D174" s="152">
        <v>0</v>
      </c>
      <c r="E174" s="152">
        <v>0</v>
      </c>
      <c r="F174" s="152">
        <v>0</v>
      </c>
    </row>
    <row r="175" spans="1:6" ht="11.25" customHeight="1" x14ac:dyDescent="0.2">
      <c r="A175" s="144">
        <v>20</v>
      </c>
      <c r="B175" s="143" t="s">
        <v>132</v>
      </c>
      <c r="C175" s="152">
        <v>4.0597365866870962</v>
      </c>
      <c r="D175" s="152">
        <v>4.6058689312086143</v>
      </c>
      <c r="E175" s="152">
        <v>2.0960607376666829</v>
      </c>
      <c r="F175" s="152">
        <v>2.0320700563278415</v>
      </c>
    </row>
    <row r="176" spans="1:6" ht="30" customHeight="1" x14ac:dyDescent="0.2">
      <c r="A176" s="147" t="s">
        <v>133</v>
      </c>
      <c r="B176" s="146" t="s">
        <v>132</v>
      </c>
      <c r="C176" s="137">
        <v>4.0597365866870962</v>
      </c>
      <c r="D176" s="137">
        <v>4.6058689312086143</v>
      </c>
      <c r="E176" s="137">
        <v>2.0960607376666829</v>
      </c>
      <c r="F176" s="137">
        <v>2.0320700563278415</v>
      </c>
    </row>
    <row r="177" spans="1:6" x14ac:dyDescent="0.2">
      <c r="A177" s="144" t="s">
        <v>544</v>
      </c>
      <c r="B177" s="143" t="s">
        <v>543</v>
      </c>
      <c r="C177" s="152">
        <v>5.9738761158190427E-2</v>
      </c>
      <c r="D177" s="152">
        <v>6.1745779479232252E-2</v>
      </c>
      <c r="E177" s="152">
        <v>0.12755553410863935</v>
      </c>
      <c r="F177" s="152">
        <v>0.1176075816167296</v>
      </c>
    </row>
    <row r="178" spans="1:6" x14ac:dyDescent="0.2">
      <c r="A178" s="144">
        <v>211</v>
      </c>
      <c r="B178" s="143" t="s">
        <v>543</v>
      </c>
      <c r="C178" s="152">
        <v>5.9738761158190427E-2</v>
      </c>
      <c r="D178" s="152">
        <v>6.1745779479232252E-2</v>
      </c>
      <c r="E178" s="152">
        <v>0.12755553410863935</v>
      </c>
      <c r="F178" s="152">
        <v>0.1176075816167296</v>
      </c>
    </row>
    <row r="179" spans="1:6" x14ac:dyDescent="0.2">
      <c r="A179" s="144" t="s">
        <v>542</v>
      </c>
      <c r="B179" s="143" t="s">
        <v>541</v>
      </c>
      <c r="C179" s="152">
        <v>3.1399932718546406</v>
      </c>
      <c r="D179" s="152">
        <v>2.9406991940477045</v>
      </c>
      <c r="E179" s="152">
        <v>2.3960494780356769</v>
      </c>
      <c r="F179" s="152">
        <v>2.4656869292693018</v>
      </c>
    </row>
    <row r="180" spans="1:6" s="8" customFormat="1" x14ac:dyDescent="0.2">
      <c r="A180" s="144">
        <v>212</v>
      </c>
      <c r="B180" s="143" t="s">
        <v>541</v>
      </c>
      <c r="C180" s="152">
        <v>3.1399932718546406</v>
      </c>
      <c r="D180" s="152">
        <v>2.9406991940477045</v>
      </c>
      <c r="E180" s="152">
        <v>2.3960494780356769</v>
      </c>
      <c r="F180" s="152">
        <v>2.4656869292693018</v>
      </c>
    </row>
    <row r="181" spans="1:6" ht="22.5" x14ac:dyDescent="0.2">
      <c r="A181" s="144">
        <v>21</v>
      </c>
      <c r="B181" s="143" t="s">
        <v>131</v>
      </c>
      <c r="C181" s="152">
        <v>3.1997320330128316</v>
      </c>
      <c r="D181" s="152">
        <v>3.0024449735269365</v>
      </c>
      <c r="E181" s="152">
        <v>2.5236050121443165</v>
      </c>
      <c r="F181" s="152">
        <v>2.5832945108860312</v>
      </c>
    </row>
    <row r="182" spans="1:6" ht="30" customHeight="1" x14ac:dyDescent="0.2">
      <c r="A182" s="147" t="s">
        <v>130</v>
      </c>
      <c r="B182" s="146" t="s">
        <v>129</v>
      </c>
      <c r="C182" s="137">
        <v>3.1997320330128316</v>
      </c>
      <c r="D182" s="137">
        <v>3.0024449735269365</v>
      </c>
      <c r="E182" s="137">
        <v>2.5236050121443165</v>
      </c>
      <c r="F182" s="137">
        <v>2.5832945108860312</v>
      </c>
    </row>
    <row r="183" spans="1:6" ht="22.5" x14ac:dyDescent="0.2">
      <c r="A183" s="144" t="s">
        <v>540</v>
      </c>
      <c r="B183" s="143" t="s">
        <v>539</v>
      </c>
      <c r="C183" s="152">
        <v>0.60360413829661996</v>
      </c>
      <c r="D183" s="152">
        <v>0.70790520810618729</v>
      </c>
      <c r="E183" s="152">
        <v>0.53402821341826312</v>
      </c>
      <c r="F183" s="152">
        <v>0.58087068704329325</v>
      </c>
    </row>
    <row r="184" spans="1:6" x14ac:dyDescent="0.2">
      <c r="A184" s="144" t="s">
        <v>538</v>
      </c>
      <c r="B184" s="143" t="s">
        <v>537</v>
      </c>
      <c r="C184" s="152">
        <v>0.58257661869148047</v>
      </c>
      <c r="D184" s="152">
        <v>0.67950804564248879</v>
      </c>
      <c r="E184" s="152">
        <v>0.9540124499348549</v>
      </c>
      <c r="F184" s="152">
        <v>0.97946591171938369</v>
      </c>
    </row>
    <row r="185" spans="1:6" x14ac:dyDescent="0.2">
      <c r="A185" s="144">
        <v>221</v>
      </c>
      <c r="B185" s="143" t="s">
        <v>536</v>
      </c>
      <c r="C185" s="152">
        <v>1.1861807569881004</v>
      </c>
      <c r="D185" s="152">
        <v>1.3874132537486763</v>
      </c>
      <c r="E185" s="152">
        <v>1.4882015152246295</v>
      </c>
      <c r="F185" s="152">
        <v>1.5601737073753963</v>
      </c>
    </row>
    <row r="186" spans="1:6" ht="22.5" x14ac:dyDescent="0.2">
      <c r="A186" s="144" t="s">
        <v>535</v>
      </c>
      <c r="B186" s="143" t="s">
        <v>534</v>
      </c>
      <c r="C186" s="152">
        <v>0.4634339014597974</v>
      </c>
      <c r="D186" s="152">
        <v>0.45790304801713233</v>
      </c>
      <c r="E186" s="152">
        <v>0.65177178336469943</v>
      </c>
      <c r="F186" s="152">
        <v>0.58868947363277113</v>
      </c>
    </row>
    <row r="187" spans="1:6" x14ac:dyDescent="0.2">
      <c r="A187" s="144" t="s">
        <v>533</v>
      </c>
      <c r="B187" s="143" t="s">
        <v>532</v>
      </c>
      <c r="C187" s="152">
        <v>0.80985763725498139</v>
      </c>
      <c r="D187" s="152">
        <v>0.91974194880089166</v>
      </c>
      <c r="E187" s="152">
        <v>1.0793160578423329</v>
      </c>
      <c r="F187" s="152">
        <v>1.0755718302150492</v>
      </c>
    </row>
    <row r="188" spans="1:6" x14ac:dyDescent="0.2">
      <c r="A188" s="144" t="s">
        <v>531</v>
      </c>
      <c r="B188" s="143" t="s">
        <v>530</v>
      </c>
      <c r="C188" s="152">
        <v>0.35476064460996459</v>
      </c>
      <c r="D188" s="152">
        <v>0.3091873491201399</v>
      </c>
      <c r="E188" s="152">
        <v>0.72672875548907012</v>
      </c>
      <c r="F188" s="152">
        <v>0.70857753467143181</v>
      </c>
    </row>
    <row r="189" spans="1:6" x14ac:dyDescent="0.2">
      <c r="A189" s="144" t="s">
        <v>529</v>
      </c>
      <c r="B189" s="143" t="s">
        <v>528</v>
      </c>
      <c r="C189" s="152">
        <v>1.2901390356817701</v>
      </c>
      <c r="D189" s="152">
        <v>1.2843347990382743</v>
      </c>
      <c r="E189" s="152">
        <v>2.4650549309141212</v>
      </c>
      <c r="F189" s="152">
        <v>2.527911439210563</v>
      </c>
    </row>
    <row r="190" spans="1:6" x14ac:dyDescent="0.2">
      <c r="A190" s="144">
        <v>222</v>
      </c>
      <c r="B190" s="143" t="s">
        <v>527</v>
      </c>
      <c r="C190" s="152">
        <v>2.918191219006514</v>
      </c>
      <c r="D190" s="152">
        <v>2.9711671449764379</v>
      </c>
      <c r="E190" s="152">
        <v>4.9227106757387125</v>
      </c>
      <c r="F190" s="152">
        <v>4.9007502777298146</v>
      </c>
    </row>
    <row r="191" spans="1:6" s="8" customFormat="1" x14ac:dyDescent="0.2">
      <c r="A191" s="144">
        <v>22</v>
      </c>
      <c r="B191" s="143" t="s">
        <v>128</v>
      </c>
      <c r="C191" s="152">
        <v>4.1043719759946136</v>
      </c>
      <c r="D191" s="152">
        <v>4.3585803987251142</v>
      </c>
      <c r="E191" s="152">
        <v>6.4109121909633418</v>
      </c>
      <c r="F191" s="152">
        <v>6.4609239851052118</v>
      </c>
    </row>
    <row r="192" spans="1:6" x14ac:dyDescent="0.2">
      <c r="A192" s="144" t="s">
        <v>526</v>
      </c>
      <c r="B192" s="143" t="s">
        <v>525</v>
      </c>
      <c r="C192" s="152">
        <v>0</v>
      </c>
      <c r="D192" s="152">
        <v>0</v>
      </c>
      <c r="E192" s="152">
        <v>0</v>
      </c>
      <c r="F192" s="152">
        <v>0</v>
      </c>
    </row>
    <row r="193" spans="1:6" x14ac:dyDescent="0.2">
      <c r="A193" s="144" t="s">
        <v>524</v>
      </c>
      <c r="B193" s="143" t="s">
        <v>523</v>
      </c>
      <c r="C193" s="152">
        <v>0.22436045782234085</v>
      </c>
      <c r="D193" s="152">
        <v>0.18493310164391602</v>
      </c>
      <c r="E193" s="152">
        <v>0.34744004246489407</v>
      </c>
      <c r="F193" s="152">
        <v>0.33083240756728227</v>
      </c>
    </row>
    <row r="194" spans="1:6" x14ac:dyDescent="0.2">
      <c r="A194" s="144" t="s">
        <v>522</v>
      </c>
      <c r="B194" s="143" t="s">
        <v>521</v>
      </c>
      <c r="C194" s="152">
        <v>6.8622911865039049E-2</v>
      </c>
      <c r="D194" s="152">
        <v>5.1173304100638653E-2</v>
      </c>
      <c r="E194" s="152">
        <v>0.13479386832665796</v>
      </c>
      <c r="F194" s="152">
        <v>9.8549289304877288E-2</v>
      </c>
    </row>
    <row r="195" spans="1:6" x14ac:dyDescent="0.2">
      <c r="A195" s="144" t="s">
        <v>520</v>
      </c>
      <c r="B195" s="143" t="s">
        <v>519</v>
      </c>
      <c r="C195" s="152">
        <v>0</v>
      </c>
      <c r="D195" s="152">
        <v>0</v>
      </c>
      <c r="E195" s="152">
        <v>0</v>
      </c>
      <c r="F195" s="152">
        <v>0</v>
      </c>
    </row>
    <row r="196" spans="1:6" ht="22.5" x14ac:dyDescent="0.2">
      <c r="A196" s="144" t="s">
        <v>518</v>
      </c>
      <c r="B196" s="143" t="s">
        <v>517</v>
      </c>
      <c r="C196" s="152">
        <v>8.8890379781586509E-2</v>
      </c>
      <c r="D196" s="152">
        <v>7.5379677302314624E-2</v>
      </c>
      <c r="E196" s="152">
        <v>0.13254194212549664</v>
      </c>
      <c r="F196" s="152">
        <v>0.12542636820620745</v>
      </c>
    </row>
    <row r="197" spans="1:6" x14ac:dyDescent="0.2">
      <c r="A197" s="144">
        <v>231</v>
      </c>
      <c r="B197" s="143" t="s">
        <v>516</v>
      </c>
      <c r="C197" s="152">
        <v>0.47656581965565592</v>
      </c>
      <c r="D197" s="152">
        <v>0.39869332123840756</v>
      </c>
      <c r="E197" s="152">
        <v>0.67107400794608252</v>
      </c>
      <c r="F197" s="152">
        <v>0.60058054490426871</v>
      </c>
    </row>
    <row r="198" spans="1:6" x14ac:dyDescent="0.2">
      <c r="A198" s="144" t="s">
        <v>515</v>
      </c>
      <c r="B198" s="143" t="s">
        <v>514</v>
      </c>
      <c r="C198" s="152">
        <v>8.9736992788779127E-2</v>
      </c>
      <c r="D198" s="152">
        <v>8.1397832362584438E-2</v>
      </c>
      <c r="E198" s="152">
        <v>0.13398960896910034</v>
      </c>
      <c r="F198" s="152">
        <v>0.12786973901541929</v>
      </c>
    </row>
    <row r="199" spans="1:6" x14ac:dyDescent="0.2">
      <c r="A199" s="144">
        <v>232</v>
      </c>
      <c r="B199" s="143" t="s">
        <v>514</v>
      </c>
      <c r="C199" s="152">
        <v>8.9736992788779127E-2</v>
      </c>
      <c r="D199" s="152">
        <v>8.1397832362584438E-2</v>
      </c>
      <c r="E199" s="152">
        <v>0.13398960896910034</v>
      </c>
      <c r="F199" s="152">
        <v>0.12786973901541929</v>
      </c>
    </row>
    <row r="200" spans="1:6" x14ac:dyDescent="0.2">
      <c r="A200" s="144" t="s">
        <v>513</v>
      </c>
      <c r="B200" s="143" t="s">
        <v>512</v>
      </c>
      <c r="C200" s="152">
        <v>4.4546389641914402E-2</v>
      </c>
      <c r="D200" s="152">
        <v>4.6286959369916281E-2</v>
      </c>
      <c r="E200" s="152">
        <v>0.14798372179060304</v>
      </c>
      <c r="F200" s="152">
        <v>0.13715454809042427</v>
      </c>
    </row>
    <row r="201" spans="1:6" ht="22.5" x14ac:dyDescent="0.2">
      <c r="A201" s="144" t="s">
        <v>511</v>
      </c>
      <c r="B201" s="143" t="s">
        <v>510</v>
      </c>
      <c r="C201" s="152">
        <v>0.16103977048398591</v>
      </c>
      <c r="D201" s="152">
        <v>0.13238734037658934</v>
      </c>
      <c r="E201" s="152">
        <v>0.3014364072125979</v>
      </c>
      <c r="F201" s="152">
        <v>0.24596599479399125</v>
      </c>
    </row>
    <row r="202" spans="1:6" x14ac:dyDescent="0.2">
      <c r="A202" s="144">
        <v>233</v>
      </c>
      <c r="B202" s="143" t="s">
        <v>509</v>
      </c>
      <c r="C202" s="152">
        <v>0.20558616012590031</v>
      </c>
      <c r="D202" s="152">
        <v>0.17867429974650559</v>
      </c>
      <c r="E202" s="152">
        <v>0.44942012900320094</v>
      </c>
      <c r="F202" s="152">
        <v>0.38328343427169631</v>
      </c>
    </row>
    <row r="203" spans="1:6" ht="22.5" x14ac:dyDescent="0.2">
      <c r="A203" s="144" t="s">
        <v>508</v>
      </c>
      <c r="B203" s="143" t="s">
        <v>507</v>
      </c>
      <c r="C203" s="152">
        <v>4.3035199035396161E-2</v>
      </c>
      <c r="D203" s="152">
        <v>4.0545747074236034E-2</v>
      </c>
      <c r="E203" s="152">
        <v>0.2937155173800447</v>
      </c>
      <c r="F203" s="152">
        <v>0.28326812248129191</v>
      </c>
    </row>
    <row r="204" spans="1:6" x14ac:dyDescent="0.2">
      <c r="A204" s="144" t="s">
        <v>506</v>
      </c>
      <c r="B204" s="143" t="s">
        <v>505</v>
      </c>
      <c r="C204" s="152">
        <v>0</v>
      </c>
      <c r="D204" s="152">
        <v>5.3833526307625765E-2</v>
      </c>
      <c r="E204" s="152">
        <v>0</v>
      </c>
      <c r="F204" s="152">
        <v>0.14920851074920266</v>
      </c>
    </row>
    <row r="205" spans="1:6" ht="22.5" x14ac:dyDescent="0.2">
      <c r="A205" s="144" t="s">
        <v>504</v>
      </c>
      <c r="B205" s="143" t="s">
        <v>503</v>
      </c>
      <c r="C205" s="152">
        <v>0.16914213592530408</v>
      </c>
      <c r="D205" s="152">
        <v>0.23294018106980552</v>
      </c>
      <c r="E205" s="152">
        <v>0.17372002123244704</v>
      </c>
      <c r="F205" s="152">
        <v>0.22413854889836554</v>
      </c>
    </row>
    <row r="206" spans="1:6" ht="11.25" customHeight="1" x14ac:dyDescent="0.2">
      <c r="A206" s="144" t="s">
        <v>502</v>
      </c>
      <c r="B206" s="143" t="s">
        <v>501</v>
      </c>
      <c r="C206" s="152">
        <v>5.1263284089419936E-2</v>
      </c>
      <c r="D206" s="152">
        <v>5.6127837477610625E-2</v>
      </c>
      <c r="E206" s="152">
        <v>8.9755344303430976E-2</v>
      </c>
      <c r="F206" s="152">
        <v>9.643170127022703E-2</v>
      </c>
    </row>
    <row r="207" spans="1:6" x14ac:dyDescent="0.2">
      <c r="A207" s="144" t="s">
        <v>500</v>
      </c>
      <c r="B207" s="143" t="s">
        <v>499</v>
      </c>
      <c r="C207" s="152">
        <v>2.474593754743991E-3</v>
      </c>
      <c r="D207" s="152">
        <v>9.3571360343755949E-4</v>
      </c>
      <c r="E207" s="152">
        <v>1.4315816564525727E-2</v>
      </c>
      <c r="F207" s="152">
        <v>9.1219176877241799E-3</v>
      </c>
    </row>
    <row r="208" spans="1:6" ht="22.5" x14ac:dyDescent="0.2">
      <c r="A208" s="144">
        <v>234</v>
      </c>
      <c r="B208" s="143" t="s">
        <v>498</v>
      </c>
      <c r="C208" s="152">
        <v>0.32496762938477669</v>
      </c>
      <c r="D208" s="152">
        <v>0.38438300553271548</v>
      </c>
      <c r="E208" s="152">
        <v>0.71707764319837852</v>
      </c>
      <c r="F208" s="152">
        <v>0.76216880108681129</v>
      </c>
    </row>
    <row r="209" spans="1:6" x14ac:dyDescent="0.2">
      <c r="A209" s="144" t="s">
        <v>497</v>
      </c>
      <c r="B209" s="143" t="s">
        <v>496</v>
      </c>
      <c r="C209" s="152">
        <v>0.35298601232109877</v>
      </c>
      <c r="D209" s="152">
        <v>0.22965765988428441</v>
      </c>
      <c r="E209" s="152">
        <v>0.17436342871849314</v>
      </c>
      <c r="F209" s="152">
        <v>0.16419451837903523</v>
      </c>
    </row>
    <row r="210" spans="1:6" x14ac:dyDescent="0.2">
      <c r="A210" s="144" t="s">
        <v>495</v>
      </c>
      <c r="B210" s="143" t="s">
        <v>494</v>
      </c>
      <c r="C210" s="152">
        <v>4.26829024295046E-2</v>
      </c>
      <c r="D210" s="152">
        <v>3.7958458813828803E-2</v>
      </c>
      <c r="E210" s="152">
        <v>2.8470781257539931E-2</v>
      </c>
      <c r="F210" s="152">
        <v>2.5248165028522285E-2</v>
      </c>
    </row>
    <row r="211" spans="1:6" x14ac:dyDescent="0.2">
      <c r="A211" s="144">
        <v>235</v>
      </c>
      <c r="B211" s="143" t="s">
        <v>493</v>
      </c>
      <c r="C211" s="152">
        <v>0.39566891475060345</v>
      </c>
      <c r="D211" s="152">
        <v>0.26761611869811325</v>
      </c>
      <c r="E211" s="152">
        <v>0.20283420997603308</v>
      </c>
      <c r="F211" s="152">
        <v>0.18944268340755752</v>
      </c>
    </row>
    <row r="212" spans="1:6" ht="22.5" x14ac:dyDescent="0.2">
      <c r="A212" s="144" t="s">
        <v>492</v>
      </c>
      <c r="B212" s="143" t="s">
        <v>491</v>
      </c>
      <c r="C212" s="152">
        <v>0.47512010256306536</v>
      </c>
      <c r="D212" s="152">
        <v>0.31946126153984822</v>
      </c>
      <c r="E212" s="152">
        <v>0.76838939021055508</v>
      </c>
      <c r="F212" s="152">
        <v>0.65905855293807192</v>
      </c>
    </row>
    <row r="213" spans="1:6" ht="22.5" x14ac:dyDescent="0.2">
      <c r="A213" s="144" t="s">
        <v>490</v>
      </c>
      <c r="B213" s="143" t="s">
        <v>489</v>
      </c>
      <c r="C213" s="152">
        <v>4.4683543877322812E-4</v>
      </c>
      <c r="D213" s="152">
        <v>7.5254305587924366E-4</v>
      </c>
      <c r="E213" s="152">
        <v>5.1472598883688016E-3</v>
      </c>
      <c r="F213" s="152">
        <v>7.4930038149162896E-3</v>
      </c>
    </row>
    <row r="214" spans="1:6" x14ac:dyDescent="0.2">
      <c r="A214" s="144" t="s">
        <v>488</v>
      </c>
      <c r="B214" s="143" t="s">
        <v>487</v>
      </c>
      <c r="C214" s="152">
        <v>0.27554233007027801</v>
      </c>
      <c r="D214" s="152">
        <v>0.18863183111772591</v>
      </c>
      <c r="E214" s="152">
        <v>0.20396017307661377</v>
      </c>
      <c r="F214" s="152">
        <v>0.16989571693386285</v>
      </c>
    </row>
    <row r="215" spans="1:6" x14ac:dyDescent="0.2">
      <c r="A215" s="144" t="s">
        <v>486</v>
      </c>
      <c r="B215" s="143" t="s">
        <v>485</v>
      </c>
      <c r="C215" s="152">
        <v>0.14601646882724445</v>
      </c>
      <c r="D215" s="152">
        <v>0.10777917072048036</v>
      </c>
      <c r="E215" s="152">
        <v>0.10680564268365261</v>
      </c>
      <c r="F215" s="152">
        <v>9.6920375432069411E-2</v>
      </c>
    </row>
    <row r="216" spans="1:6" x14ac:dyDescent="0.2">
      <c r="A216" s="144" t="s">
        <v>484</v>
      </c>
      <c r="B216" s="143" t="s">
        <v>483</v>
      </c>
      <c r="C216" s="152">
        <v>1.1898871724734647E-2</v>
      </c>
      <c r="D216" s="152">
        <v>0</v>
      </c>
      <c r="E216" s="152">
        <v>2.9275040615097558E-2</v>
      </c>
      <c r="F216" s="152">
        <v>0</v>
      </c>
    </row>
    <row r="217" spans="1:6" ht="22.5" x14ac:dyDescent="0.2">
      <c r="A217" s="144" t="s">
        <v>482</v>
      </c>
      <c r="B217" s="143" t="s">
        <v>481</v>
      </c>
      <c r="C217" s="152">
        <v>1.5312512992687471E-2</v>
      </c>
      <c r="D217" s="152">
        <v>5.5754591017543745E-3</v>
      </c>
      <c r="E217" s="152">
        <v>2.9435892486609081E-2</v>
      </c>
      <c r="F217" s="152">
        <v>2.0198532022817826E-2</v>
      </c>
    </row>
    <row r="218" spans="1:6" ht="22.5" x14ac:dyDescent="0.2">
      <c r="A218" s="144">
        <v>236</v>
      </c>
      <c r="B218" s="143" t="s">
        <v>480</v>
      </c>
      <c r="C218" s="152">
        <v>0.92433712161678316</v>
      </c>
      <c r="D218" s="152">
        <v>0.62583499454283964</v>
      </c>
      <c r="E218" s="152">
        <v>1.143013398960897</v>
      </c>
      <c r="F218" s="152">
        <v>0.9599189452456891</v>
      </c>
    </row>
    <row r="219" spans="1:6" x14ac:dyDescent="0.2">
      <c r="A219" s="144" t="s">
        <v>479</v>
      </c>
      <c r="B219" s="143" t="s">
        <v>478</v>
      </c>
      <c r="C219" s="152">
        <v>3.8632958366854944E-2</v>
      </c>
      <c r="D219" s="152">
        <v>2.6323011726132953E-2</v>
      </c>
      <c r="E219" s="152">
        <v>0.14541009184641862</v>
      </c>
      <c r="F219" s="152">
        <v>0.10620518450707436</v>
      </c>
    </row>
    <row r="220" spans="1:6" x14ac:dyDescent="0.2">
      <c r="A220" s="144">
        <v>237</v>
      </c>
      <c r="B220" s="143" t="s">
        <v>478</v>
      </c>
      <c r="C220" s="152">
        <v>3.8632958366854944E-2</v>
      </c>
      <c r="D220" s="152">
        <v>2.6323011726132953E-2</v>
      </c>
      <c r="E220" s="152">
        <v>0.14541009184641862</v>
      </c>
      <c r="F220" s="152">
        <v>0.10620518450707436</v>
      </c>
    </row>
    <row r="221" spans="1:6" x14ac:dyDescent="0.2">
      <c r="A221" s="144" t="s">
        <v>477</v>
      </c>
      <c r="B221" s="143" t="s">
        <v>476</v>
      </c>
      <c r="C221" s="152">
        <v>2.1806393328472388E-2</v>
      </c>
      <c r="D221" s="152">
        <v>2.3077886048466913E-2</v>
      </c>
      <c r="E221" s="152">
        <v>4.4877672151715488E-2</v>
      </c>
      <c r="F221" s="152">
        <v>5.1310786993448508E-2</v>
      </c>
    </row>
    <row r="222" spans="1:6" ht="22.5" x14ac:dyDescent="0.2">
      <c r="A222" s="144" t="s">
        <v>475</v>
      </c>
      <c r="B222" s="143" t="s">
        <v>474</v>
      </c>
      <c r="C222" s="152">
        <v>0.24808415457435645</v>
      </c>
      <c r="D222" s="152">
        <v>0.18790260894050378</v>
      </c>
      <c r="E222" s="152">
        <v>0.28036481204458813</v>
      </c>
      <c r="F222" s="152">
        <v>0.24661756034311441</v>
      </c>
    </row>
    <row r="223" spans="1:6" s="8" customFormat="1" ht="22.5" x14ac:dyDescent="0.2">
      <c r="A223" s="144">
        <v>239</v>
      </c>
      <c r="B223" s="143" t="s">
        <v>473</v>
      </c>
      <c r="C223" s="152">
        <v>0.26989054790282885</v>
      </c>
      <c r="D223" s="152">
        <v>0.2109804949889707</v>
      </c>
      <c r="E223" s="152">
        <v>0.32508163232479209</v>
      </c>
      <c r="F223" s="152">
        <v>0.29809123872384369</v>
      </c>
    </row>
    <row r="224" spans="1:6" ht="22.5" x14ac:dyDescent="0.2">
      <c r="A224" s="144">
        <v>23</v>
      </c>
      <c r="B224" s="143" t="s">
        <v>127</v>
      </c>
      <c r="C224" s="152">
        <v>2.7253861445921825</v>
      </c>
      <c r="D224" s="152">
        <v>2.1739030788362697</v>
      </c>
      <c r="E224" s="152">
        <v>3.787900722224903</v>
      </c>
      <c r="F224" s="152">
        <v>3.4275605711623602</v>
      </c>
    </row>
    <row r="225" spans="1:6" ht="30" customHeight="1" x14ac:dyDescent="0.2">
      <c r="A225" s="147" t="s">
        <v>126</v>
      </c>
      <c r="B225" s="146" t="s">
        <v>125</v>
      </c>
      <c r="C225" s="137">
        <v>6.8297581205867974</v>
      </c>
      <c r="D225" s="137">
        <v>6.5324834775613834</v>
      </c>
      <c r="E225" s="137">
        <v>10.198812913188245</v>
      </c>
      <c r="F225" s="137">
        <v>9.8884845562675725</v>
      </c>
    </row>
    <row r="226" spans="1:6" ht="22.5" x14ac:dyDescent="0.2">
      <c r="A226" s="144" t="s">
        <v>472</v>
      </c>
      <c r="B226" s="143" t="s">
        <v>471</v>
      </c>
      <c r="C226" s="152">
        <v>0.85234576697538045</v>
      </c>
      <c r="D226" s="152">
        <v>1.1406636573878561</v>
      </c>
      <c r="E226" s="152">
        <v>1.1360967684859014</v>
      </c>
      <c r="F226" s="152">
        <v>0.97604519258648725</v>
      </c>
    </row>
    <row r="227" spans="1:6" ht="22.5" x14ac:dyDescent="0.2">
      <c r="A227" s="144">
        <v>241</v>
      </c>
      <c r="B227" s="143" t="s">
        <v>471</v>
      </c>
      <c r="C227" s="152">
        <v>0.85234576697538045</v>
      </c>
      <c r="D227" s="152">
        <v>1.1406636573878561</v>
      </c>
      <c r="E227" s="152">
        <v>1.1360967684859014</v>
      </c>
      <c r="F227" s="152">
        <v>0.97604519258648725</v>
      </c>
    </row>
    <row r="228" spans="1:6" ht="22.5" x14ac:dyDescent="0.2">
      <c r="A228" s="144" t="s">
        <v>470</v>
      </c>
      <c r="B228" s="143" t="s">
        <v>469</v>
      </c>
      <c r="C228" s="152">
        <v>4.6540194810921007E-3</v>
      </c>
      <c r="D228" s="152">
        <v>2.7546883814302202E-3</v>
      </c>
      <c r="E228" s="152">
        <v>1.2707297849410477E-2</v>
      </c>
      <c r="F228" s="152">
        <v>1.1076614335093646E-2</v>
      </c>
    </row>
    <row r="229" spans="1:6" ht="22.5" x14ac:dyDescent="0.2">
      <c r="A229" s="144">
        <v>242</v>
      </c>
      <c r="B229" s="143" t="s">
        <v>469</v>
      </c>
      <c r="C229" s="152">
        <v>4.6540194810921007E-3</v>
      </c>
      <c r="D229" s="152">
        <v>2.7546883814302202E-3</v>
      </c>
      <c r="E229" s="152">
        <v>1.2707297849410477E-2</v>
      </c>
      <c r="F229" s="152">
        <v>1.1076614335093646E-2</v>
      </c>
    </row>
    <row r="230" spans="1:6" x14ac:dyDescent="0.2">
      <c r="A230" s="144" t="s">
        <v>468</v>
      </c>
      <c r="B230" s="143" t="s">
        <v>467</v>
      </c>
      <c r="C230" s="152">
        <v>5.6342739452484121E-3</v>
      </c>
      <c r="D230" s="152">
        <v>6.5929472782367644E-3</v>
      </c>
      <c r="E230" s="152">
        <v>3.9408708520323632E-2</v>
      </c>
      <c r="F230" s="152">
        <v>2.8180209999576482E-2</v>
      </c>
    </row>
    <row r="231" spans="1:6" x14ac:dyDescent="0.2">
      <c r="A231" s="144" t="s">
        <v>466</v>
      </c>
      <c r="B231" s="143" t="s">
        <v>465</v>
      </c>
      <c r="C231" s="152">
        <v>1.0765669439674382E-2</v>
      </c>
      <c r="D231" s="152">
        <v>1.4991112361830011E-2</v>
      </c>
      <c r="E231" s="152">
        <v>6.4340748604610025E-3</v>
      </c>
      <c r="F231" s="152">
        <v>7.818786589477867E-3</v>
      </c>
    </row>
    <row r="232" spans="1:6" x14ac:dyDescent="0.2">
      <c r="A232" s="144" t="s">
        <v>464</v>
      </c>
      <c r="B232" s="143" t="s">
        <v>463</v>
      </c>
      <c r="C232" s="152">
        <v>3.648963465035477E-2</v>
      </c>
      <c r="D232" s="152">
        <v>2.8970859988283543E-2</v>
      </c>
      <c r="E232" s="152">
        <v>6.4984156090656123E-2</v>
      </c>
      <c r="F232" s="152">
        <v>6.124716161757663E-2</v>
      </c>
    </row>
    <row r="233" spans="1:6" x14ac:dyDescent="0.2">
      <c r="A233" s="144" t="s">
        <v>462</v>
      </c>
      <c r="B233" s="143" t="s">
        <v>461</v>
      </c>
      <c r="C233" s="152">
        <v>3.5374831307861572E-2</v>
      </c>
      <c r="D233" s="152">
        <v>4.4432455927246872E-2</v>
      </c>
      <c r="E233" s="152">
        <v>6.6431822934259838E-2</v>
      </c>
      <c r="F233" s="152">
        <v>5.6360419999152964E-2</v>
      </c>
    </row>
    <row r="234" spans="1:6" ht="22.5" x14ac:dyDescent="0.2">
      <c r="A234" s="144">
        <v>243</v>
      </c>
      <c r="B234" s="143" t="s">
        <v>460</v>
      </c>
      <c r="C234" s="152">
        <v>8.826440934313913E-2</v>
      </c>
      <c r="D234" s="152">
        <v>9.4987375555597206E-2</v>
      </c>
      <c r="E234" s="152">
        <v>0.1772587624057006</v>
      </c>
      <c r="F234" s="152">
        <v>0.15344368681850315</v>
      </c>
    </row>
    <row r="235" spans="1:6" x14ac:dyDescent="0.2">
      <c r="A235" s="144" t="s">
        <v>459</v>
      </c>
      <c r="B235" s="143" t="s">
        <v>458</v>
      </c>
      <c r="C235" s="152">
        <v>9.2459947216668205E-3</v>
      </c>
      <c r="D235" s="152">
        <v>1.0585377122025039E-2</v>
      </c>
      <c r="E235" s="152">
        <v>2.8309929386028408E-2</v>
      </c>
      <c r="F235" s="152">
        <v>2.8994666935980427E-2</v>
      </c>
    </row>
    <row r="236" spans="1:6" x14ac:dyDescent="0.2">
      <c r="A236" s="144" t="s">
        <v>457</v>
      </c>
      <c r="B236" s="143" t="s">
        <v>456</v>
      </c>
      <c r="C236" s="152">
        <v>0.97700185956358909</v>
      </c>
      <c r="D236" s="152">
        <v>1.2531609126018073</v>
      </c>
      <c r="E236" s="152">
        <v>0.75519953674661011</v>
      </c>
      <c r="F236" s="152">
        <v>0.64749326444113597</v>
      </c>
    </row>
    <row r="237" spans="1:6" x14ac:dyDescent="0.2">
      <c r="A237" s="144" t="s">
        <v>455</v>
      </c>
      <c r="B237" s="143" t="s">
        <v>454</v>
      </c>
      <c r="C237" s="152">
        <v>0</v>
      </c>
      <c r="D237" s="152">
        <v>0</v>
      </c>
      <c r="E237" s="152">
        <v>0</v>
      </c>
      <c r="F237" s="152">
        <v>0</v>
      </c>
    </row>
    <row r="238" spans="1:6" x14ac:dyDescent="0.2">
      <c r="A238" s="144" t="s">
        <v>453</v>
      </c>
      <c r="B238" s="143" t="s">
        <v>452</v>
      </c>
      <c r="C238" s="152">
        <v>4.8143424666292893E-2</v>
      </c>
      <c r="D238" s="152">
        <v>4.6186335545199068E-2</v>
      </c>
      <c r="E238" s="152">
        <v>5.2116006369734111E-2</v>
      </c>
      <c r="F238" s="152">
        <v>5.1473678380729297E-2</v>
      </c>
    </row>
    <row r="239" spans="1:6" x14ac:dyDescent="0.2">
      <c r="A239" s="144" t="s">
        <v>451</v>
      </c>
      <c r="B239" s="143" t="s">
        <v>450</v>
      </c>
      <c r="C239" s="152">
        <v>0</v>
      </c>
      <c r="D239" s="152">
        <v>0</v>
      </c>
      <c r="E239" s="152">
        <v>0</v>
      </c>
      <c r="F239" s="152">
        <v>0</v>
      </c>
    </row>
    <row r="240" spans="1:6" x14ac:dyDescent="0.2">
      <c r="A240" s="144" t="s">
        <v>449</v>
      </c>
      <c r="B240" s="143" t="s">
        <v>448</v>
      </c>
      <c r="C240" s="152">
        <v>0</v>
      </c>
      <c r="D240" s="152">
        <v>0</v>
      </c>
      <c r="E240" s="152">
        <v>0</v>
      </c>
      <c r="F240" s="152">
        <v>0</v>
      </c>
    </row>
    <row r="241" spans="1:6" ht="22.5" x14ac:dyDescent="0.2">
      <c r="A241" s="144">
        <v>244</v>
      </c>
      <c r="B241" s="143" t="s">
        <v>447</v>
      </c>
      <c r="C241" s="152">
        <v>1.0361915751209698</v>
      </c>
      <c r="D241" s="152">
        <v>1.318706084475759</v>
      </c>
      <c r="E241" s="152">
        <v>0.84061188051922986</v>
      </c>
      <c r="F241" s="152">
        <v>0.73496593941091959</v>
      </c>
    </row>
    <row r="242" spans="1:6" x14ac:dyDescent="0.2">
      <c r="A242" s="144" t="s">
        <v>446</v>
      </c>
      <c r="B242" s="143" t="s">
        <v>445</v>
      </c>
      <c r="C242" s="152">
        <v>5.3267666562776761E-2</v>
      </c>
      <c r="D242" s="152">
        <v>5.9689608103062099E-2</v>
      </c>
      <c r="E242" s="152">
        <v>0.1618169827405942</v>
      </c>
      <c r="F242" s="152">
        <v>0.17022149970842443</v>
      </c>
    </row>
    <row r="243" spans="1:6" x14ac:dyDescent="0.2">
      <c r="A243" s="144" t="s">
        <v>444</v>
      </c>
      <c r="B243" s="143" t="s">
        <v>443</v>
      </c>
      <c r="C243" s="152">
        <v>3.5625641462014065E-2</v>
      </c>
      <c r="D243" s="152">
        <v>2.2572484684660228E-2</v>
      </c>
      <c r="E243" s="152">
        <v>0.11533079187376345</v>
      </c>
      <c r="F243" s="152">
        <v>9.1382068264522581E-2</v>
      </c>
    </row>
    <row r="244" spans="1:6" x14ac:dyDescent="0.2">
      <c r="A244" s="144" t="s">
        <v>442</v>
      </c>
      <c r="B244" s="143" t="s">
        <v>441</v>
      </c>
      <c r="C244" s="152">
        <v>0.30891365292414219</v>
      </c>
      <c r="D244" s="152">
        <v>0.28126704779992989</v>
      </c>
      <c r="E244" s="152">
        <v>0.40808119802473902</v>
      </c>
      <c r="F244" s="152">
        <v>0.43882939733444531</v>
      </c>
    </row>
    <row r="245" spans="1:6" x14ac:dyDescent="0.2">
      <c r="A245" s="144" t="s">
        <v>440</v>
      </c>
      <c r="B245" s="143" t="s">
        <v>439</v>
      </c>
      <c r="C245" s="152">
        <v>3.415441636493273E-2</v>
      </c>
      <c r="D245" s="152">
        <v>3.3395727927154464E-2</v>
      </c>
      <c r="E245" s="152">
        <v>5.8550081230195117E-2</v>
      </c>
      <c r="F245" s="152">
        <v>7.0369079305300813E-2</v>
      </c>
    </row>
    <row r="246" spans="1:6" x14ac:dyDescent="0.2">
      <c r="A246" s="144">
        <v>245</v>
      </c>
      <c r="B246" s="143" t="s">
        <v>438</v>
      </c>
      <c r="C246" s="152">
        <v>0.4319613773138658</v>
      </c>
      <c r="D246" s="152">
        <v>0.39692486851480668</v>
      </c>
      <c r="E246" s="152">
        <v>0.74361820199778028</v>
      </c>
      <c r="F246" s="152">
        <v>0.77096493599997395</v>
      </c>
    </row>
    <row r="247" spans="1:6" x14ac:dyDescent="0.2">
      <c r="A247" s="144">
        <v>24</v>
      </c>
      <c r="B247" s="143" t="s">
        <v>124</v>
      </c>
      <c r="C247" s="152">
        <v>2.4134171482344473</v>
      </c>
      <c r="D247" s="152">
        <v>2.9540366743154491</v>
      </c>
      <c r="E247" s="152">
        <v>2.9102929112580225</v>
      </c>
      <c r="F247" s="152">
        <v>2.6463334777636969</v>
      </c>
    </row>
    <row r="248" spans="1:6" ht="22.5" x14ac:dyDescent="0.2">
      <c r="A248" s="144" t="s">
        <v>437</v>
      </c>
      <c r="B248" s="143" t="s">
        <v>436</v>
      </c>
      <c r="C248" s="152">
        <v>1.1868416993349309</v>
      </c>
      <c r="D248" s="152">
        <v>0.95505890270975691</v>
      </c>
      <c r="E248" s="152">
        <v>3.1847062040566843</v>
      </c>
      <c r="F248" s="152">
        <v>2.890996341459442</v>
      </c>
    </row>
    <row r="249" spans="1:6" x14ac:dyDescent="0.2">
      <c r="A249" s="144" t="s">
        <v>435</v>
      </c>
      <c r="B249" s="143" t="s">
        <v>434</v>
      </c>
      <c r="C249" s="152">
        <v>0.11891322312929745</v>
      </c>
      <c r="D249" s="152">
        <v>0.11226994506538027</v>
      </c>
      <c r="E249" s="152">
        <v>0.27071369975389664</v>
      </c>
      <c r="F249" s="152">
        <v>0.25899730577645436</v>
      </c>
    </row>
    <row r="250" spans="1:6" x14ac:dyDescent="0.2">
      <c r="A250" s="144">
        <v>251</v>
      </c>
      <c r="B250" s="143" t="s">
        <v>433</v>
      </c>
      <c r="C250" s="152">
        <v>1.3057549224642284</v>
      </c>
      <c r="D250" s="152">
        <v>1.0673288477751373</v>
      </c>
      <c r="E250" s="152">
        <v>3.4554199038105811</v>
      </c>
      <c r="F250" s="152">
        <v>3.1499936472358963</v>
      </c>
    </row>
    <row r="251" spans="1:6" ht="22.5" x14ac:dyDescent="0.2">
      <c r="A251" s="144" t="s">
        <v>432</v>
      </c>
      <c r="B251" s="143" t="s">
        <v>431</v>
      </c>
      <c r="C251" s="152">
        <v>0.11262241590303187</v>
      </c>
      <c r="D251" s="152">
        <v>9.9865700679891145E-2</v>
      </c>
      <c r="E251" s="152">
        <v>0.15666972285222538</v>
      </c>
      <c r="F251" s="152">
        <v>0.15702729733868051</v>
      </c>
    </row>
    <row r="252" spans="1:6" ht="22.5" x14ac:dyDescent="0.2">
      <c r="A252" s="144" t="s">
        <v>430</v>
      </c>
      <c r="B252" s="143" t="s">
        <v>429</v>
      </c>
      <c r="C252" s="152">
        <v>0.1071461167817549</v>
      </c>
      <c r="D252" s="152">
        <v>8.6479286640563244E-2</v>
      </c>
      <c r="E252" s="152">
        <v>0.2798822564300536</v>
      </c>
      <c r="F252" s="152">
        <v>0.26925946317514404</v>
      </c>
    </row>
    <row r="253" spans="1:6" ht="22.5" x14ac:dyDescent="0.2">
      <c r="A253" s="144">
        <v>252</v>
      </c>
      <c r="B253" s="143" t="s">
        <v>428</v>
      </c>
      <c r="C253" s="152">
        <v>0.21976853268478677</v>
      </c>
      <c r="D253" s="152">
        <v>0.1863449873204544</v>
      </c>
      <c r="E253" s="152">
        <v>0.4365519792822789</v>
      </c>
      <c r="F253" s="152">
        <v>0.42628676051382458</v>
      </c>
    </row>
    <row r="254" spans="1:6" ht="22.5" x14ac:dyDescent="0.2">
      <c r="A254" s="144" t="s">
        <v>427</v>
      </c>
      <c r="B254" s="143" t="s">
        <v>426</v>
      </c>
      <c r="C254" s="152">
        <v>3.6841101772905178E-2</v>
      </c>
      <c r="D254" s="152">
        <v>2.821826317514E-2</v>
      </c>
      <c r="E254" s="152">
        <v>0.10937927262783702</v>
      </c>
      <c r="F254" s="152">
        <v>7.9816779767586568E-2</v>
      </c>
    </row>
    <row r="255" spans="1:6" ht="22.5" x14ac:dyDescent="0.2">
      <c r="A255" s="144">
        <v>253</v>
      </c>
      <c r="B255" s="143" t="s">
        <v>426</v>
      </c>
      <c r="C255" s="152">
        <v>3.6841101772905178E-2</v>
      </c>
      <c r="D255" s="152">
        <v>2.821826317514E-2</v>
      </c>
      <c r="E255" s="152">
        <v>0.10937927262783702</v>
      </c>
      <c r="F255" s="152">
        <v>7.9816779767586568E-2</v>
      </c>
    </row>
    <row r="256" spans="1:6" x14ac:dyDescent="0.2">
      <c r="A256" s="144" t="s">
        <v>425</v>
      </c>
      <c r="B256" s="143" t="s">
        <v>424</v>
      </c>
      <c r="C256" s="152">
        <v>1.9842494095765412E-2</v>
      </c>
      <c r="D256" s="152">
        <v>2.0006313255073929E-2</v>
      </c>
      <c r="E256" s="152">
        <v>4.5521079637761586E-2</v>
      </c>
      <c r="F256" s="152">
        <v>5.2125243929852461E-2</v>
      </c>
    </row>
    <row r="257" spans="1:6" x14ac:dyDescent="0.2">
      <c r="A257" s="144">
        <v>254</v>
      </c>
      <c r="B257" s="143" t="s">
        <v>424</v>
      </c>
      <c r="C257" s="152">
        <v>1.9842494095765412E-2</v>
      </c>
      <c r="D257" s="152">
        <v>2.0006313255073929E-2</v>
      </c>
      <c r="E257" s="152">
        <v>4.5521079637761586E-2</v>
      </c>
      <c r="F257" s="152">
        <v>5.2125243929852461E-2</v>
      </c>
    </row>
    <row r="258" spans="1:6" ht="22.5" x14ac:dyDescent="0.2">
      <c r="A258" s="144" t="s">
        <v>423</v>
      </c>
      <c r="B258" s="143" t="s">
        <v>422</v>
      </c>
      <c r="C258" s="152">
        <v>0.17262725750265512</v>
      </c>
      <c r="D258" s="152">
        <v>0.22626367545475404</v>
      </c>
      <c r="E258" s="152">
        <v>0.27007029226785051</v>
      </c>
      <c r="F258" s="152">
        <v>0.29760256456200135</v>
      </c>
    </row>
    <row r="259" spans="1:6" ht="22.5" x14ac:dyDescent="0.2">
      <c r="A259" s="144">
        <v>255</v>
      </c>
      <c r="B259" s="143" t="s">
        <v>422</v>
      </c>
      <c r="C259" s="152">
        <v>0.17262725750265512</v>
      </c>
      <c r="D259" s="152">
        <v>0.22626367545475404</v>
      </c>
      <c r="E259" s="152">
        <v>0.27007029226785051</v>
      </c>
      <c r="F259" s="152">
        <v>0.29760256456200135</v>
      </c>
    </row>
    <row r="260" spans="1:6" x14ac:dyDescent="0.2">
      <c r="A260" s="144" t="s">
        <v>421</v>
      </c>
      <c r="B260" s="143" t="s">
        <v>420</v>
      </c>
      <c r="C260" s="152">
        <v>0.15387080761555491</v>
      </c>
      <c r="D260" s="152">
        <v>0.16338065616228029</v>
      </c>
      <c r="E260" s="152">
        <v>0.44411201724332061</v>
      </c>
      <c r="F260" s="152">
        <v>0.49242066374982491</v>
      </c>
    </row>
    <row r="261" spans="1:6" x14ac:dyDescent="0.2">
      <c r="A261" s="144" t="s">
        <v>419</v>
      </c>
      <c r="B261" s="143" t="s">
        <v>418</v>
      </c>
      <c r="C261" s="152">
        <v>0.66802531064757931</v>
      </c>
      <c r="D261" s="152">
        <v>0.74260339635489026</v>
      </c>
      <c r="E261" s="152">
        <v>1.9202496421045858</v>
      </c>
      <c r="F261" s="152">
        <v>2.0915254126853298</v>
      </c>
    </row>
    <row r="262" spans="1:6" x14ac:dyDescent="0.2">
      <c r="A262" s="144">
        <v>256</v>
      </c>
      <c r="B262" s="143" t="s">
        <v>417</v>
      </c>
      <c r="C262" s="152">
        <v>0.82189611826313425</v>
      </c>
      <c r="D262" s="152">
        <v>0.90598405251717062</v>
      </c>
      <c r="E262" s="152">
        <v>2.3643616593479062</v>
      </c>
      <c r="F262" s="152">
        <v>2.5839460764351547</v>
      </c>
    </row>
    <row r="263" spans="1:6" x14ac:dyDescent="0.2">
      <c r="A263" s="144" t="s">
        <v>416</v>
      </c>
      <c r="B263" s="143" t="s">
        <v>415</v>
      </c>
      <c r="C263" s="152">
        <v>0</v>
      </c>
      <c r="D263" s="152">
        <v>1.3573953586366425E-3</v>
      </c>
      <c r="E263" s="152">
        <v>0</v>
      </c>
      <c r="F263" s="152">
        <v>1.7918052600886781E-3</v>
      </c>
    </row>
    <row r="264" spans="1:6" x14ac:dyDescent="0.2">
      <c r="A264" s="144" t="s">
        <v>414</v>
      </c>
      <c r="B264" s="143" t="s">
        <v>413</v>
      </c>
      <c r="C264" s="152">
        <v>0.15234345043438774</v>
      </c>
      <c r="D264" s="152">
        <v>0.14107227603009057</v>
      </c>
      <c r="E264" s="152">
        <v>0.24031269603821842</v>
      </c>
      <c r="F264" s="152">
        <v>0.23081709577687787</v>
      </c>
    </row>
    <row r="265" spans="1:6" x14ac:dyDescent="0.2">
      <c r="A265" s="144" t="s">
        <v>412</v>
      </c>
      <c r="B265" s="143" t="s">
        <v>411</v>
      </c>
      <c r="C265" s="152">
        <v>0.19551401669745735</v>
      </c>
      <c r="D265" s="152">
        <v>0.18268155193416796</v>
      </c>
      <c r="E265" s="152">
        <v>0.4677572423555148</v>
      </c>
      <c r="F265" s="152">
        <v>0.46554358484849473</v>
      </c>
    </row>
    <row r="266" spans="1:6" ht="11.25" customHeight="1" x14ac:dyDescent="0.2">
      <c r="A266" s="144">
        <v>257</v>
      </c>
      <c r="B266" s="143" t="s">
        <v>410</v>
      </c>
      <c r="C266" s="152">
        <v>0.34791037592160529</v>
      </c>
      <c r="D266" s="152">
        <v>0.32511122332289516</v>
      </c>
      <c r="E266" s="152">
        <v>0.7087133458797793</v>
      </c>
      <c r="F266" s="152">
        <v>0.6981524858854613</v>
      </c>
    </row>
    <row r="267" spans="1:6" s="8" customFormat="1" ht="22.5" x14ac:dyDescent="0.2">
      <c r="A267" s="144" t="s">
        <v>409</v>
      </c>
      <c r="B267" s="143" t="s">
        <v>408</v>
      </c>
      <c r="C267" s="152">
        <v>3.6552831260346093E-2</v>
      </c>
      <c r="D267" s="152">
        <v>3.4525290225649465E-2</v>
      </c>
      <c r="E267" s="152">
        <v>5.0990043269153441E-2</v>
      </c>
      <c r="F267" s="152">
        <v>5.8152225259241637E-2</v>
      </c>
    </row>
    <row r="268" spans="1:6" x14ac:dyDescent="0.2">
      <c r="A268" s="144" t="s">
        <v>407</v>
      </c>
      <c r="B268" s="143" t="s">
        <v>406</v>
      </c>
      <c r="C268" s="152">
        <v>0.19859579782492368</v>
      </c>
      <c r="D268" s="152">
        <v>0.22371504844142495</v>
      </c>
      <c r="E268" s="152">
        <v>0.22454921263008895</v>
      </c>
      <c r="F268" s="152">
        <v>0.23668118571898628</v>
      </c>
    </row>
    <row r="269" spans="1:6" ht="11.25" customHeight="1" x14ac:dyDescent="0.2">
      <c r="A269" s="144" t="s">
        <v>405</v>
      </c>
      <c r="B269" s="143" t="s">
        <v>404</v>
      </c>
      <c r="C269" s="152">
        <v>0.23261936180103979</v>
      </c>
      <c r="D269" s="152">
        <v>0.23208300682950692</v>
      </c>
      <c r="E269" s="152">
        <v>0.24176036288182215</v>
      </c>
      <c r="F269" s="152">
        <v>0.27984740334839536</v>
      </c>
    </row>
    <row r="270" spans="1:6" ht="22.5" x14ac:dyDescent="0.2">
      <c r="A270" s="144" t="s">
        <v>403</v>
      </c>
      <c r="B270" s="143" t="s">
        <v>402</v>
      </c>
      <c r="C270" s="152">
        <v>2.3295282523818572E-2</v>
      </c>
      <c r="D270" s="152">
        <v>2.4477603035177913E-2</v>
      </c>
      <c r="E270" s="152">
        <v>6.482330421914459E-2</v>
      </c>
      <c r="F270" s="152">
        <v>7.4278472600039738E-2</v>
      </c>
    </row>
    <row r="271" spans="1:6" ht="22.5" x14ac:dyDescent="0.2">
      <c r="A271" s="144" t="s">
        <v>401</v>
      </c>
      <c r="B271" s="143" t="s">
        <v>400</v>
      </c>
      <c r="C271" s="152">
        <v>0.15260506613998431</v>
      </c>
      <c r="D271" s="152">
        <v>0.10484960995828981</v>
      </c>
      <c r="E271" s="152">
        <v>0.5377278064630282</v>
      </c>
      <c r="F271" s="152">
        <v>0.36259622808703612</v>
      </c>
    </row>
    <row r="272" spans="1:6" x14ac:dyDescent="0.2">
      <c r="A272" s="144">
        <v>259</v>
      </c>
      <c r="B272" s="143" t="s">
        <v>399</v>
      </c>
      <c r="C272" s="152">
        <v>0.64366833955011249</v>
      </c>
      <c r="D272" s="152">
        <v>0.61965055849004902</v>
      </c>
      <c r="E272" s="152">
        <v>1.1200115813347489</v>
      </c>
      <c r="F272" s="152">
        <v>1.0112297322391377</v>
      </c>
    </row>
    <row r="273" spans="1:6" ht="22.5" x14ac:dyDescent="0.2">
      <c r="A273" s="144">
        <v>25</v>
      </c>
      <c r="B273" s="143" t="s">
        <v>123</v>
      </c>
      <c r="C273" s="152">
        <v>3.5683091422551931</v>
      </c>
      <c r="D273" s="152">
        <v>3.3789079213106739</v>
      </c>
      <c r="E273" s="152">
        <v>8.5100291141887432</v>
      </c>
      <c r="F273" s="152">
        <v>8.2994790733434751</v>
      </c>
    </row>
    <row r="274" spans="1:6" ht="30" customHeight="1" x14ac:dyDescent="0.2">
      <c r="A274" s="147" t="s">
        <v>122</v>
      </c>
      <c r="B274" s="146" t="s">
        <v>121</v>
      </c>
      <c r="C274" s="137">
        <v>5.9817262904896387</v>
      </c>
      <c r="D274" s="137">
        <v>6.3329445956261239</v>
      </c>
      <c r="E274" s="137">
        <v>11.420322025446767</v>
      </c>
      <c r="F274" s="137">
        <v>10.945812551107172</v>
      </c>
    </row>
    <row r="275" spans="1:6" x14ac:dyDescent="0.2">
      <c r="A275" s="144" t="s">
        <v>398</v>
      </c>
      <c r="B275" s="143" t="s">
        <v>397</v>
      </c>
      <c r="C275" s="152">
        <v>1.8589769217938232</v>
      </c>
      <c r="D275" s="152">
        <v>1.7963527926416307</v>
      </c>
      <c r="E275" s="152">
        <v>2.3489198796828004</v>
      </c>
      <c r="F275" s="152">
        <v>2.3174557668437838</v>
      </c>
    </row>
    <row r="276" spans="1:6" x14ac:dyDescent="0.2">
      <c r="A276" s="144" t="s">
        <v>396</v>
      </c>
      <c r="B276" s="143" t="s">
        <v>395</v>
      </c>
      <c r="C276" s="152">
        <v>5.3167382583532243E-2</v>
      </c>
      <c r="D276" s="152">
        <v>1.2043938618435173</v>
      </c>
      <c r="E276" s="152">
        <v>8.4929788158085218E-2</v>
      </c>
      <c r="F276" s="152">
        <v>0.93173873524611261</v>
      </c>
    </row>
    <row r="277" spans="1:6" ht="22.5" x14ac:dyDescent="0.2">
      <c r="A277" s="144">
        <v>261</v>
      </c>
      <c r="B277" s="143" t="s">
        <v>394</v>
      </c>
      <c r="C277" s="152">
        <v>1.9121443043773552</v>
      </c>
      <c r="D277" s="152">
        <v>3.0007466544851482</v>
      </c>
      <c r="E277" s="152">
        <v>2.4338496678408856</v>
      </c>
      <c r="F277" s="152">
        <v>3.2491945020898965</v>
      </c>
    </row>
    <row r="278" spans="1:6" ht="22.5" x14ac:dyDescent="0.2">
      <c r="A278" s="144" t="s">
        <v>393</v>
      </c>
      <c r="B278" s="143" t="s">
        <v>392</v>
      </c>
      <c r="C278" s="152">
        <v>2.360716196937747</v>
      </c>
      <c r="D278" s="152">
        <v>1.5821617036867692</v>
      </c>
      <c r="E278" s="152">
        <v>1.298074603098007</v>
      </c>
      <c r="F278" s="152">
        <v>1.3107869934485084</v>
      </c>
    </row>
    <row r="279" spans="1:6" ht="22.5" x14ac:dyDescent="0.2">
      <c r="A279" s="144">
        <v>262</v>
      </c>
      <c r="B279" s="143" t="s">
        <v>392</v>
      </c>
      <c r="C279" s="152">
        <v>2.360716196937747</v>
      </c>
      <c r="D279" s="152">
        <v>1.5821617036867692</v>
      </c>
      <c r="E279" s="152">
        <v>1.298074603098007</v>
      </c>
      <c r="F279" s="152">
        <v>1.3107869934485084</v>
      </c>
    </row>
    <row r="280" spans="1:6" x14ac:dyDescent="0.2">
      <c r="A280" s="144" t="s">
        <v>391</v>
      </c>
      <c r="B280" s="143" t="s">
        <v>390</v>
      </c>
      <c r="C280" s="152">
        <v>7.8561880573990255</v>
      </c>
      <c r="D280" s="152">
        <v>7.9174309589020861</v>
      </c>
      <c r="E280" s="152">
        <v>2.5737907960559121</v>
      </c>
      <c r="F280" s="152">
        <v>2.5731952448746225</v>
      </c>
    </row>
    <row r="281" spans="1:6" x14ac:dyDescent="0.2">
      <c r="A281" s="144">
        <v>263</v>
      </c>
      <c r="B281" s="143" t="s">
        <v>390</v>
      </c>
      <c r="C281" s="152">
        <v>7.8561880573990255</v>
      </c>
      <c r="D281" s="152">
        <v>7.9174309589020861</v>
      </c>
      <c r="E281" s="152">
        <v>2.5737907960559121</v>
      </c>
      <c r="F281" s="152">
        <v>2.5731952448746225</v>
      </c>
    </row>
    <row r="282" spans="1:6" x14ac:dyDescent="0.2">
      <c r="A282" s="144" t="s">
        <v>389</v>
      </c>
      <c r="B282" s="143" t="s">
        <v>388</v>
      </c>
      <c r="C282" s="152">
        <v>6.6241005803575392</v>
      </c>
      <c r="D282" s="152">
        <v>7.4104685427844847</v>
      </c>
      <c r="E282" s="152">
        <v>1.1856391449114509</v>
      </c>
      <c r="F282" s="152">
        <v>1.3471117728121242</v>
      </c>
    </row>
    <row r="283" spans="1:6" x14ac:dyDescent="0.2">
      <c r="A283" s="144">
        <v>264</v>
      </c>
      <c r="B283" s="143" t="s">
        <v>388</v>
      </c>
      <c r="C283" s="152">
        <v>6.6241005803575392</v>
      </c>
      <c r="D283" s="152">
        <v>7.4104685427844847</v>
      </c>
      <c r="E283" s="152">
        <v>1.1856391449114509</v>
      </c>
      <c r="F283" s="152">
        <v>1.3471117728121242</v>
      </c>
    </row>
    <row r="284" spans="1:6" ht="22.5" x14ac:dyDescent="0.2">
      <c r="A284" s="144" t="s">
        <v>387</v>
      </c>
      <c r="B284" s="143" t="s">
        <v>386</v>
      </c>
      <c r="C284" s="152">
        <v>0.26193314720113137</v>
      </c>
      <c r="D284" s="152">
        <v>0.34907371447752461</v>
      </c>
      <c r="E284" s="152">
        <v>0.51118724766362655</v>
      </c>
      <c r="F284" s="152">
        <v>0.69391730981616084</v>
      </c>
    </row>
    <row r="285" spans="1:6" x14ac:dyDescent="0.2">
      <c r="A285" s="144" t="s">
        <v>385</v>
      </c>
      <c r="B285" s="143" t="s">
        <v>384</v>
      </c>
      <c r="C285" s="152">
        <v>0</v>
      </c>
      <c r="D285" s="152">
        <v>0</v>
      </c>
      <c r="E285" s="152">
        <v>0</v>
      </c>
      <c r="F285" s="152">
        <v>0</v>
      </c>
    </row>
    <row r="286" spans="1:6" ht="33.75" x14ac:dyDescent="0.2">
      <c r="A286" s="144">
        <v>265</v>
      </c>
      <c r="B286" s="143" t="s">
        <v>383</v>
      </c>
      <c r="C286" s="152">
        <v>0.26302363387762367</v>
      </c>
      <c r="D286" s="152">
        <v>0.3491128155567651</v>
      </c>
      <c r="E286" s="152">
        <v>0.51520854445141462</v>
      </c>
      <c r="F286" s="152">
        <v>0.69505754952712628</v>
      </c>
    </row>
    <row r="287" spans="1:6" ht="22.5" x14ac:dyDescent="0.2">
      <c r="A287" s="144" t="s">
        <v>382</v>
      </c>
      <c r="B287" s="143" t="s">
        <v>381</v>
      </c>
      <c r="C287" s="152">
        <v>3.9702646722793375E-2</v>
      </c>
      <c r="D287" s="152">
        <v>5.609379446823811E-2</v>
      </c>
      <c r="E287" s="152">
        <v>0.11468738438771735</v>
      </c>
      <c r="F287" s="152">
        <v>0.11695601606760644</v>
      </c>
    </row>
    <row r="288" spans="1:6" ht="22.5" x14ac:dyDescent="0.2">
      <c r="A288" s="144">
        <v>266</v>
      </c>
      <c r="B288" s="143" t="s">
        <v>381</v>
      </c>
      <c r="C288" s="152">
        <v>3.9702646722793375E-2</v>
      </c>
      <c r="D288" s="152">
        <v>5.609379446823811E-2</v>
      </c>
      <c r="E288" s="152">
        <v>0.11468738438771735</v>
      </c>
      <c r="F288" s="152">
        <v>0.11695601606760644</v>
      </c>
    </row>
    <row r="289" spans="1:6" ht="22.5" x14ac:dyDescent="0.2">
      <c r="A289" s="144" t="s">
        <v>380</v>
      </c>
      <c r="B289" s="143" t="s">
        <v>379</v>
      </c>
      <c r="C289" s="152">
        <v>4.9592426290234214E-2</v>
      </c>
      <c r="D289" s="152">
        <v>2.355542160127129E-2</v>
      </c>
      <c r="E289" s="152">
        <v>0.1709855394167511</v>
      </c>
      <c r="F289" s="152">
        <v>9.2033633813645738E-2</v>
      </c>
    </row>
    <row r="290" spans="1:6" ht="22.5" x14ac:dyDescent="0.2">
      <c r="A290" s="144">
        <v>267</v>
      </c>
      <c r="B290" s="143" t="s">
        <v>379</v>
      </c>
      <c r="C290" s="152">
        <v>4.9592426290234214E-2</v>
      </c>
      <c r="D290" s="152">
        <v>2.355542160127129E-2</v>
      </c>
      <c r="E290" s="152">
        <v>0.1709855394167511</v>
      </c>
      <c r="F290" s="152">
        <v>9.2033633813645738E-2</v>
      </c>
    </row>
    <row r="291" spans="1:6" x14ac:dyDescent="0.2">
      <c r="A291" s="144" t="s">
        <v>378</v>
      </c>
      <c r="B291" s="143" t="s">
        <v>377</v>
      </c>
      <c r="C291" s="152">
        <v>0</v>
      </c>
      <c r="D291" s="152">
        <v>0</v>
      </c>
      <c r="E291" s="152">
        <v>0</v>
      </c>
      <c r="F291" s="152">
        <v>0</v>
      </c>
    </row>
    <row r="292" spans="1:6" x14ac:dyDescent="0.2">
      <c r="A292" s="144">
        <v>268</v>
      </c>
      <c r="B292" s="143" t="s">
        <v>377</v>
      </c>
      <c r="C292" s="152">
        <v>0</v>
      </c>
      <c r="D292" s="152">
        <v>0</v>
      </c>
      <c r="E292" s="152">
        <v>0</v>
      </c>
      <c r="F292" s="152">
        <v>0</v>
      </c>
    </row>
    <row r="293" spans="1:6" ht="22.5" x14ac:dyDescent="0.2">
      <c r="A293" s="144">
        <v>26</v>
      </c>
      <c r="B293" s="143" t="s">
        <v>120</v>
      </c>
      <c r="C293" s="152">
        <v>19.10546784596232</v>
      </c>
      <c r="D293" s="152">
        <v>20.339569891484764</v>
      </c>
      <c r="E293" s="152">
        <v>8.2919139764191154</v>
      </c>
      <c r="F293" s="152">
        <v>9.3841728212462492</v>
      </c>
    </row>
    <row r="294" spans="1:6" ht="30" customHeight="1" x14ac:dyDescent="0.2">
      <c r="A294" s="147" t="s">
        <v>119</v>
      </c>
      <c r="B294" s="146" t="s">
        <v>118</v>
      </c>
      <c r="C294" s="137">
        <v>19.10546784596232</v>
      </c>
      <c r="D294" s="137">
        <v>20.339569891484764</v>
      </c>
      <c r="E294" s="137">
        <v>8.2919139764191154</v>
      </c>
      <c r="F294" s="137">
        <v>9.3841728212462492</v>
      </c>
    </row>
    <row r="295" spans="1:6" ht="22.5" x14ac:dyDescent="0.2">
      <c r="A295" s="144" t="s">
        <v>376</v>
      </c>
      <c r="B295" s="143" t="s">
        <v>375</v>
      </c>
      <c r="C295" s="152">
        <v>0.60255489754009117</v>
      </c>
      <c r="D295" s="152">
        <v>0.69767655930301775</v>
      </c>
      <c r="E295" s="152">
        <v>0.93068892856568386</v>
      </c>
      <c r="F295" s="152">
        <v>1.0677530436255713</v>
      </c>
    </row>
    <row r="296" spans="1:6" ht="22.5" x14ac:dyDescent="0.2">
      <c r="A296" s="144" t="s">
        <v>374</v>
      </c>
      <c r="B296" s="143" t="s">
        <v>373</v>
      </c>
      <c r="C296" s="152">
        <v>0.56932362376282586</v>
      </c>
      <c r="D296" s="152">
        <v>0.7522625211519941</v>
      </c>
      <c r="E296" s="152">
        <v>1.0280043108301564</v>
      </c>
      <c r="F296" s="152">
        <v>1.1493616286532466</v>
      </c>
    </row>
    <row r="297" spans="1:6" s="8" customFormat="1" ht="33.75" x14ac:dyDescent="0.2">
      <c r="A297" s="144">
        <v>271</v>
      </c>
      <c r="B297" s="143" t="s">
        <v>372</v>
      </c>
      <c r="C297" s="152">
        <v>1.171878521302917</v>
      </c>
      <c r="D297" s="152">
        <v>1.4499390804550119</v>
      </c>
      <c r="E297" s="152">
        <v>1.9586932393958405</v>
      </c>
      <c r="F297" s="152">
        <v>2.217114672278818</v>
      </c>
    </row>
    <row r="298" spans="1:6" x14ac:dyDescent="0.2">
      <c r="A298" s="144" t="s">
        <v>371</v>
      </c>
      <c r="B298" s="143" t="s">
        <v>370</v>
      </c>
      <c r="C298" s="152">
        <v>0.3940303733997087</v>
      </c>
      <c r="D298" s="152">
        <v>0.48751491451192547</v>
      </c>
      <c r="E298" s="152">
        <v>0.14637520307548779</v>
      </c>
      <c r="F298" s="152">
        <v>0.16061090785885787</v>
      </c>
    </row>
    <row r="299" spans="1:6" x14ac:dyDescent="0.2">
      <c r="A299" s="144">
        <v>272</v>
      </c>
      <c r="B299" s="143" t="s">
        <v>370</v>
      </c>
      <c r="C299" s="152">
        <v>0.3940303733997087</v>
      </c>
      <c r="D299" s="152">
        <v>0.48751491451192547</v>
      </c>
      <c r="E299" s="152">
        <v>0.14637520307548779</v>
      </c>
      <c r="F299" s="152">
        <v>0.16061090785885787</v>
      </c>
    </row>
    <row r="300" spans="1:6" x14ac:dyDescent="0.2">
      <c r="A300" s="144" t="s">
        <v>369</v>
      </c>
      <c r="B300" s="143" t="s">
        <v>368</v>
      </c>
      <c r="C300" s="152">
        <v>0</v>
      </c>
      <c r="D300" s="152">
        <v>0</v>
      </c>
      <c r="E300" s="152">
        <v>0</v>
      </c>
      <c r="F300" s="152">
        <v>0</v>
      </c>
    </row>
    <row r="301" spans="1:6" ht="22.5" x14ac:dyDescent="0.2">
      <c r="A301" s="144" t="s">
        <v>367</v>
      </c>
      <c r="B301" s="143" t="s">
        <v>366</v>
      </c>
      <c r="C301" s="152">
        <v>0.57492782476170601</v>
      </c>
      <c r="D301" s="152">
        <v>0.66311095601616898</v>
      </c>
      <c r="E301" s="152">
        <v>0.76452894529427851</v>
      </c>
      <c r="F301" s="152">
        <v>0.66296794623281097</v>
      </c>
    </row>
    <row r="302" spans="1:6" x14ac:dyDescent="0.2">
      <c r="A302" s="144" t="s">
        <v>365</v>
      </c>
      <c r="B302" s="143" t="s">
        <v>364</v>
      </c>
      <c r="C302" s="152">
        <v>0.24719960244656033</v>
      </c>
      <c r="D302" s="152">
        <v>0.32339312649486907</v>
      </c>
      <c r="E302" s="152">
        <v>0.3931219739741672</v>
      </c>
      <c r="F302" s="152">
        <v>0.39859522467609054</v>
      </c>
    </row>
    <row r="303" spans="1:6" x14ac:dyDescent="0.2">
      <c r="A303" s="144">
        <v>273</v>
      </c>
      <c r="B303" s="143" t="s">
        <v>363</v>
      </c>
      <c r="C303" s="152">
        <v>0.82500700924557269</v>
      </c>
      <c r="D303" s="152">
        <v>0.99013222380980126</v>
      </c>
      <c r="E303" s="152">
        <v>1.1795267737940132</v>
      </c>
      <c r="F303" s="152">
        <v>1.0916980775558474</v>
      </c>
    </row>
    <row r="304" spans="1:6" x14ac:dyDescent="0.2">
      <c r="A304" s="144" t="s">
        <v>362</v>
      </c>
      <c r="B304" s="143" t="s">
        <v>361</v>
      </c>
      <c r="C304" s="152">
        <v>1.7346414217334669</v>
      </c>
      <c r="D304" s="152">
        <v>0.21181468555527011</v>
      </c>
      <c r="E304" s="152">
        <v>1.8884009715453041</v>
      </c>
      <c r="F304" s="152">
        <v>0.40136437825986387</v>
      </c>
    </row>
    <row r="305" spans="1:6" x14ac:dyDescent="0.2">
      <c r="A305" s="144">
        <v>274</v>
      </c>
      <c r="B305" s="143" t="s">
        <v>361</v>
      </c>
      <c r="C305" s="152">
        <v>1.7346414217334669</v>
      </c>
      <c r="D305" s="152">
        <v>0.21181468555527011</v>
      </c>
      <c r="E305" s="152">
        <v>1.8884009715453041</v>
      </c>
      <c r="F305" s="152">
        <v>0.40136437825986387</v>
      </c>
    </row>
    <row r="306" spans="1:6" x14ac:dyDescent="0.2">
      <c r="A306" s="144" t="s">
        <v>360</v>
      </c>
      <c r="B306" s="143" t="s">
        <v>359</v>
      </c>
      <c r="C306" s="152">
        <v>0.94416053759570207</v>
      </c>
      <c r="D306" s="152">
        <v>0.8110568997586588</v>
      </c>
      <c r="E306" s="152">
        <v>1.2321253357782818</v>
      </c>
      <c r="F306" s="152">
        <v>1.176075816167296</v>
      </c>
    </row>
    <row r="307" spans="1:6" ht="11.25" customHeight="1" x14ac:dyDescent="0.2">
      <c r="A307" s="144" t="s">
        <v>358</v>
      </c>
      <c r="B307" s="143" t="s">
        <v>357</v>
      </c>
      <c r="C307" s="152">
        <v>0.15844972266875829</v>
      </c>
      <c r="D307" s="152">
        <v>0.1318521916975299</v>
      </c>
      <c r="E307" s="152">
        <v>0.37574997185092246</v>
      </c>
      <c r="F307" s="152">
        <v>0.3409316735786912</v>
      </c>
    </row>
    <row r="308" spans="1:6" x14ac:dyDescent="0.2">
      <c r="A308" s="144">
        <v>275</v>
      </c>
      <c r="B308" s="143" t="s">
        <v>356</v>
      </c>
      <c r="C308" s="152">
        <v>1.1026102602644605</v>
      </c>
      <c r="D308" s="152">
        <v>0.94290909145618895</v>
      </c>
      <c r="E308" s="152">
        <v>1.6078753076292043</v>
      </c>
      <c r="F308" s="152">
        <v>1.5170074897459873</v>
      </c>
    </row>
    <row r="309" spans="1:6" x14ac:dyDescent="0.2">
      <c r="A309" s="144" t="s">
        <v>355</v>
      </c>
      <c r="B309" s="143" t="s">
        <v>354</v>
      </c>
      <c r="C309" s="152">
        <v>0.36134852934641137</v>
      </c>
      <c r="D309" s="152">
        <v>0.40945322376248711</v>
      </c>
      <c r="E309" s="152">
        <v>0.56105132783219935</v>
      </c>
      <c r="F309" s="152">
        <v>0.65433470270692906</v>
      </c>
    </row>
    <row r="310" spans="1:6" x14ac:dyDescent="0.2">
      <c r="A310" s="144">
        <v>279</v>
      </c>
      <c r="B310" s="143" t="s">
        <v>354</v>
      </c>
      <c r="C310" s="152">
        <v>0.36134852934641137</v>
      </c>
      <c r="D310" s="152">
        <v>0.40945322376248711</v>
      </c>
      <c r="E310" s="152">
        <v>0.56105132783219935</v>
      </c>
      <c r="F310" s="152">
        <v>0.65433470270692906</v>
      </c>
    </row>
    <row r="311" spans="1:6" x14ac:dyDescent="0.2">
      <c r="A311" s="144">
        <v>27</v>
      </c>
      <c r="B311" s="143" t="s">
        <v>116</v>
      </c>
      <c r="C311" s="152">
        <v>5.589516115292537</v>
      </c>
      <c r="D311" s="152">
        <v>4.4917632195506849</v>
      </c>
      <c r="E311" s="152">
        <v>7.3419228232720481</v>
      </c>
      <c r="F311" s="152">
        <v>6.041967337019023</v>
      </c>
    </row>
    <row r="312" spans="1:6" ht="30" customHeight="1" x14ac:dyDescent="0.2">
      <c r="A312" s="147" t="s">
        <v>117</v>
      </c>
      <c r="B312" s="146" t="s">
        <v>116</v>
      </c>
      <c r="C312" s="137">
        <v>5.589516115292537</v>
      </c>
      <c r="D312" s="137">
        <v>4.4917632195506849</v>
      </c>
      <c r="E312" s="137">
        <v>7.3419228232720481</v>
      </c>
      <c r="F312" s="137">
        <v>6.041967337019023</v>
      </c>
    </row>
    <row r="313" spans="1:6" ht="22.5" x14ac:dyDescent="0.2">
      <c r="A313" s="144" t="s">
        <v>353</v>
      </c>
      <c r="B313" s="143" t="s">
        <v>352</v>
      </c>
      <c r="C313" s="152">
        <v>0.86307347502644216</v>
      </c>
      <c r="D313" s="152">
        <v>2.2866362551351269</v>
      </c>
      <c r="E313" s="152">
        <v>0.83305184255818809</v>
      </c>
      <c r="F313" s="152">
        <v>1.985483119565536</v>
      </c>
    </row>
    <row r="314" spans="1:6" x14ac:dyDescent="0.2">
      <c r="A314" s="144" t="s">
        <v>351</v>
      </c>
      <c r="B314" s="143" t="s">
        <v>350</v>
      </c>
      <c r="C314" s="152">
        <v>8.5071889406128476E-2</v>
      </c>
      <c r="D314" s="152">
        <v>5.9971257071789748E-2</v>
      </c>
      <c r="E314" s="152">
        <v>0.15023564799176439</v>
      </c>
      <c r="F314" s="152">
        <v>0.1115806002873404</v>
      </c>
    </row>
    <row r="315" spans="1:6" x14ac:dyDescent="0.2">
      <c r="A315" s="144" t="s">
        <v>349</v>
      </c>
      <c r="B315" s="143" t="s">
        <v>348</v>
      </c>
      <c r="C315" s="152">
        <v>0.5038417314966166</v>
      </c>
      <c r="D315" s="152">
        <v>0.51359609185407917</v>
      </c>
      <c r="E315" s="152">
        <v>0.50201869098746965</v>
      </c>
      <c r="F315" s="152">
        <v>0.50366016947219938</v>
      </c>
    </row>
    <row r="316" spans="1:6" x14ac:dyDescent="0.2">
      <c r="A316" s="144" t="s">
        <v>347</v>
      </c>
      <c r="B316" s="143" t="s">
        <v>346</v>
      </c>
      <c r="C316" s="152">
        <v>0.18967942530882292</v>
      </c>
      <c r="D316" s="152">
        <v>0.19678508299220293</v>
      </c>
      <c r="E316" s="152">
        <v>0.29870192539690199</v>
      </c>
      <c r="F316" s="152">
        <v>0.32333940375236603</v>
      </c>
    </row>
    <row r="317" spans="1:6" ht="22.5" x14ac:dyDescent="0.2">
      <c r="A317" s="144" t="s">
        <v>345</v>
      </c>
      <c r="B317" s="143" t="s">
        <v>344</v>
      </c>
      <c r="C317" s="152">
        <v>0.13752898373453534</v>
      </c>
      <c r="D317" s="152">
        <v>0.15451226651382716</v>
      </c>
      <c r="E317" s="152">
        <v>0.29258955427946404</v>
      </c>
      <c r="F317" s="152">
        <v>0.30167484924402105</v>
      </c>
    </row>
    <row r="318" spans="1:6" x14ac:dyDescent="0.2">
      <c r="A318" s="144">
        <v>281</v>
      </c>
      <c r="B318" s="143" t="s">
        <v>343</v>
      </c>
      <c r="C318" s="152">
        <v>1.7791955049725454</v>
      </c>
      <c r="D318" s="152">
        <v>3.2115009535670267</v>
      </c>
      <c r="E318" s="152">
        <v>2.0765976612137882</v>
      </c>
      <c r="F318" s="152">
        <v>3.2257381423214633</v>
      </c>
    </row>
    <row r="319" spans="1:6" ht="22.5" x14ac:dyDescent="0.2">
      <c r="A319" s="144" t="s">
        <v>342</v>
      </c>
      <c r="B319" s="143" t="s">
        <v>341</v>
      </c>
      <c r="C319" s="152">
        <v>2.6880454266317966E-2</v>
      </c>
      <c r="D319" s="152">
        <v>7.0932123797910075E-3</v>
      </c>
      <c r="E319" s="152">
        <v>5.147259888368802E-2</v>
      </c>
      <c r="F319" s="152">
        <v>3.3555625779842516E-2</v>
      </c>
    </row>
    <row r="320" spans="1:6" s="8" customFormat="1" x14ac:dyDescent="0.2">
      <c r="A320" s="144" t="s">
        <v>340</v>
      </c>
      <c r="B320" s="143" t="s">
        <v>339</v>
      </c>
      <c r="C320" s="152">
        <v>0.21508445139133092</v>
      </c>
      <c r="D320" s="152">
        <v>0.19587632132627461</v>
      </c>
      <c r="E320" s="152">
        <v>0.57520629252521349</v>
      </c>
      <c r="F320" s="152">
        <v>0.55171312872003209</v>
      </c>
    </row>
    <row r="321" spans="1:6" ht="22.5" x14ac:dyDescent="0.2">
      <c r="A321" s="144" t="s">
        <v>338</v>
      </c>
      <c r="B321" s="143" t="s">
        <v>337</v>
      </c>
      <c r="C321" s="152">
        <v>2.4335632777690911E-2</v>
      </c>
      <c r="D321" s="152">
        <v>2.5206145916060258E-2</v>
      </c>
      <c r="E321" s="152">
        <v>6.7718637906352033E-2</v>
      </c>
      <c r="F321" s="152">
        <v>7.0206187918020024E-2</v>
      </c>
    </row>
    <row r="322" spans="1:6" x14ac:dyDescent="0.2">
      <c r="A322" s="144" t="s">
        <v>336</v>
      </c>
      <c r="B322" s="143" t="s">
        <v>335</v>
      </c>
      <c r="C322" s="152">
        <v>0.28833246772756999</v>
      </c>
      <c r="D322" s="152">
        <v>0.28785920338027426</v>
      </c>
      <c r="E322" s="152">
        <v>0.22454921263008895</v>
      </c>
      <c r="F322" s="152">
        <v>0.22527878860933107</v>
      </c>
    </row>
    <row r="323" spans="1:6" ht="22.5" x14ac:dyDescent="0.2">
      <c r="A323" s="144" t="s">
        <v>334</v>
      </c>
      <c r="B323" s="143" t="s">
        <v>333</v>
      </c>
      <c r="C323" s="152">
        <v>0.46764571168101887</v>
      </c>
      <c r="D323" s="152">
        <v>0.41852701991782171</v>
      </c>
      <c r="E323" s="152">
        <v>0.77337579822741243</v>
      </c>
      <c r="F323" s="152">
        <v>0.80924441201095931</v>
      </c>
    </row>
    <row r="324" spans="1:6" ht="12.75" customHeight="1" x14ac:dyDescent="0.2">
      <c r="A324" s="144" t="s">
        <v>332</v>
      </c>
      <c r="B324" s="143" t="s">
        <v>331</v>
      </c>
      <c r="C324" s="152">
        <v>0.44711335466152863</v>
      </c>
      <c r="D324" s="152">
        <v>0.4310197438733207</v>
      </c>
      <c r="E324" s="152">
        <v>0.67219997104666307</v>
      </c>
      <c r="F324" s="152">
        <v>0.63592797594419992</v>
      </c>
    </row>
    <row r="325" spans="1:6" ht="11.25" customHeight="1" x14ac:dyDescent="0.2">
      <c r="A325" s="144">
        <v>282</v>
      </c>
      <c r="B325" s="143" t="s">
        <v>330</v>
      </c>
      <c r="C325" s="152">
        <v>1.4693920725054572</v>
      </c>
      <c r="D325" s="152">
        <v>1.3655816467935427</v>
      </c>
      <c r="E325" s="152">
        <v>2.3645225112194179</v>
      </c>
      <c r="F325" s="152">
        <v>2.3260890103696656</v>
      </c>
    </row>
    <row r="326" spans="1:6" ht="22.5" x14ac:dyDescent="0.2">
      <c r="A326" s="144" t="s">
        <v>329</v>
      </c>
      <c r="B326" s="143" t="s">
        <v>328</v>
      </c>
      <c r="C326" s="152">
        <v>0.50896772143181945</v>
      </c>
      <c r="D326" s="152">
        <v>0.40671345057838748</v>
      </c>
      <c r="E326" s="152">
        <v>0.80715469124483263</v>
      </c>
      <c r="F326" s="152">
        <v>0.77536300345655529</v>
      </c>
    </row>
    <row r="327" spans="1:6" ht="22.5" x14ac:dyDescent="0.2">
      <c r="A327" s="144">
        <v>283</v>
      </c>
      <c r="B327" s="143" t="s">
        <v>328</v>
      </c>
      <c r="C327" s="152">
        <v>0.50896772143181945</v>
      </c>
      <c r="D327" s="152">
        <v>0.40671345057838748</v>
      </c>
      <c r="E327" s="152">
        <v>0.80715469124483263</v>
      </c>
      <c r="F327" s="152">
        <v>0.77536300345655529</v>
      </c>
    </row>
    <row r="328" spans="1:6" x14ac:dyDescent="0.2">
      <c r="A328" s="144" t="s">
        <v>327</v>
      </c>
      <c r="B328" s="143" t="s">
        <v>326</v>
      </c>
      <c r="C328" s="152">
        <v>4.9182088118471495E-2</v>
      </c>
      <c r="D328" s="152">
        <v>6.0237028099453471E-2</v>
      </c>
      <c r="E328" s="152">
        <v>0.14637520307548779</v>
      </c>
      <c r="F328" s="152">
        <v>0.1601222336970155</v>
      </c>
    </row>
    <row r="329" spans="1:6" x14ac:dyDescent="0.2">
      <c r="A329" s="144" t="s">
        <v>325</v>
      </c>
      <c r="B329" s="143" t="s">
        <v>324</v>
      </c>
      <c r="C329" s="152">
        <v>4.153721335830881E-2</v>
      </c>
      <c r="D329" s="152">
        <v>3.8098120186474183E-2</v>
      </c>
      <c r="E329" s="152">
        <v>0.11050523572841771</v>
      </c>
      <c r="F329" s="152">
        <v>0.10425048785970492</v>
      </c>
    </row>
    <row r="330" spans="1:6" ht="22.5" x14ac:dyDescent="0.2">
      <c r="A330" s="144">
        <v>284</v>
      </c>
      <c r="B330" s="143" t="s">
        <v>323</v>
      </c>
      <c r="C330" s="152">
        <v>9.0719301476780284E-2</v>
      </c>
      <c r="D330" s="152">
        <v>9.8335148285927654E-2</v>
      </c>
      <c r="E330" s="152">
        <v>0.25671958693239394</v>
      </c>
      <c r="F330" s="152">
        <v>0.26437272155672042</v>
      </c>
    </row>
    <row r="331" spans="1:6" x14ac:dyDescent="0.2">
      <c r="A331" s="144" t="s">
        <v>322</v>
      </c>
      <c r="B331" s="143" t="s">
        <v>321</v>
      </c>
      <c r="C331" s="152">
        <v>3.151630305193687E-3</v>
      </c>
      <c r="D331" s="152">
        <v>4.6084832056156998E-3</v>
      </c>
      <c r="E331" s="152">
        <v>2.2680113883125033E-2</v>
      </c>
      <c r="F331" s="152">
        <v>1.7103595664482836E-2</v>
      </c>
    </row>
    <row r="332" spans="1:6" ht="22.5" x14ac:dyDescent="0.2">
      <c r="A332" s="144" t="s">
        <v>320</v>
      </c>
      <c r="B332" s="143" t="s">
        <v>319</v>
      </c>
      <c r="C332" s="152">
        <v>0.10969444548182442</v>
      </c>
      <c r="D332" s="152">
        <v>0.12153235102601528</v>
      </c>
      <c r="E332" s="152">
        <v>0.27827373771493835</v>
      </c>
      <c r="F332" s="152">
        <v>0.26909657178786328</v>
      </c>
    </row>
    <row r="333" spans="1:6" ht="22.5" x14ac:dyDescent="0.2">
      <c r="A333" s="144" t="s">
        <v>318</v>
      </c>
      <c r="B333" s="143" t="s">
        <v>317</v>
      </c>
      <c r="C333" s="152">
        <v>0.27516598958149774</v>
      </c>
      <c r="D333" s="152">
        <v>0.21185481290955629</v>
      </c>
      <c r="E333" s="152">
        <v>0.45376312953401216</v>
      </c>
      <c r="F333" s="152">
        <v>0.4005499213234599</v>
      </c>
    </row>
    <row r="334" spans="1:6" ht="22.5" x14ac:dyDescent="0.2">
      <c r="A334" s="144" t="s">
        <v>316</v>
      </c>
      <c r="B334" s="143" t="s">
        <v>315</v>
      </c>
      <c r="C334" s="152">
        <v>1.1020732783576122E-2</v>
      </c>
      <c r="D334" s="152">
        <v>1.4117356449007546E-2</v>
      </c>
      <c r="E334" s="152">
        <v>5.5333043799964607E-2</v>
      </c>
      <c r="F334" s="152">
        <v>5.1636569768010086E-2</v>
      </c>
    </row>
    <row r="335" spans="1:6" ht="22.5" x14ac:dyDescent="0.2">
      <c r="A335" s="144" t="s">
        <v>314</v>
      </c>
      <c r="B335" s="143" t="s">
        <v>313</v>
      </c>
      <c r="C335" s="152">
        <v>1.1372884647408155E-2</v>
      </c>
      <c r="D335" s="152">
        <v>9.8275609672205961E-3</v>
      </c>
      <c r="E335" s="152">
        <v>2.9918448101143656E-2</v>
      </c>
      <c r="F335" s="152">
        <v>2.247901144474887E-2</v>
      </c>
    </row>
    <row r="336" spans="1:6" s="8" customFormat="1" x14ac:dyDescent="0.2">
      <c r="A336" s="144" t="s">
        <v>312</v>
      </c>
      <c r="B336" s="143" t="s">
        <v>311</v>
      </c>
      <c r="C336" s="152">
        <v>0</v>
      </c>
      <c r="D336" s="152">
        <v>2.730580691904723E-3</v>
      </c>
      <c r="E336" s="152">
        <v>0</v>
      </c>
      <c r="F336" s="152">
        <v>1.514889901711337E-2</v>
      </c>
    </row>
    <row r="337" spans="1:6" ht="22.5" x14ac:dyDescent="0.2">
      <c r="A337" s="144" t="s">
        <v>310</v>
      </c>
      <c r="B337" s="143" t="s">
        <v>309</v>
      </c>
      <c r="C337" s="152">
        <v>0.26424972159588561</v>
      </c>
      <c r="D337" s="152">
        <v>0.20165115634726105</v>
      </c>
      <c r="E337" s="152">
        <v>0.55912110537406101</v>
      </c>
      <c r="F337" s="152">
        <v>0.4455079442129577</v>
      </c>
    </row>
    <row r="338" spans="1:6" ht="11.25" customHeight="1" x14ac:dyDescent="0.2">
      <c r="A338" s="144">
        <v>289</v>
      </c>
      <c r="B338" s="143" t="s">
        <v>308</v>
      </c>
      <c r="C338" s="152">
        <v>0.69233473954549318</v>
      </c>
      <c r="D338" s="152">
        <v>0.56632230159658126</v>
      </c>
      <c r="E338" s="152">
        <v>1.4299731377374576</v>
      </c>
      <c r="F338" s="152">
        <v>1.221522513218636</v>
      </c>
    </row>
    <row r="339" spans="1:6" ht="22.5" x14ac:dyDescent="0.2">
      <c r="A339" s="144">
        <v>28</v>
      </c>
      <c r="B339" s="143" t="s">
        <v>115</v>
      </c>
      <c r="C339" s="152">
        <v>4.5406093399320957</v>
      </c>
      <c r="D339" s="152">
        <v>5.6484535008214651</v>
      </c>
      <c r="E339" s="152">
        <v>6.9349675883478898</v>
      </c>
      <c r="F339" s="152">
        <v>7.8129224995357598</v>
      </c>
    </row>
    <row r="340" spans="1:6" ht="30" customHeight="1" x14ac:dyDescent="0.2">
      <c r="A340" s="147" t="s">
        <v>114</v>
      </c>
      <c r="B340" s="146" t="s">
        <v>113</v>
      </c>
      <c r="C340" s="137">
        <v>4.5406093399320957</v>
      </c>
      <c r="D340" s="137">
        <v>5.6484535008214651</v>
      </c>
      <c r="E340" s="137">
        <v>6.9349675883478898</v>
      </c>
      <c r="F340" s="137">
        <v>7.8129224995357598</v>
      </c>
    </row>
    <row r="341" spans="1:6" x14ac:dyDescent="0.2">
      <c r="A341" s="144" t="s">
        <v>307</v>
      </c>
      <c r="B341" s="143" t="s">
        <v>306</v>
      </c>
      <c r="C341" s="152">
        <v>8.0866528891079579</v>
      </c>
      <c r="D341" s="152">
        <v>8.1461040935869509</v>
      </c>
      <c r="E341" s="152">
        <v>1.7751612540011903</v>
      </c>
      <c r="F341" s="152">
        <v>1.7512453046557617</v>
      </c>
    </row>
    <row r="342" spans="1:6" x14ac:dyDescent="0.2">
      <c r="A342" s="144">
        <v>291</v>
      </c>
      <c r="B342" s="143" t="s">
        <v>306</v>
      </c>
      <c r="C342" s="152">
        <v>8.0866528891079579</v>
      </c>
      <c r="D342" s="152">
        <v>8.1461040935869509</v>
      </c>
      <c r="E342" s="152">
        <v>1.7751612540011903</v>
      </c>
      <c r="F342" s="152">
        <v>1.7512453046557617</v>
      </c>
    </row>
    <row r="343" spans="1:6" ht="22.5" customHeight="1" x14ac:dyDescent="0.2">
      <c r="A343" s="144" t="s">
        <v>305</v>
      </c>
      <c r="B343" s="143" t="s">
        <v>304</v>
      </c>
      <c r="C343" s="152">
        <v>0.22165387594818547</v>
      </c>
      <c r="D343" s="152">
        <v>0.24092564186133741</v>
      </c>
      <c r="E343" s="152">
        <v>0.35483922855442424</v>
      </c>
      <c r="F343" s="152">
        <v>0.33409023531289805</v>
      </c>
    </row>
    <row r="344" spans="1:6" ht="22.5" customHeight="1" x14ac:dyDescent="0.2">
      <c r="A344" s="144">
        <v>292</v>
      </c>
      <c r="B344" s="143" t="s">
        <v>303</v>
      </c>
      <c r="C344" s="152">
        <v>0.22165387594818547</v>
      </c>
      <c r="D344" s="152">
        <v>0.24092564186133741</v>
      </c>
      <c r="E344" s="152">
        <v>0.35483922855442424</v>
      </c>
      <c r="F344" s="152">
        <v>0.33409023531289805</v>
      </c>
    </row>
    <row r="345" spans="1:6" ht="22.5" x14ac:dyDescent="0.2">
      <c r="A345" s="144" t="s">
        <v>302</v>
      </c>
      <c r="B345" s="143" t="s">
        <v>301</v>
      </c>
      <c r="C345" s="152">
        <v>1.971062283418977</v>
      </c>
      <c r="D345" s="152">
        <v>2.4452832909545545</v>
      </c>
      <c r="E345" s="152">
        <v>2.2882787241229554</v>
      </c>
      <c r="F345" s="152">
        <v>2.8336585731366037</v>
      </c>
    </row>
    <row r="346" spans="1:6" ht="13.5" customHeight="1" x14ac:dyDescent="0.2">
      <c r="A346" s="144" t="s">
        <v>300</v>
      </c>
      <c r="B346" s="143" t="s">
        <v>299</v>
      </c>
      <c r="C346" s="152">
        <v>6.3552831890530754</v>
      </c>
      <c r="D346" s="152">
        <v>6.3524277822812447</v>
      </c>
      <c r="E346" s="152">
        <v>5.7047724750277462</v>
      </c>
      <c r="F346" s="152">
        <v>5.4431785973748426</v>
      </c>
    </row>
    <row r="347" spans="1:6" ht="22.5" x14ac:dyDescent="0.2">
      <c r="A347" s="144">
        <v>293</v>
      </c>
      <c r="B347" s="143" t="s">
        <v>298</v>
      </c>
      <c r="C347" s="152">
        <v>8.3263454724720525</v>
      </c>
      <c r="D347" s="152">
        <v>8.797711073235801</v>
      </c>
      <c r="E347" s="152">
        <v>7.9928903472791912</v>
      </c>
      <c r="F347" s="152">
        <v>8.2768371705114454</v>
      </c>
    </row>
    <row r="348" spans="1:6" ht="22.5" x14ac:dyDescent="0.2">
      <c r="A348" s="144">
        <v>29</v>
      </c>
      <c r="B348" s="143" t="s">
        <v>112</v>
      </c>
      <c r="C348" s="152">
        <v>16.634652237528197</v>
      </c>
      <c r="D348" s="152">
        <v>17.184740808684086</v>
      </c>
      <c r="E348" s="152">
        <v>10.122890829834805</v>
      </c>
      <c r="F348" s="152">
        <v>10.362172710480106</v>
      </c>
    </row>
    <row r="349" spans="1:6" x14ac:dyDescent="0.2">
      <c r="A349" s="144" t="s">
        <v>297</v>
      </c>
      <c r="B349" s="143" t="s">
        <v>296</v>
      </c>
      <c r="C349" s="152">
        <v>3.7079798130075546E-3</v>
      </c>
      <c r="D349" s="152">
        <v>2.22940171685742E-3</v>
      </c>
      <c r="E349" s="152">
        <v>7.2383342180186274E-3</v>
      </c>
      <c r="F349" s="152">
        <v>9.2848090750049673E-3</v>
      </c>
    </row>
    <row r="350" spans="1:6" x14ac:dyDescent="0.2">
      <c r="A350" s="144" t="s">
        <v>295</v>
      </c>
      <c r="B350" s="143" t="s">
        <v>294</v>
      </c>
      <c r="C350" s="152">
        <v>6.4551841028700442E-3</v>
      </c>
      <c r="D350" s="152">
        <v>1.6824850839408426E-3</v>
      </c>
      <c r="E350" s="152">
        <v>2.4127780726728755E-2</v>
      </c>
      <c r="F350" s="152">
        <v>1.5474681791674948E-2</v>
      </c>
    </row>
    <row r="351" spans="1:6" x14ac:dyDescent="0.2">
      <c r="A351" s="144">
        <v>301</v>
      </c>
      <c r="B351" s="143" t="s">
        <v>293</v>
      </c>
      <c r="C351" s="152">
        <v>1.0163163915877599E-2</v>
      </c>
      <c r="D351" s="152">
        <v>3.9118868007982626E-3</v>
      </c>
      <c r="E351" s="152">
        <v>3.1366114944747385E-2</v>
      </c>
      <c r="F351" s="152">
        <v>2.4759490866679914E-2</v>
      </c>
    </row>
    <row r="352" spans="1:6" ht="22.5" x14ac:dyDescent="0.2">
      <c r="A352" s="144" t="s">
        <v>292</v>
      </c>
      <c r="B352" s="143" t="s">
        <v>291</v>
      </c>
      <c r="C352" s="152">
        <v>0.36024536660570572</v>
      </c>
      <c r="D352" s="152">
        <v>0.36721742649111627</v>
      </c>
      <c r="E352" s="152">
        <v>0.47998198459039071</v>
      </c>
      <c r="F352" s="152">
        <v>0.55806589282398289</v>
      </c>
    </row>
    <row r="353" spans="1:6" ht="22.5" x14ac:dyDescent="0.2">
      <c r="A353" s="144">
        <v>302</v>
      </c>
      <c r="B353" s="143" t="s">
        <v>291</v>
      </c>
      <c r="C353" s="152">
        <v>0.36024536660570572</v>
      </c>
      <c r="D353" s="152">
        <v>0.36721742649111627</v>
      </c>
      <c r="E353" s="152">
        <v>0.47998198459039071</v>
      </c>
      <c r="F353" s="152">
        <v>0.55806589282398289</v>
      </c>
    </row>
    <row r="354" spans="1:6" ht="22.5" x14ac:dyDescent="0.2">
      <c r="A354" s="144" t="s">
        <v>290</v>
      </c>
      <c r="B354" s="143" t="s">
        <v>289</v>
      </c>
      <c r="C354" s="152">
        <v>4.3377191120049707E-3</v>
      </c>
      <c r="D354" s="152">
        <v>5.025791074310562E-3</v>
      </c>
      <c r="E354" s="152">
        <v>8.2034454470877767E-3</v>
      </c>
      <c r="F354" s="152">
        <v>2.3130576993872026E-2</v>
      </c>
    </row>
    <row r="355" spans="1:6" ht="22.5" x14ac:dyDescent="0.2">
      <c r="A355" s="144">
        <v>303</v>
      </c>
      <c r="B355" s="143" t="s">
        <v>289</v>
      </c>
      <c r="C355" s="152">
        <v>4.3377191120049707E-3</v>
      </c>
      <c r="D355" s="152">
        <v>5.025791074310562E-3</v>
      </c>
      <c r="E355" s="152">
        <v>8.2034454470877767E-3</v>
      </c>
      <c r="F355" s="152">
        <v>2.3130576993872026E-2</v>
      </c>
    </row>
    <row r="356" spans="1:6" x14ac:dyDescent="0.2">
      <c r="A356" s="144" t="s">
        <v>288</v>
      </c>
      <c r="B356" s="143" t="s">
        <v>287</v>
      </c>
      <c r="C356" s="152">
        <v>0</v>
      </c>
      <c r="D356" s="152">
        <v>0</v>
      </c>
      <c r="E356" s="152">
        <v>0</v>
      </c>
      <c r="F356" s="152">
        <v>0</v>
      </c>
    </row>
    <row r="357" spans="1:6" s="8" customFormat="1" x14ac:dyDescent="0.2">
      <c r="A357" s="144">
        <v>304</v>
      </c>
      <c r="B357" s="143" t="s">
        <v>287</v>
      </c>
      <c r="C357" s="152">
        <v>0</v>
      </c>
      <c r="D357" s="152">
        <v>0</v>
      </c>
      <c r="E357" s="152">
        <v>0</v>
      </c>
      <c r="F357" s="152">
        <v>0</v>
      </c>
    </row>
    <row r="358" spans="1:6" s="8" customFormat="1" x14ac:dyDescent="0.2">
      <c r="A358" s="144" t="s">
        <v>286</v>
      </c>
      <c r="B358" s="143" t="s">
        <v>285</v>
      </c>
      <c r="C358" s="152">
        <v>0</v>
      </c>
      <c r="D358" s="152">
        <v>0</v>
      </c>
      <c r="E358" s="152">
        <v>0</v>
      </c>
      <c r="F358" s="152">
        <v>0</v>
      </c>
    </row>
    <row r="359" spans="1:6" s="148" customFormat="1" x14ac:dyDescent="0.2">
      <c r="A359" s="144" t="s">
        <v>284</v>
      </c>
      <c r="B359" s="143" t="s">
        <v>283</v>
      </c>
      <c r="C359" s="152">
        <v>0.10235857831774949</v>
      </c>
      <c r="D359" s="152">
        <v>8.1277054450779623E-2</v>
      </c>
      <c r="E359" s="152">
        <v>0.1034277533819106</v>
      </c>
      <c r="F359" s="152">
        <v>8.796134913162601E-2</v>
      </c>
    </row>
    <row r="360" spans="1:6" s="148" customFormat="1" x14ac:dyDescent="0.2">
      <c r="A360" s="144" t="s">
        <v>282</v>
      </c>
      <c r="B360" s="143" t="s">
        <v>281</v>
      </c>
      <c r="C360" s="152">
        <v>0</v>
      </c>
      <c r="D360" s="152">
        <v>0</v>
      </c>
      <c r="E360" s="152">
        <v>0</v>
      </c>
      <c r="F360" s="152">
        <v>0</v>
      </c>
    </row>
    <row r="361" spans="1:6" s="148" customFormat="1" x14ac:dyDescent="0.2">
      <c r="A361" s="144">
        <v>309</v>
      </c>
      <c r="B361" s="143" t="s">
        <v>280</v>
      </c>
      <c r="C361" s="152">
        <v>0.10670095701067084</v>
      </c>
      <c r="D361" s="152">
        <v>8.2435743412475934E-2</v>
      </c>
      <c r="E361" s="152">
        <v>0.11323971754411363</v>
      </c>
      <c r="F361" s="152">
        <v>9.6757484044788608E-2</v>
      </c>
    </row>
    <row r="362" spans="1:6" x14ac:dyDescent="0.2">
      <c r="A362" s="144">
        <v>30</v>
      </c>
      <c r="B362" s="143" t="s">
        <v>111</v>
      </c>
      <c r="C362" s="152">
        <v>0.48144720664425911</v>
      </c>
      <c r="D362" s="152">
        <v>0.45859084777870102</v>
      </c>
      <c r="E362" s="152">
        <v>0.63295211439785104</v>
      </c>
      <c r="F362" s="152">
        <v>0.70287633611660416</v>
      </c>
    </row>
    <row r="363" spans="1:6" ht="30" customHeight="1" x14ac:dyDescent="0.2">
      <c r="A363" s="147" t="s">
        <v>110</v>
      </c>
      <c r="B363" s="146" t="s">
        <v>109</v>
      </c>
      <c r="C363" s="137">
        <v>17.116099444172452</v>
      </c>
      <c r="D363" s="137">
        <v>17.643331656462788</v>
      </c>
      <c r="E363" s="137">
        <v>10.755842944232656</v>
      </c>
      <c r="F363" s="137">
        <v>11.065049046596711</v>
      </c>
    </row>
    <row r="364" spans="1:6" s="148" customFormat="1" x14ac:dyDescent="0.2">
      <c r="A364" s="144" t="s">
        <v>279</v>
      </c>
      <c r="B364" s="143" t="s">
        <v>278</v>
      </c>
      <c r="C364" s="152">
        <v>8.4024881017517802E-2</v>
      </c>
      <c r="D364" s="152">
        <v>6.682331436394133E-2</v>
      </c>
      <c r="E364" s="152">
        <v>0.2951631842236484</v>
      </c>
      <c r="F364" s="152">
        <v>0.2871775157760309</v>
      </c>
    </row>
    <row r="365" spans="1:6" x14ac:dyDescent="0.2">
      <c r="A365" s="144" t="s">
        <v>277</v>
      </c>
      <c r="B365" s="143" t="s">
        <v>276</v>
      </c>
      <c r="C365" s="152">
        <v>6.2829855880487201E-2</v>
      </c>
      <c r="D365" s="152">
        <v>3.4830436005899232E-2</v>
      </c>
      <c r="E365" s="152">
        <v>0.23789991796554552</v>
      </c>
      <c r="F365" s="152">
        <v>0.16582343225184312</v>
      </c>
    </row>
    <row r="366" spans="1:6" x14ac:dyDescent="0.2">
      <c r="A366" s="144" t="s">
        <v>275</v>
      </c>
      <c r="B366" s="143" t="s">
        <v>274</v>
      </c>
      <c r="C366" s="152">
        <v>1.7964866697540074E-2</v>
      </c>
      <c r="D366" s="152">
        <v>1.4078568139304753E-2</v>
      </c>
      <c r="E366" s="152">
        <v>4.5842783380784638E-2</v>
      </c>
      <c r="F366" s="152">
        <v>3.9582607109231706E-2</v>
      </c>
    </row>
    <row r="367" spans="1:6" x14ac:dyDescent="0.2">
      <c r="A367" s="144" t="s">
        <v>273</v>
      </c>
      <c r="B367" s="143" t="s">
        <v>272</v>
      </c>
      <c r="C367" s="152">
        <v>0.62841915677547122</v>
      </c>
      <c r="D367" s="152">
        <v>0.51011576348403875</v>
      </c>
      <c r="E367" s="152">
        <v>1.8697421544499671</v>
      </c>
      <c r="F367" s="152">
        <v>1.6974911468531011</v>
      </c>
    </row>
    <row r="368" spans="1:6" x14ac:dyDescent="0.2">
      <c r="A368" s="144">
        <v>310</v>
      </c>
      <c r="B368" s="143" t="s">
        <v>108</v>
      </c>
      <c r="C368" s="152">
        <v>0.79323876037101648</v>
      </c>
      <c r="D368" s="152">
        <v>0.62584808199318409</v>
      </c>
      <c r="E368" s="152">
        <v>2.4486480400199455</v>
      </c>
      <c r="F368" s="152">
        <v>2.1900747019902069</v>
      </c>
    </row>
    <row r="369" spans="1:6" s="8" customFormat="1" x14ac:dyDescent="0.2">
      <c r="A369" s="144">
        <v>31</v>
      </c>
      <c r="B369" s="143" t="s">
        <v>108</v>
      </c>
      <c r="C369" s="152">
        <v>0.79323876037101648</v>
      </c>
      <c r="D369" s="152">
        <v>0.62584808199318409</v>
      </c>
      <c r="E369" s="152">
        <v>2.4486480400199455</v>
      </c>
      <c r="F369" s="152">
        <v>2.1900747019902069</v>
      </c>
    </row>
    <row r="370" spans="1:6" s="8" customFormat="1" x14ac:dyDescent="0.2">
      <c r="A370" s="144" t="s">
        <v>271</v>
      </c>
      <c r="B370" s="143" t="s">
        <v>270</v>
      </c>
      <c r="C370" s="152">
        <v>0</v>
      </c>
      <c r="D370" s="152">
        <v>0</v>
      </c>
      <c r="E370" s="152">
        <v>0</v>
      </c>
      <c r="F370" s="152">
        <v>0</v>
      </c>
    </row>
    <row r="371" spans="1:6" s="8" customFormat="1" x14ac:dyDescent="0.2">
      <c r="A371" s="144" t="s">
        <v>269</v>
      </c>
      <c r="B371" s="143" t="s">
        <v>268</v>
      </c>
      <c r="C371" s="152">
        <v>8.2255242329705748E-3</v>
      </c>
      <c r="D371" s="152">
        <v>5.5595518385462873E-3</v>
      </c>
      <c r="E371" s="152">
        <v>4.7933857710434465E-2</v>
      </c>
      <c r="F371" s="152">
        <v>5.0496330057044569E-2</v>
      </c>
    </row>
    <row r="372" spans="1:6" ht="22.5" x14ac:dyDescent="0.2">
      <c r="A372" s="144" t="s">
        <v>267</v>
      </c>
      <c r="B372" s="143" t="s">
        <v>266</v>
      </c>
      <c r="C372" s="152">
        <v>5.9132698319930592E-4</v>
      </c>
      <c r="D372" s="152">
        <v>5.8091077204882159E-4</v>
      </c>
      <c r="E372" s="152">
        <v>7.8817417040647278E-3</v>
      </c>
      <c r="F372" s="152">
        <v>5.3754157802660347E-3</v>
      </c>
    </row>
    <row r="373" spans="1:6" ht="22.5" x14ac:dyDescent="0.2">
      <c r="A373" s="144">
        <v>321</v>
      </c>
      <c r="B373" s="143" t="s">
        <v>265</v>
      </c>
      <c r="C373" s="152">
        <v>2.4017105607687946E-2</v>
      </c>
      <c r="D373" s="152">
        <v>1.103875122803962E-2</v>
      </c>
      <c r="E373" s="152">
        <v>6.2410526146471718E-2</v>
      </c>
      <c r="F373" s="152">
        <v>6.1410053004857419E-2</v>
      </c>
    </row>
    <row r="374" spans="1:6" x14ac:dyDescent="0.2">
      <c r="A374" s="144" t="s">
        <v>264</v>
      </c>
      <c r="B374" s="143" t="s">
        <v>263</v>
      </c>
      <c r="C374" s="152">
        <v>1.2819080502195536E-3</v>
      </c>
      <c r="D374" s="152">
        <v>1.0592477967936362E-3</v>
      </c>
      <c r="E374" s="152">
        <v>8.6860010616223518E-3</v>
      </c>
      <c r="F374" s="152">
        <v>8.3074607513202361E-3</v>
      </c>
    </row>
    <row r="375" spans="1:6" x14ac:dyDescent="0.2">
      <c r="A375" s="144">
        <v>322</v>
      </c>
      <c r="B375" s="143" t="s">
        <v>263</v>
      </c>
      <c r="C375" s="152">
        <v>1.2819080502195536E-3</v>
      </c>
      <c r="D375" s="152">
        <v>1.0592477967936362E-3</v>
      </c>
      <c r="E375" s="152">
        <v>8.6860010616223518E-3</v>
      </c>
      <c r="F375" s="152">
        <v>8.3074607513202361E-3</v>
      </c>
    </row>
    <row r="376" spans="1:6" x14ac:dyDescent="0.2">
      <c r="A376" s="144" t="s">
        <v>262</v>
      </c>
      <c r="B376" s="143" t="s">
        <v>261</v>
      </c>
      <c r="C376" s="152">
        <v>0.11316165244580757</v>
      </c>
      <c r="D376" s="152">
        <v>0.1194624666604252</v>
      </c>
      <c r="E376" s="152">
        <v>0.15280927793594878</v>
      </c>
      <c r="F376" s="152">
        <v>0.17575980687597123</v>
      </c>
    </row>
    <row r="377" spans="1:6" x14ac:dyDescent="0.2">
      <c r="A377" s="144">
        <v>323</v>
      </c>
      <c r="B377" s="143" t="s">
        <v>261</v>
      </c>
      <c r="C377" s="152">
        <v>0.11316165244580757</v>
      </c>
      <c r="D377" s="152">
        <v>0.1194624666604252</v>
      </c>
      <c r="E377" s="152">
        <v>0.15280927793594878</v>
      </c>
      <c r="F377" s="152">
        <v>0.17575980687597123</v>
      </c>
    </row>
    <row r="378" spans="1:6" x14ac:dyDescent="0.2">
      <c r="A378" s="144" t="s">
        <v>260</v>
      </c>
      <c r="B378" s="143" t="s">
        <v>259</v>
      </c>
      <c r="C378" s="152">
        <v>0.11029695657262348</v>
      </c>
      <c r="D378" s="152">
        <v>0.11468982343071646</v>
      </c>
      <c r="E378" s="152">
        <v>0.3604690440573276</v>
      </c>
      <c r="F378" s="152">
        <v>0.35917550895413952</v>
      </c>
    </row>
    <row r="379" spans="1:6" x14ac:dyDescent="0.2">
      <c r="A379" s="144">
        <v>324</v>
      </c>
      <c r="B379" s="143" t="s">
        <v>259</v>
      </c>
      <c r="C379" s="152">
        <v>0.11029695657262348</v>
      </c>
      <c r="D379" s="152">
        <v>0.11468982343071646</v>
      </c>
      <c r="E379" s="152">
        <v>0.3604690440573276</v>
      </c>
      <c r="F379" s="152">
        <v>0.35917550895413952</v>
      </c>
    </row>
    <row r="380" spans="1:6" ht="22.5" x14ac:dyDescent="0.2">
      <c r="A380" s="144" t="s">
        <v>258</v>
      </c>
      <c r="B380" s="143" t="s">
        <v>257</v>
      </c>
      <c r="C380" s="152">
        <v>0.44194184891560617</v>
      </c>
      <c r="D380" s="152">
        <v>0.52249325141297964</v>
      </c>
      <c r="E380" s="152">
        <v>1.0206051247406263</v>
      </c>
      <c r="F380" s="152">
        <v>1.2801634126397201</v>
      </c>
    </row>
    <row r="381" spans="1:6" ht="22.5" x14ac:dyDescent="0.2">
      <c r="A381" s="144">
        <v>325</v>
      </c>
      <c r="B381" s="143" t="s">
        <v>257</v>
      </c>
      <c r="C381" s="152">
        <v>0.44194184891560617</v>
      </c>
      <c r="D381" s="152">
        <v>0.52249325141297964</v>
      </c>
      <c r="E381" s="152">
        <v>1.0206051247406263</v>
      </c>
      <c r="F381" s="152">
        <v>1.2801634126397201</v>
      </c>
    </row>
    <row r="382" spans="1:6" x14ac:dyDescent="0.2">
      <c r="A382" s="144" t="s">
        <v>256</v>
      </c>
      <c r="B382" s="143" t="s">
        <v>255</v>
      </c>
      <c r="C382" s="152">
        <v>1.4439161673497982E-2</v>
      </c>
      <c r="D382" s="152">
        <v>1.8658613752106978E-2</v>
      </c>
      <c r="E382" s="152">
        <v>7.3509305280766934E-2</v>
      </c>
      <c r="F382" s="152">
        <v>4.8215850635113515E-2</v>
      </c>
    </row>
    <row r="383" spans="1:6" x14ac:dyDescent="0.2">
      <c r="A383" s="144" t="s">
        <v>254</v>
      </c>
      <c r="B383" s="143" t="s">
        <v>253</v>
      </c>
      <c r="C383" s="152">
        <v>7.8139312588917695E-2</v>
      </c>
      <c r="D383" s="152">
        <v>5.5052804593209569E-2</v>
      </c>
      <c r="E383" s="152">
        <v>0.2518940307870482</v>
      </c>
      <c r="F383" s="152">
        <v>0.20736073600844429</v>
      </c>
    </row>
    <row r="384" spans="1:6" x14ac:dyDescent="0.2">
      <c r="A384" s="144">
        <v>329</v>
      </c>
      <c r="B384" s="143" t="s">
        <v>252</v>
      </c>
      <c r="C384" s="152">
        <v>9.257847426241568E-2</v>
      </c>
      <c r="D384" s="152">
        <v>7.3711418345316554E-2</v>
      </c>
      <c r="E384" s="152">
        <v>0.32540333606781513</v>
      </c>
      <c r="F384" s="152">
        <v>0.25557658664355781</v>
      </c>
    </row>
    <row r="385" spans="1:6" x14ac:dyDescent="0.2">
      <c r="A385" s="144">
        <v>32</v>
      </c>
      <c r="B385" s="143" t="s">
        <v>107</v>
      </c>
      <c r="C385" s="152">
        <v>0.78327794585436039</v>
      </c>
      <c r="D385" s="152">
        <v>0.84245495887427124</v>
      </c>
      <c r="E385" s="152">
        <v>1.930383310009812</v>
      </c>
      <c r="F385" s="152">
        <v>2.1402299374822857</v>
      </c>
    </row>
    <row r="386" spans="1:6" x14ac:dyDescent="0.2">
      <c r="A386" s="144" t="s">
        <v>251</v>
      </c>
      <c r="B386" s="143" t="s">
        <v>250</v>
      </c>
      <c r="C386" s="152">
        <v>6.6127748036835052E-3</v>
      </c>
      <c r="D386" s="152">
        <v>1.3713292415426022E-2</v>
      </c>
      <c r="E386" s="152">
        <v>3.796104167671991E-2</v>
      </c>
      <c r="F386" s="152">
        <v>5.5545963062749025E-2</v>
      </c>
    </row>
    <row r="387" spans="1:6" x14ac:dyDescent="0.2">
      <c r="A387" s="144" t="s">
        <v>249</v>
      </c>
      <c r="B387" s="143" t="s">
        <v>248</v>
      </c>
      <c r="C387" s="152">
        <v>0.32841633720015162</v>
      </c>
      <c r="D387" s="152">
        <v>0.27685645974526607</v>
      </c>
      <c r="E387" s="152">
        <v>0.63986874487284662</v>
      </c>
      <c r="F387" s="152">
        <v>0.70971777438239736</v>
      </c>
    </row>
    <row r="388" spans="1:6" x14ac:dyDescent="0.2">
      <c r="A388" s="144" t="s">
        <v>247</v>
      </c>
      <c r="B388" s="143" t="s">
        <v>246</v>
      </c>
      <c r="C388" s="152">
        <v>3.0437818832380909E-2</v>
      </c>
      <c r="D388" s="152">
        <v>3.272714394406015E-2</v>
      </c>
      <c r="E388" s="152">
        <v>8.8629381202850299E-2</v>
      </c>
      <c r="F388" s="152">
        <v>0.14660224855271003</v>
      </c>
    </row>
    <row r="389" spans="1:6" x14ac:dyDescent="0.2">
      <c r="A389" s="144" t="s">
        <v>245</v>
      </c>
      <c r="B389" s="143" t="s">
        <v>244</v>
      </c>
      <c r="C389" s="152">
        <v>4.4441835771913782E-2</v>
      </c>
      <c r="D389" s="152">
        <v>2.5101040690310227E-2</v>
      </c>
      <c r="E389" s="152">
        <v>0.12626871913654716</v>
      </c>
      <c r="F389" s="152">
        <v>0.12884708733910405</v>
      </c>
    </row>
    <row r="390" spans="1:6" x14ac:dyDescent="0.2">
      <c r="A390" s="144" t="s">
        <v>243</v>
      </c>
      <c r="B390" s="143" t="s">
        <v>242</v>
      </c>
      <c r="C390" s="152">
        <v>1.5334753166834345E-3</v>
      </c>
      <c r="D390" s="152">
        <v>9.0332729521021878E-4</v>
      </c>
      <c r="E390" s="152">
        <v>1.1742186620341327E-2</v>
      </c>
      <c r="F390" s="152">
        <v>7.0043296530739232E-3</v>
      </c>
    </row>
    <row r="391" spans="1:6" ht="22.5" x14ac:dyDescent="0.2">
      <c r="A391" s="144" t="s">
        <v>241</v>
      </c>
      <c r="B391" s="143" t="s">
        <v>240</v>
      </c>
      <c r="C391" s="152">
        <v>0.12060381595159975</v>
      </c>
      <c r="D391" s="152">
        <v>9.7095901620169248E-2</v>
      </c>
      <c r="E391" s="152">
        <v>0.18690987469639209</v>
      </c>
      <c r="F391" s="152">
        <v>0.17527113271412889</v>
      </c>
    </row>
    <row r="392" spans="1:6" ht="22.5" x14ac:dyDescent="0.2">
      <c r="A392" s="144" t="s">
        <v>239</v>
      </c>
      <c r="B392" s="143" t="s">
        <v>238</v>
      </c>
      <c r="C392" s="152">
        <v>0.32410752196403414</v>
      </c>
      <c r="D392" s="152">
        <v>0.26312549585095818</v>
      </c>
      <c r="E392" s="152">
        <v>1.0188357541539996</v>
      </c>
      <c r="F392" s="152">
        <v>0.91333200848338347</v>
      </c>
    </row>
    <row r="393" spans="1:6" x14ac:dyDescent="0.2">
      <c r="A393" s="144" t="s">
        <v>237</v>
      </c>
      <c r="B393" s="143" t="s">
        <v>236</v>
      </c>
      <c r="C393" s="152">
        <v>2.7717826049709886E-3</v>
      </c>
      <c r="D393" s="152">
        <v>5.3935151972268512E-4</v>
      </c>
      <c r="E393" s="152">
        <v>1.7050298380221655E-2</v>
      </c>
      <c r="F393" s="152">
        <v>6.0269813293891894E-3</v>
      </c>
    </row>
    <row r="394" spans="1:6" ht="22.5" x14ac:dyDescent="0.2">
      <c r="A394" s="144">
        <v>331</v>
      </c>
      <c r="B394" s="143" t="s">
        <v>235</v>
      </c>
      <c r="C394" s="152">
        <v>0.85892536244541806</v>
      </c>
      <c r="D394" s="152">
        <v>0.71006201308112282</v>
      </c>
      <c r="E394" s="152">
        <v>2.1272660007399189</v>
      </c>
      <c r="F394" s="152">
        <v>2.1423475255169357</v>
      </c>
    </row>
    <row r="395" spans="1:6" ht="11.25" customHeight="1" x14ac:dyDescent="0.2">
      <c r="A395" s="144" t="s">
        <v>234</v>
      </c>
      <c r="B395" s="143" t="s">
        <v>233</v>
      </c>
      <c r="C395" s="152">
        <v>0.32659049962422626</v>
      </c>
      <c r="D395" s="152">
        <v>0.17414569006158823</v>
      </c>
      <c r="E395" s="152">
        <v>0.58887870160369316</v>
      </c>
      <c r="F395" s="152">
        <v>0.46717249872130262</v>
      </c>
    </row>
    <row r="396" spans="1:6" ht="11.25" customHeight="1" x14ac:dyDescent="0.2">
      <c r="A396" s="144">
        <v>332</v>
      </c>
      <c r="B396" s="143" t="s">
        <v>233</v>
      </c>
      <c r="C396" s="152">
        <v>0.32659049962422626</v>
      </c>
      <c r="D396" s="152">
        <v>0.17414569006158823</v>
      </c>
      <c r="E396" s="152">
        <v>0.58887870160369316</v>
      </c>
      <c r="F396" s="152">
        <v>0.46717249872130262</v>
      </c>
    </row>
    <row r="397" spans="1:6" ht="22.5" x14ac:dyDescent="0.2">
      <c r="A397" s="144">
        <v>33</v>
      </c>
      <c r="B397" s="143" t="s">
        <v>106</v>
      </c>
      <c r="C397" s="152">
        <v>1.1855158620696442</v>
      </c>
      <c r="D397" s="152">
        <v>0.88420770314271091</v>
      </c>
      <c r="E397" s="152">
        <v>2.716144702343612</v>
      </c>
      <c r="F397" s="152">
        <v>2.6095200242382384</v>
      </c>
    </row>
    <row r="398" spans="1:6" ht="30" customHeight="1" x14ac:dyDescent="0.2">
      <c r="A398" s="147" t="s">
        <v>105</v>
      </c>
      <c r="B398" s="146" t="s">
        <v>104</v>
      </c>
      <c r="C398" s="137">
        <v>2.7620325682950213</v>
      </c>
      <c r="D398" s="137">
        <v>2.3525107440101665</v>
      </c>
      <c r="E398" s="137">
        <v>7.09517605237337</v>
      </c>
      <c r="F398" s="137">
        <v>6.9398246637107306</v>
      </c>
    </row>
    <row r="399" spans="1:6" ht="30" customHeight="1" x14ac:dyDescent="0.2">
      <c r="A399" s="145" t="s">
        <v>103</v>
      </c>
      <c r="B399" s="142" t="s">
        <v>102</v>
      </c>
      <c r="C399" s="151">
        <v>91.306279579028015</v>
      </c>
      <c r="D399" s="151">
        <v>92.386826893065162</v>
      </c>
      <c r="E399" s="151">
        <v>95.160128038089724</v>
      </c>
      <c r="F399" s="151">
        <v>95.244711731111934</v>
      </c>
    </row>
    <row r="400" spans="1:6" x14ac:dyDescent="0.2">
      <c r="A400" s="144" t="s">
        <v>232</v>
      </c>
      <c r="B400" s="143" t="s">
        <v>231</v>
      </c>
      <c r="C400" s="152">
        <v>3.2224679375795899</v>
      </c>
      <c r="D400" s="152">
        <v>2.8819194374169284</v>
      </c>
      <c r="E400" s="152">
        <v>1.4069713201113094</v>
      </c>
      <c r="F400" s="152">
        <v>1.3326144393441341</v>
      </c>
    </row>
    <row r="401" spans="1:6" x14ac:dyDescent="0.2">
      <c r="A401" s="144" t="s">
        <v>230</v>
      </c>
      <c r="B401" s="143" t="s">
        <v>229</v>
      </c>
      <c r="C401" s="152">
        <v>0</v>
      </c>
      <c r="D401" s="152">
        <v>0</v>
      </c>
      <c r="E401" s="152">
        <v>0</v>
      </c>
      <c r="F401" s="152">
        <v>0</v>
      </c>
    </row>
    <row r="402" spans="1:6" x14ac:dyDescent="0.2">
      <c r="A402" s="144" t="s">
        <v>227</v>
      </c>
      <c r="B402" s="143" t="s">
        <v>226</v>
      </c>
      <c r="C402" s="152">
        <v>1.3521704887948924</v>
      </c>
      <c r="D402" s="152">
        <v>1.2312312328484987</v>
      </c>
      <c r="E402" s="152">
        <v>0.74956972124370669</v>
      </c>
      <c r="F402" s="152">
        <v>0.73203389443986544</v>
      </c>
    </row>
    <row r="403" spans="1:6" x14ac:dyDescent="0.2">
      <c r="A403" s="144" t="s">
        <v>225</v>
      </c>
      <c r="B403" s="143" t="s">
        <v>224</v>
      </c>
      <c r="C403" s="152">
        <v>0.77587438950944654</v>
      </c>
      <c r="D403" s="152">
        <v>0.51850313313155627</v>
      </c>
      <c r="E403" s="152">
        <v>0.24320802972542585</v>
      </c>
      <c r="F403" s="152">
        <v>0.25508791248171542</v>
      </c>
    </row>
    <row r="404" spans="1:6" ht="22.5" x14ac:dyDescent="0.2">
      <c r="A404" s="144">
        <v>351</v>
      </c>
      <c r="B404" s="143" t="s">
        <v>223</v>
      </c>
      <c r="C404" s="152">
        <v>5.6573077512416923</v>
      </c>
      <c r="D404" s="152">
        <v>4.9030996677960479</v>
      </c>
      <c r="E404" s="152">
        <v>2.4959384902443338</v>
      </c>
      <c r="F404" s="152">
        <v>2.4190999925069963</v>
      </c>
    </row>
    <row r="405" spans="1:6" x14ac:dyDescent="0.2">
      <c r="A405" s="144" t="s">
        <v>222</v>
      </c>
      <c r="B405" s="143" t="s">
        <v>221</v>
      </c>
      <c r="C405" s="152">
        <v>0</v>
      </c>
      <c r="D405" s="152">
        <v>0</v>
      </c>
      <c r="E405" s="152">
        <v>0</v>
      </c>
      <c r="F405" s="152">
        <v>0</v>
      </c>
    </row>
    <row r="406" spans="1:6" x14ac:dyDescent="0.2">
      <c r="A406" s="144" t="s">
        <v>220</v>
      </c>
      <c r="B406" s="143" t="s">
        <v>219</v>
      </c>
      <c r="C406" s="152">
        <v>0.47174095444129882</v>
      </c>
      <c r="D406" s="152">
        <v>0.50832085729937937</v>
      </c>
      <c r="E406" s="152">
        <v>0.42657916324856443</v>
      </c>
      <c r="F406" s="152">
        <v>0.40022413854889838</v>
      </c>
    </row>
    <row r="407" spans="1:6" x14ac:dyDescent="0.2">
      <c r="A407" s="144" t="s">
        <v>218</v>
      </c>
      <c r="B407" s="143" t="s">
        <v>217</v>
      </c>
      <c r="C407" s="152">
        <v>0.86225031023289334</v>
      </c>
      <c r="D407" s="152">
        <v>0.77914574221639732</v>
      </c>
      <c r="E407" s="152">
        <v>0.26830092168122377</v>
      </c>
      <c r="F407" s="152">
        <v>0.27202861675891749</v>
      </c>
    </row>
    <row r="408" spans="1:6" ht="22.5" x14ac:dyDescent="0.2">
      <c r="A408" s="144">
        <v>352</v>
      </c>
      <c r="B408" s="143" t="s">
        <v>216</v>
      </c>
      <c r="C408" s="152">
        <v>1.333991264674192</v>
      </c>
      <c r="D408" s="152">
        <v>1.2874665995157766</v>
      </c>
      <c r="E408" s="152">
        <v>0.69488008492978814</v>
      </c>
      <c r="F408" s="152">
        <v>0.67339299501878136</v>
      </c>
    </row>
    <row r="409" spans="1:6" x14ac:dyDescent="0.2">
      <c r="A409" s="144" t="s">
        <v>215</v>
      </c>
      <c r="B409" s="143" t="s">
        <v>214</v>
      </c>
      <c r="C409" s="152">
        <v>1.1794678318132275</v>
      </c>
      <c r="D409" s="152">
        <v>1.0622411674285479</v>
      </c>
      <c r="E409" s="152">
        <v>0.93631874406858717</v>
      </c>
      <c r="F409" s="152">
        <v>0.99901287819307849</v>
      </c>
    </row>
    <row r="410" spans="1:6" x14ac:dyDescent="0.2">
      <c r="A410" s="144">
        <v>353</v>
      </c>
      <c r="B410" s="143" t="s">
        <v>214</v>
      </c>
      <c r="C410" s="152">
        <v>1.1794678318132275</v>
      </c>
      <c r="D410" s="152">
        <v>1.0622411674285479</v>
      </c>
      <c r="E410" s="152">
        <v>0.93631874406858717</v>
      </c>
      <c r="F410" s="152">
        <v>0.99901287819307849</v>
      </c>
    </row>
    <row r="411" spans="1:6" ht="11.25" customHeight="1" x14ac:dyDescent="0.2">
      <c r="A411" s="144">
        <v>35</v>
      </c>
      <c r="B411" s="143" t="s">
        <v>101</v>
      </c>
      <c r="C411" s="152">
        <v>8.1707668477291104</v>
      </c>
      <c r="D411" s="152">
        <v>7.2528074347403733</v>
      </c>
      <c r="E411" s="152">
        <v>4.1271373192427099</v>
      </c>
      <c r="F411" s="152">
        <v>4.0915058657188554</v>
      </c>
    </row>
    <row r="412" spans="1:6" ht="30" customHeight="1" x14ac:dyDescent="0.2">
      <c r="A412" s="142" t="s">
        <v>100</v>
      </c>
      <c r="B412" s="142" t="s">
        <v>99</v>
      </c>
      <c r="C412" s="151">
        <v>8.1707668477291104</v>
      </c>
      <c r="D412" s="151">
        <v>7.2528074347403733</v>
      </c>
      <c r="E412" s="151">
        <v>4.1271373192427099</v>
      </c>
      <c r="F412" s="151">
        <v>4.0915058657188554</v>
      </c>
    </row>
    <row r="413" spans="1:6" ht="34.5" customHeight="1" x14ac:dyDescent="0.2">
      <c r="A413" s="142" t="s">
        <v>98</v>
      </c>
      <c r="B413" s="142" t="s">
        <v>187</v>
      </c>
      <c r="C413" s="151">
        <v>100</v>
      </c>
      <c r="D413" s="151">
        <v>100</v>
      </c>
      <c r="E413" s="151">
        <v>100</v>
      </c>
      <c r="F413" s="151">
        <v>100</v>
      </c>
    </row>
  </sheetData>
  <mergeCells count="6">
    <mergeCell ref="E3:F3"/>
    <mergeCell ref="C4:F4"/>
    <mergeCell ref="C3:D3"/>
    <mergeCell ref="A4:A5"/>
    <mergeCell ref="B4:B5"/>
    <mergeCell ref="A3:B3"/>
  </mergeCells>
  <pageMargins left="0.74803149606299213" right="0.74803149606299213" top="0.6692913385826772" bottom="1.4173228346456694" header="0" footer="0.82677165354330717"/>
  <pageSetup paperSize="9" firstPageNumber="274"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D440-C4EF-4CC0-9BC1-79C0BB83189B}">
  <sheetPr transitionEvaluation="1"/>
  <dimension ref="A1:E412"/>
  <sheetViews>
    <sheetView zoomScaleNormal="100" zoomScaleSheetLayoutView="50" workbookViewId="0"/>
  </sheetViews>
  <sheetFormatPr defaultColWidth="11.140625" defaultRowHeight="11.25" x14ac:dyDescent="0.2"/>
  <cols>
    <col min="1" max="1" width="6.42578125" style="1" customWidth="1"/>
    <col min="2" max="2" width="35" style="1" customWidth="1"/>
    <col min="3" max="5" width="16.7109375" style="1" customWidth="1"/>
    <col min="6" max="16384" width="11.140625" style="1"/>
  </cols>
  <sheetData>
    <row r="1" spans="1:5" x14ac:dyDescent="0.2">
      <c r="A1" s="26" t="s">
        <v>1620</v>
      </c>
      <c r="B1" s="8"/>
      <c r="C1" s="8"/>
      <c r="D1" s="8"/>
      <c r="E1" s="8"/>
    </row>
    <row r="2" spans="1:5" ht="12" thickBot="1" x14ac:dyDescent="0.25">
      <c r="A2" s="8"/>
      <c r="B2" s="26"/>
      <c r="C2" s="26"/>
      <c r="E2" s="7" t="s">
        <v>24</v>
      </c>
    </row>
    <row r="3" spans="1:5" ht="14.25" customHeight="1" x14ac:dyDescent="0.2">
      <c r="A3" s="338" t="s">
        <v>173</v>
      </c>
      <c r="B3" s="329"/>
      <c r="C3" s="323" t="s">
        <v>1619</v>
      </c>
      <c r="D3" s="192" t="s">
        <v>1618</v>
      </c>
      <c r="E3" s="199" t="s">
        <v>1617</v>
      </c>
    </row>
    <row r="4" spans="1:5" ht="13.5" customHeight="1" x14ac:dyDescent="0.2">
      <c r="A4" s="124" t="s">
        <v>169</v>
      </c>
      <c r="B4" s="150" t="s">
        <v>168</v>
      </c>
      <c r="C4" s="334"/>
      <c r="D4" s="348" t="s">
        <v>1616</v>
      </c>
      <c r="E4" s="375"/>
    </row>
    <row r="5" spans="1:5" x14ac:dyDescent="0.2">
      <c r="A5" s="149" t="s">
        <v>785</v>
      </c>
      <c r="B5" s="143" t="s">
        <v>783</v>
      </c>
      <c r="C5" s="152" t="s">
        <v>43</v>
      </c>
      <c r="D5" s="152" t="s">
        <v>43</v>
      </c>
      <c r="E5" s="152" t="s">
        <v>43</v>
      </c>
    </row>
    <row r="6" spans="1:5" x14ac:dyDescent="0.2">
      <c r="A6" s="149" t="s">
        <v>784</v>
      </c>
      <c r="B6" s="143" t="s">
        <v>783</v>
      </c>
      <c r="C6" s="152" t="s">
        <v>43</v>
      </c>
      <c r="D6" s="152" t="s">
        <v>43</v>
      </c>
      <c r="E6" s="152" t="s">
        <v>43</v>
      </c>
    </row>
    <row r="7" spans="1:5" x14ac:dyDescent="0.2">
      <c r="A7" s="143" t="s">
        <v>782</v>
      </c>
      <c r="B7" s="143" t="s">
        <v>780</v>
      </c>
      <c r="C7" s="152">
        <v>122.9</v>
      </c>
      <c r="D7" s="152">
        <v>123</v>
      </c>
      <c r="E7" s="152">
        <v>94</v>
      </c>
    </row>
    <row r="8" spans="1:5" x14ac:dyDescent="0.2">
      <c r="A8" s="149" t="s">
        <v>781</v>
      </c>
      <c r="B8" s="143" t="s">
        <v>780</v>
      </c>
      <c r="C8" s="152">
        <v>122.9</v>
      </c>
      <c r="D8" s="152">
        <v>123</v>
      </c>
      <c r="E8" s="152">
        <v>94</v>
      </c>
    </row>
    <row r="9" spans="1:5" x14ac:dyDescent="0.2">
      <c r="A9" s="149" t="s">
        <v>163</v>
      </c>
      <c r="B9" s="143" t="s">
        <v>162</v>
      </c>
      <c r="C9" s="152">
        <v>122.9</v>
      </c>
      <c r="D9" s="152">
        <v>123</v>
      </c>
      <c r="E9" s="152">
        <v>94</v>
      </c>
    </row>
    <row r="10" spans="1:5" x14ac:dyDescent="0.2">
      <c r="A10" s="143" t="s">
        <v>779</v>
      </c>
      <c r="B10" s="143" t="s">
        <v>777</v>
      </c>
      <c r="C10" s="152" t="s">
        <v>43</v>
      </c>
      <c r="D10" s="152" t="s">
        <v>43</v>
      </c>
      <c r="E10" s="152" t="s">
        <v>43</v>
      </c>
    </row>
    <row r="11" spans="1:5" x14ac:dyDescent="0.2">
      <c r="A11" s="149" t="s">
        <v>778</v>
      </c>
      <c r="B11" s="143" t="s">
        <v>777</v>
      </c>
      <c r="C11" s="152" t="s">
        <v>43</v>
      </c>
      <c r="D11" s="152" t="s">
        <v>43</v>
      </c>
      <c r="E11" s="152" t="s">
        <v>43</v>
      </c>
    </row>
    <row r="12" spans="1:5" x14ac:dyDescent="0.2">
      <c r="A12" s="143" t="s">
        <v>776</v>
      </c>
      <c r="B12" s="143" t="s">
        <v>774</v>
      </c>
      <c r="C12" s="152" t="s">
        <v>228</v>
      </c>
      <c r="D12" s="152" t="s">
        <v>228</v>
      </c>
      <c r="E12" s="152" t="s">
        <v>228</v>
      </c>
    </row>
    <row r="13" spans="1:5" x14ac:dyDescent="0.2">
      <c r="A13" s="149" t="s">
        <v>775</v>
      </c>
      <c r="B13" s="143" t="s">
        <v>774</v>
      </c>
      <c r="C13" s="152" t="s">
        <v>228</v>
      </c>
      <c r="D13" s="152" t="s">
        <v>228</v>
      </c>
      <c r="E13" s="152" t="s">
        <v>228</v>
      </c>
    </row>
    <row r="14" spans="1:5" x14ac:dyDescent="0.2">
      <c r="A14" s="149" t="s">
        <v>161</v>
      </c>
      <c r="B14" s="143" t="s">
        <v>160</v>
      </c>
      <c r="C14" s="152" t="s">
        <v>228</v>
      </c>
      <c r="D14" s="152" t="s">
        <v>228</v>
      </c>
      <c r="E14" s="152" t="s">
        <v>228</v>
      </c>
    </row>
    <row r="15" spans="1:5" x14ac:dyDescent="0.2">
      <c r="A15" s="143" t="s">
        <v>773</v>
      </c>
      <c r="B15" s="143" t="s">
        <v>771</v>
      </c>
      <c r="C15" s="152" t="s">
        <v>43</v>
      </c>
      <c r="D15" s="152" t="s">
        <v>43</v>
      </c>
      <c r="E15" s="152" t="s">
        <v>43</v>
      </c>
    </row>
    <row r="16" spans="1:5" x14ac:dyDescent="0.2">
      <c r="A16" s="149" t="s">
        <v>772</v>
      </c>
      <c r="B16" s="143" t="s">
        <v>771</v>
      </c>
      <c r="C16" s="152" t="s">
        <v>43</v>
      </c>
      <c r="D16" s="152" t="s">
        <v>43</v>
      </c>
      <c r="E16" s="152" t="s">
        <v>43</v>
      </c>
    </row>
    <row r="17" spans="1:5" x14ac:dyDescent="0.2">
      <c r="A17" s="143" t="s">
        <v>770</v>
      </c>
      <c r="B17" s="143" t="s">
        <v>769</v>
      </c>
      <c r="C17" s="152" t="s">
        <v>43</v>
      </c>
      <c r="D17" s="152" t="s">
        <v>43</v>
      </c>
      <c r="E17" s="152" t="s">
        <v>43</v>
      </c>
    </row>
    <row r="18" spans="1:5" x14ac:dyDescent="0.2">
      <c r="A18" s="143" t="s">
        <v>768</v>
      </c>
      <c r="B18" s="143" t="s">
        <v>767</v>
      </c>
      <c r="C18" s="152" t="s">
        <v>228</v>
      </c>
      <c r="D18" s="152" t="s">
        <v>228</v>
      </c>
      <c r="E18" s="152" t="s">
        <v>228</v>
      </c>
    </row>
    <row r="19" spans="1:5" x14ac:dyDescent="0.2">
      <c r="A19" s="149" t="s">
        <v>766</v>
      </c>
      <c r="B19" s="143" t="s">
        <v>765</v>
      </c>
      <c r="C19" s="152" t="s">
        <v>228</v>
      </c>
      <c r="D19" s="152" t="s">
        <v>228</v>
      </c>
      <c r="E19" s="152" t="s">
        <v>228</v>
      </c>
    </row>
    <row r="20" spans="1:5" x14ac:dyDescent="0.2">
      <c r="A20" s="149" t="s">
        <v>159</v>
      </c>
      <c r="B20" s="143" t="s">
        <v>158</v>
      </c>
      <c r="C20" s="152" t="s">
        <v>228</v>
      </c>
      <c r="D20" s="152" t="s">
        <v>228</v>
      </c>
      <c r="E20" s="152" t="s">
        <v>228</v>
      </c>
    </row>
    <row r="21" spans="1:5" ht="22.5" x14ac:dyDescent="0.2">
      <c r="A21" s="143" t="s">
        <v>764</v>
      </c>
      <c r="B21" s="143" t="s">
        <v>763</v>
      </c>
      <c r="C21" s="152">
        <v>101.4</v>
      </c>
      <c r="D21" s="152">
        <v>101.4</v>
      </c>
      <c r="E21" s="152" t="s">
        <v>1615</v>
      </c>
    </row>
    <row r="22" spans="1:5" ht="22.5" x14ac:dyDescent="0.2">
      <c r="A22" s="143" t="s">
        <v>762</v>
      </c>
      <c r="B22" s="143" t="s">
        <v>761</v>
      </c>
      <c r="C22" s="152">
        <v>101</v>
      </c>
      <c r="D22" s="152">
        <v>100.2</v>
      </c>
      <c r="E22" s="152">
        <v>108.4</v>
      </c>
    </row>
    <row r="23" spans="1:5" x14ac:dyDescent="0.2">
      <c r="A23" s="149" t="s">
        <v>760</v>
      </c>
      <c r="B23" s="143" t="s">
        <v>759</v>
      </c>
      <c r="C23" s="152">
        <v>101.1</v>
      </c>
      <c r="D23" s="152">
        <v>100.5</v>
      </c>
      <c r="E23" s="152">
        <v>108.4</v>
      </c>
    </row>
    <row r="24" spans="1:5" x14ac:dyDescent="0.2">
      <c r="A24" s="143" t="s">
        <v>758</v>
      </c>
      <c r="B24" s="143" t="s">
        <v>757</v>
      </c>
      <c r="C24" s="152" t="s">
        <v>43</v>
      </c>
      <c r="D24" s="152" t="s">
        <v>43</v>
      </c>
      <c r="E24" s="152" t="s">
        <v>43</v>
      </c>
    </row>
    <row r="25" spans="1:5" x14ac:dyDescent="0.2">
      <c r="A25" s="143" t="s">
        <v>756</v>
      </c>
      <c r="B25" s="143" t="s">
        <v>755</v>
      </c>
      <c r="C25" s="152">
        <v>104.1</v>
      </c>
      <c r="D25" s="152">
        <v>104.1</v>
      </c>
      <c r="E25" s="152" t="s">
        <v>1615</v>
      </c>
    </row>
    <row r="26" spans="1:5" x14ac:dyDescent="0.2">
      <c r="A26" s="143" t="s">
        <v>754</v>
      </c>
      <c r="B26" s="143" t="s">
        <v>753</v>
      </c>
      <c r="C26" s="152" t="s">
        <v>43</v>
      </c>
      <c r="D26" s="152" t="s">
        <v>43</v>
      </c>
      <c r="E26" s="152" t="s">
        <v>43</v>
      </c>
    </row>
    <row r="27" spans="1:5" s="8" customFormat="1" x14ac:dyDescent="0.2">
      <c r="A27" s="143" t="s">
        <v>752</v>
      </c>
      <c r="B27" s="143" t="s">
        <v>751</v>
      </c>
      <c r="C27" s="152" t="s">
        <v>1615</v>
      </c>
      <c r="D27" s="152" t="s">
        <v>1615</v>
      </c>
      <c r="E27" s="152" t="s">
        <v>1615</v>
      </c>
    </row>
    <row r="28" spans="1:5" x14ac:dyDescent="0.2">
      <c r="A28" s="149" t="s">
        <v>750</v>
      </c>
      <c r="B28" s="143" t="s">
        <v>749</v>
      </c>
      <c r="C28" s="152">
        <v>104.1</v>
      </c>
      <c r="D28" s="152">
        <v>104.1</v>
      </c>
      <c r="E28" s="152" t="s">
        <v>43</v>
      </c>
    </row>
    <row r="29" spans="1:5" x14ac:dyDescent="0.2">
      <c r="A29" s="149" t="s">
        <v>157</v>
      </c>
      <c r="B29" s="143" t="s">
        <v>156</v>
      </c>
      <c r="C29" s="152">
        <v>101.1</v>
      </c>
      <c r="D29" s="152">
        <v>100.5</v>
      </c>
      <c r="E29" s="152">
        <v>108.4</v>
      </c>
    </row>
    <row r="30" spans="1:5" ht="22.5" x14ac:dyDescent="0.2">
      <c r="A30" s="143" t="s">
        <v>748</v>
      </c>
      <c r="B30" s="143" t="s">
        <v>746</v>
      </c>
      <c r="C30" s="152">
        <v>102.6</v>
      </c>
      <c r="D30" s="152">
        <v>102.6</v>
      </c>
      <c r="E30" s="152" t="s">
        <v>43</v>
      </c>
    </row>
    <row r="31" spans="1:5" ht="22.5" x14ac:dyDescent="0.2">
      <c r="A31" s="149" t="s">
        <v>747</v>
      </c>
      <c r="B31" s="143" t="s">
        <v>746</v>
      </c>
      <c r="C31" s="152">
        <v>102.6</v>
      </c>
      <c r="D31" s="152">
        <v>102.6</v>
      </c>
      <c r="E31" s="152" t="s">
        <v>43</v>
      </c>
    </row>
    <row r="32" spans="1:5" x14ac:dyDescent="0.2">
      <c r="A32" s="143" t="s">
        <v>745</v>
      </c>
      <c r="B32" s="143" t="s">
        <v>743</v>
      </c>
      <c r="C32" s="152" t="s">
        <v>1615</v>
      </c>
      <c r="D32" s="152" t="s">
        <v>1615</v>
      </c>
      <c r="E32" s="152" t="s">
        <v>1615</v>
      </c>
    </row>
    <row r="33" spans="1:5" x14ac:dyDescent="0.2">
      <c r="A33" s="149" t="s">
        <v>744</v>
      </c>
      <c r="B33" s="143" t="s">
        <v>743</v>
      </c>
      <c r="C33" s="152" t="s">
        <v>1615</v>
      </c>
      <c r="D33" s="152" t="s">
        <v>1615</v>
      </c>
      <c r="E33" s="152" t="s">
        <v>1615</v>
      </c>
    </row>
    <row r="34" spans="1:5" x14ac:dyDescent="0.2">
      <c r="A34" s="149" t="s">
        <v>155</v>
      </c>
      <c r="B34" s="143" t="s">
        <v>154</v>
      </c>
      <c r="C34" s="152">
        <v>102.6</v>
      </c>
      <c r="D34" s="152">
        <v>102.6</v>
      </c>
      <c r="E34" s="152" t="s">
        <v>1615</v>
      </c>
    </row>
    <row r="35" spans="1:5" ht="30" customHeight="1" x14ac:dyDescent="0.2">
      <c r="A35" s="145" t="s">
        <v>153</v>
      </c>
      <c r="B35" s="142" t="s">
        <v>152</v>
      </c>
      <c r="C35" s="151">
        <v>101.5</v>
      </c>
      <c r="D35" s="151">
        <v>101.1</v>
      </c>
      <c r="E35" s="151">
        <v>108.4</v>
      </c>
    </row>
    <row r="36" spans="1:5" x14ac:dyDescent="0.2">
      <c r="A36" s="144" t="s">
        <v>742</v>
      </c>
      <c r="B36" s="143" t="s">
        <v>741</v>
      </c>
      <c r="C36" s="152">
        <v>104.4</v>
      </c>
      <c r="D36" s="152">
        <v>104.4</v>
      </c>
      <c r="E36" s="152">
        <v>104.6</v>
      </c>
    </row>
    <row r="37" spans="1:5" x14ac:dyDescent="0.2">
      <c r="A37" s="144" t="s">
        <v>740</v>
      </c>
      <c r="B37" s="143" t="s">
        <v>739</v>
      </c>
      <c r="C37" s="152">
        <v>106.4</v>
      </c>
      <c r="D37" s="152">
        <v>106.3</v>
      </c>
      <c r="E37" s="152">
        <v>106.5</v>
      </c>
    </row>
    <row r="38" spans="1:5" x14ac:dyDescent="0.2">
      <c r="A38" s="144" t="s">
        <v>738</v>
      </c>
      <c r="B38" s="143" t="s">
        <v>737</v>
      </c>
      <c r="C38" s="152">
        <v>108.3</v>
      </c>
      <c r="D38" s="152">
        <v>107.4</v>
      </c>
      <c r="E38" s="152">
        <v>111</v>
      </c>
    </row>
    <row r="39" spans="1:5" ht="22.5" x14ac:dyDescent="0.2">
      <c r="A39" s="144">
        <v>101</v>
      </c>
      <c r="B39" s="143" t="s">
        <v>736</v>
      </c>
      <c r="C39" s="152">
        <v>106.7</v>
      </c>
      <c r="D39" s="152">
        <v>106.3</v>
      </c>
      <c r="E39" s="152">
        <v>107.5</v>
      </c>
    </row>
    <row r="40" spans="1:5" ht="22.5" x14ac:dyDescent="0.2">
      <c r="A40" s="144" t="s">
        <v>735</v>
      </c>
      <c r="B40" s="143" t="s">
        <v>734</v>
      </c>
      <c r="C40" s="152" t="s">
        <v>1615</v>
      </c>
      <c r="D40" s="152" t="s">
        <v>1615</v>
      </c>
      <c r="E40" s="152" t="s">
        <v>1615</v>
      </c>
    </row>
    <row r="41" spans="1:5" ht="22.5" x14ac:dyDescent="0.2">
      <c r="A41" s="144">
        <v>102</v>
      </c>
      <c r="B41" s="143" t="s">
        <v>734</v>
      </c>
      <c r="C41" s="152" t="s">
        <v>1615</v>
      </c>
      <c r="D41" s="152" t="s">
        <v>1615</v>
      </c>
      <c r="E41" s="152" t="s">
        <v>1615</v>
      </c>
    </row>
    <row r="42" spans="1:5" x14ac:dyDescent="0.2">
      <c r="A42" s="144" t="s">
        <v>733</v>
      </c>
      <c r="B42" s="143" t="s">
        <v>732</v>
      </c>
      <c r="C42" s="152" t="s">
        <v>1615</v>
      </c>
      <c r="D42" s="152" t="s">
        <v>1615</v>
      </c>
      <c r="E42" s="152" t="s">
        <v>1615</v>
      </c>
    </row>
    <row r="43" spans="1:5" x14ac:dyDescent="0.2">
      <c r="A43" s="144" t="s">
        <v>731</v>
      </c>
      <c r="B43" s="143" t="s">
        <v>730</v>
      </c>
      <c r="C43" s="152">
        <v>95.6</v>
      </c>
      <c r="D43" s="152">
        <v>101.6</v>
      </c>
      <c r="E43" s="152">
        <v>87.5</v>
      </c>
    </row>
    <row r="44" spans="1:5" ht="12" customHeight="1" x14ac:dyDescent="0.2">
      <c r="A44" s="144" t="s">
        <v>729</v>
      </c>
      <c r="B44" s="143" t="s">
        <v>728</v>
      </c>
      <c r="C44" s="152">
        <v>110.9</v>
      </c>
      <c r="D44" s="152">
        <v>107.1</v>
      </c>
      <c r="E44" s="152">
        <v>114.1</v>
      </c>
    </row>
    <row r="45" spans="1:5" ht="22.5" x14ac:dyDescent="0.2">
      <c r="A45" s="144">
        <v>103</v>
      </c>
      <c r="B45" s="143" t="s">
        <v>727</v>
      </c>
      <c r="C45" s="152">
        <v>108.4</v>
      </c>
      <c r="D45" s="152">
        <v>106.5</v>
      </c>
      <c r="E45" s="152">
        <v>110.2</v>
      </c>
    </row>
    <row r="46" spans="1:5" x14ac:dyDescent="0.2">
      <c r="A46" s="144" t="s">
        <v>726</v>
      </c>
      <c r="B46" s="143" t="s">
        <v>725</v>
      </c>
      <c r="C46" s="152">
        <v>78</v>
      </c>
      <c r="D46" s="152">
        <v>74.900000000000006</v>
      </c>
      <c r="E46" s="152">
        <v>81.400000000000006</v>
      </c>
    </row>
    <row r="47" spans="1:5" x14ac:dyDescent="0.2">
      <c r="A47" s="144" t="s">
        <v>724</v>
      </c>
      <c r="B47" s="143" t="s">
        <v>723</v>
      </c>
      <c r="C47" s="152" t="s">
        <v>228</v>
      </c>
      <c r="D47" s="152" t="s">
        <v>228</v>
      </c>
      <c r="E47" s="152" t="s">
        <v>228</v>
      </c>
    </row>
    <row r="48" spans="1:5" ht="11.25" customHeight="1" x14ac:dyDescent="0.2">
      <c r="A48" s="144">
        <v>104</v>
      </c>
      <c r="B48" s="143" t="s">
        <v>722</v>
      </c>
      <c r="C48" s="152">
        <v>78.900000000000006</v>
      </c>
      <c r="D48" s="152">
        <v>76.7</v>
      </c>
      <c r="E48" s="152">
        <v>81.400000000000006</v>
      </c>
    </row>
    <row r="49" spans="1:5" x14ac:dyDescent="0.2">
      <c r="A49" s="144" t="s">
        <v>721</v>
      </c>
      <c r="B49" s="143" t="s">
        <v>720</v>
      </c>
      <c r="C49" s="152">
        <v>94.2</v>
      </c>
      <c r="D49" s="152">
        <v>93.4</v>
      </c>
      <c r="E49" s="152">
        <v>101.5</v>
      </c>
    </row>
    <row r="50" spans="1:5" x14ac:dyDescent="0.2">
      <c r="A50" s="144" t="s">
        <v>719</v>
      </c>
      <c r="B50" s="143" t="s">
        <v>718</v>
      </c>
      <c r="C50" s="152">
        <v>106.3</v>
      </c>
      <c r="D50" s="152">
        <v>103.7</v>
      </c>
      <c r="E50" s="152">
        <v>109.8</v>
      </c>
    </row>
    <row r="51" spans="1:5" x14ac:dyDescent="0.2">
      <c r="A51" s="144">
        <v>105</v>
      </c>
      <c r="B51" s="143" t="s">
        <v>717</v>
      </c>
      <c r="C51" s="152">
        <v>94.6</v>
      </c>
      <c r="D51" s="152">
        <v>93.6</v>
      </c>
      <c r="E51" s="152">
        <v>102.5</v>
      </c>
    </row>
    <row r="52" spans="1:5" x14ac:dyDescent="0.2">
      <c r="A52" s="144" t="s">
        <v>716</v>
      </c>
      <c r="B52" s="143" t="s">
        <v>715</v>
      </c>
      <c r="C52" s="152">
        <v>82.8</v>
      </c>
      <c r="D52" s="152">
        <v>83.3</v>
      </c>
      <c r="E52" s="152">
        <v>79.5</v>
      </c>
    </row>
    <row r="53" spans="1:5" x14ac:dyDescent="0.2">
      <c r="A53" s="144" t="s">
        <v>714</v>
      </c>
      <c r="B53" s="143" t="s">
        <v>713</v>
      </c>
      <c r="C53" s="152" t="s">
        <v>1615</v>
      </c>
      <c r="D53" s="152" t="s">
        <v>1615</v>
      </c>
      <c r="E53" s="152" t="s">
        <v>1615</v>
      </c>
    </row>
    <row r="54" spans="1:5" ht="22.5" x14ac:dyDescent="0.2">
      <c r="A54" s="144">
        <v>106</v>
      </c>
      <c r="B54" s="143" t="s">
        <v>712</v>
      </c>
      <c r="C54" s="152">
        <v>85.8</v>
      </c>
      <c r="D54" s="152">
        <v>85.3</v>
      </c>
      <c r="E54" s="152">
        <v>88.3</v>
      </c>
    </row>
    <row r="55" spans="1:5" ht="22.5" x14ac:dyDescent="0.2">
      <c r="A55" s="144" t="s">
        <v>711</v>
      </c>
      <c r="B55" s="143" t="s">
        <v>710</v>
      </c>
      <c r="C55" s="152">
        <v>99</v>
      </c>
      <c r="D55" s="152">
        <v>99</v>
      </c>
      <c r="E55" s="152" t="s">
        <v>1615</v>
      </c>
    </row>
    <row r="56" spans="1:5" ht="22.5" x14ac:dyDescent="0.2">
      <c r="A56" s="144" t="s">
        <v>709</v>
      </c>
      <c r="B56" s="143" t="s">
        <v>708</v>
      </c>
      <c r="C56" s="152">
        <v>105.9</v>
      </c>
      <c r="D56" s="152">
        <v>106.2</v>
      </c>
      <c r="E56" s="152">
        <v>104.6</v>
      </c>
    </row>
    <row r="57" spans="1:5" ht="22.5" x14ac:dyDescent="0.2">
      <c r="A57" s="144" t="s">
        <v>707</v>
      </c>
      <c r="B57" s="143" t="s">
        <v>706</v>
      </c>
      <c r="C57" s="152">
        <v>98.3</v>
      </c>
      <c r="D57" s="152">
        <v>98.3</v>
      </c>
      <c r="E57" s="152" t="s">
        <v>1615</v>
      </c>
    </row>
    <row r="58" spans="1:5" ht="11.25" customHeight="1" x14ac:dyDescent="0.2">
      <c r="A58" s="144">
        <v>107</v>
      </c>
      <c r="B58" s="143" t="s">
        <v>705</v>
      </c>
      <c r="C58" s="152">
        <v>100.7</v>
      </c>
      <c r="D58" s="152">
        <v>100.5</v>
      </c>
      <c r="E58" s="152">
        <v>104.6</v>
      </c>
    </row>
    <row r="59" spans="1:5" x14ac:dyDescent="0.2">
      <c r="A59" s="144" t="s">
        <v>704</v>
      </c>
      <c r="B59" s="143" t="s">
        <v>703</v>
      </c>
      <c r="C59" s="152">
        <v>104.2</v>
      </c>
      <c r="D59" s="152">
        <v>104.1</v>
      </c>
      <c r="E59" s="152">
        <v>104.7</v>
      </c>
    </row>
    <row r="60" spans="1:5" ht="22.5" x14ac:dyDescent="0.2">
      <c r="A60" s="144" t="s">
        <v>702</v>
      </c>
      <c r="B60" s="143" t="s">
        <v>701</v>
      </c>
      <c r="C60" s="152">
        <v>105</v>
      </c>
      <c r="D60" s="152">
        <v>103</v>
      </c>
      <c r="E60" s="152">
        <v>111.4</v>
      </c>
    </row>
    <row r="61" spans="1:5" x14ac:dyDescent="0.2">
      <c r="A61" s="144" t="s">
        <v>700</v>
      </c>
      <c r="B61" s="143" t="s">
        <v>699</v>
      </c>
      <c r="C61" s="152">
        <v>106.3</v>
      </c>
      <c r="D61" s="152">
        <v>107.9</v>
      </c>
      <c r="E61" s="152">
        <v>105.2</v>
      </c>
    </row>
    <row r="62" spans="1:5" x14ac:dyDescent="0.2">
      <c r="A62" s="144" t="s">
        <v>698</v>
      </c>
      <c r="B62" s="143" t="s">
        <v>697</v>
      </c>
      <c r="C62" s="152">
        <v>107.6</v>
      </c>
      <c r="D62" s="152">
        <v>107.8</v>
      </c>
      <c r="E62" s="152">
        <v>106.9</v>
      </c>
    </row>
    <row r="63" spans="1:5" x14ac:dyDescent="0.2">
      <c r="A63" s="144" t="s">
        <v>696</v>
      </c>
      <c r="B63" s="143" t="s">
        <v>695</v>
      </c>
      <c r="C63" s="152">
        <v>106.9</v>
      </c>
      <c r="D63" s="152">
        <v>106.8</v>
      </c>
      <c r="E63" s="152">
        <v>107.1</v>
      </c>
    </row>
    <row r="64" spans="1:5" ht="22.5" x14ac:dyDescent="0.2">
      <c r="A64" s="144" t="s">
        <v>694</v>
      </c>
      <c r="B64" s="143" t="s">
        <v>693</v>
      </c>
      <c r="C64" s="152">
        <v>106.6</v>
      </c>
      <c r="D64" s="152">
        <v>105.9</v>
      </c>
      <c r="E64" s="152">
        <v>107.2</v>
      </c>
    </row>
    <row r="65" spans="1:5" x14ac:dyDescent="0.2">
      <c r="A65" s="144" t="s">
        <v>692</v>
      </c>
      <c r="B65" s="143" t="s">
        <v>691</v>
      </c>
      <c r="C65" s="152">
        <v>118.9</v>
      </c>
      <c r="D65" s="152">
        <v>107.2</v>
      </c>
      <c r="E65" s="152">
        <v>139.1</v>
      </c>
    </row>
    <row r="66" spans="1:5" x14ac:dyDescent="0.2">
      <c r="A66" s="144">
        <v>108</v>
      </c>
      <c r="B66" s="143" t="s">
        <v>690</v>
      </c>
      <c r="C66" s="152">
        <v>106.8</v>
      </c>
      <c r="D66" s="152">
        <v>106</v>
      </c>
      <c r="E66" s="152">
        <v>108</v>
      </c>
    </row>
    <row r="67" spans="1:5" ht="22.5" x14ac:dyDescent="0.2">
      <c r="A67" s="144" t="s">
        <v>689</v>
      </c>
      <c r="B67" s="143" t="s">
        <v>688</v>
      </c>
      <c r="C67" s="152">
        <v>92.5</v>
      </c>
      <c r="D67" s="152">
        <v>91.6</v>
      </c>
      <c r="E67" s="152">
        <v>98.4</v>
      </c>
    </row>
    <row r="68" spans="1:5" x14ac:dyDescent="0.2">
      <c r="A68" s="144" t="s">
        <v>687</v>
      </c>
      <c r="B68" s="143" t="s">
        <v>686</v>
      </c>
      <c r="C68" s="152" t="s">
        <v>1615</v>
      </c>
      <c r="D68" s="152" t="s">
        <v>1615</v>
      </c>
      <c r="E68" s="152" t="s">
        <v>1615</v>
      </c>
    </row>
    <row r="69" spans="1:5" x14ac:dyDescent="0.2">
      <c r="A69" s="144">
        <v>109</v>
      </c>
      <c r="B69" s="143" t="s">
        <v>685</v>
      </c>
      <c r="C69" s="152">
        <v>93.1</v>
      </c>
      <c r="D69" s="152">
        <v>92.2</v>
      </c>
      <c r="E69" s="152">
        <v>94.7</v>
      </c>
    </row>
    <row r="70" spans="1:5" x14ac:dyDescent="0.2">
      <c r="A70" s="144">
        <v>10</v>
      </c>
      <c r="B70" s="143" t="s">
        <v>151</v>
      </c>
      <c r="C70" s="152">
        <v>100.9</v>
      </c>
      <c r="D70" s="152">
        <v>99.5</v>
      </c>
      <c r="E70" s="152">
        <v>104.5</v>
      </c>
    </row>
    <row r="71" spans="1:5" s="8" customFormat="1" x14ac:dyDescent="0.2">
      <c r="A71" s="144" t="s">
        <v>684</v>
      </c>
      <c r="B71" s="143" t="s">
        <v>683</v>
      </c>
      <c r="C71" s="152">
        <v>103.7</v>
      </c>
      <c r="D71" s="152">
        <v>103.5</v>
      </c>
      <c r="E71" s="152">
        <v>108.3</v>
      </c>
    </row>
    <row r="72" spans="1:5" x14ac:dyDescent="0.2">
      <c r="A72" s="144" t="s">
        <v>682</v>
      </c>
      <c r="B72" s="143" t="s">
        <v>681</v>
      </c>
      <c r="C72" s="152">
        <v>107.2</v>
      </c>
      <c r="D72" s="152">
        <v>104.6</v>
      </c>
      <c r="E72" s="152">
        <v>113.7</v>
      </c>
    </row>
    <row r="73" spans="1:5" x14ac:dyDescent="0.2">
      <c r="A73" s="144" t="s">
        <v>680</v>
      </c>
      <c r="B73" s="143" t="s">
        <v>679</v>
      </c>
      <c r="C73" s="152" t="s">
        <v>43</v>
      </c>
      <c r="D73" s="152" t="s">
        <v>43</v>
      </c>
      <c r="E73" s="152" t="s">
        <v>43</v>
      </c>
    </row>
    <row r="74" spans="1:5" ht="22.5" x14ac:dyDescent="0.2">
      <c r="A74" s="144" t="s">
        <v>678</v>
      </c>
      <c r="B74" s="143" t="s">
        <v>677</v>
      </c>
      <c r="C74" s="152" t="s">
        <v>228</v>
      </c>
      <c r="D74" s="152" t="s">
        <v>228</v>
      </c>
      <c r="E74" s="152" t="s">
        <v>228</v>
      </c>
    </row>
    <row r="75" spans="1:5" x14ac:dyDescent="0.2">
      <c r="A75" s="144" t="s">
        <v>676</v>
      </c>
      <c r="B75" s="143" t="s">
        <v>675</v>
      </c>
      <c r="C75" s="152">
        <v>105.3</v>
      </c>
      <c r="D75" s="152">
        <v>105.2</v>
      </c>
      <c r="E75" s="152">
        <v>108.8</v>
      </c>
    </row>
    <row r="76" spans="1:5" x14ac:dyDescent="0.2">
      <c r="A76" s="144" t="s">
        <v>674</v>
      </c>
      <c r="B76" s="143" t="s">
        <v>673</v>
      </c>
      <c r="C76" s="152" t="s">
        <v>1615</v>
      </c>
      <c r="D76" s="152" t="s">
        <v>1615</v>
      </c>
      <c r="E76" s="152" t="s">
        <v>1615</v>
      </c>
    </row>
    <row r="77" spans="1:5" ht="22.5" x14ac:dyDescent="0.2">
      <c r="A77" s="144" t="s">
        <v>672</v>
      </c>
      <c r="B77" s="143" t="s">
        <v>671</v>
      </c>
      <c r="C77" s="152">
        <v>101.9</v>
      </c>
      <c r="D77" s="152">
        <v>102.4</v>
      </c>
      <c r="E77" s="152">
        <v>98.9</v>
      </c>
    </row>
    <row r="78" spans="1:5" x14ac:dyDescent="0.2">
      <c r="A78" s="144">
        <v>110</v>
      </c>
      <c r="B78" s="143" t="s">
        <v>150</v>
      </c>
      <c r="C78" s="152">
        <v>104.2</v>
      </c>
      <c r="D78" s="152">
        <v>103.9</v>
      </c>
      <c r="E78" s="152">
        <v>105.9</v>
      </c>
    </row>
    <row r="79" spans="1:5" x14ac:dyDescent="0.2">
      <c r="A79" s="144">
        <v>11</v>
      </c>
      <c r="B79" s="143" t="s">
        <v>150</v>
      </c>
      <c r="C79" s="152">
        <v>104.2</v>
      </c>
      <c r="D79" s="152">
        <v>103.9</v>
      </c>
      <c r="E79" s="152">
        <v>105.9</v>
      </c>
    </row>
    <row r="80" spans="1:5" x14ac:dyDescent="0.2">
      <c r="A80" s="144" t="s">
        <v>670</v>
      </c>
      <c r="B80" s="143" t="s">
        <v>149</v>
      </c>
      <c r="C80" s="152">
        <v>104.7</v>
      </c>
      <c r="D80" s="152">
        <v>101.7</v>
      </c>
      <c r="E80" s="152">
        <v>115.6</v>
      </c>
    </row>
    <row r="81" spans="1:5" x14ac:dyDescent="0.2">
      <c r="A81" s="144">
        <v>120</v>
      </c>
      <c r="B81" s="143" t="s">
        <v>149</v>
      </c>
      <c r="C81" s="152">
        <v>104.7</v>
      </c>
      <c r="D81" s="152">
        <v>101.7</v>
      </c>
      <c r="E81" s="152">
        <v>115.6</v>
      </c>
    </row>
    <row r="82" spans="1:5" x14ac:dyDescent="0.2">
      <c r="A82" s="144">
        <v>12</v>
      </c>
      <c r="B82" s="143" t="s">
        <v>149</v>
      </c>
      <c r="C82" s="152">
        <v>104.7</v>
      </c>
      <c r="D82" s="152">
        <v>101.7</v>
      </c>
      <c r="E82" s="152">
        <v>115.6</v>
      </c>
    </row>
    <row r="83" spans="1:5" ht="30" customHeight="1" x14ac:dyDescent="0.2">
      <c r="A83" s="147" t="s">
        <v>148</v>
      </c>
      <c r="B83" s="146" t="s">
        <v>147</v>
      </c>
      <c r="C83" s="137">
        <v>101.6</v>
      </c>
      <c r="D83" s="137">
        <v>100.5</v>
      </c>
      <c r="E83" s="137">
        <v>104.8</v>
      </c>
    </row>
    <row r="84" spans="1:5" x14ac:dyDescent="0.2">
      <c r="A84" s="144" t="s">
        <v>669</v>
      </c>
      <c r="B84" s="143" t="s">
        <v>668</v>
      </c>
      <c r="C84" s="152">
        <v>104.7</v>
      </c>
      <c r="D84" s="152">
        <v>106.6</v>
      </c>
      <c r="E84" s="152">
        <v>104.6</v>
      </c>
    </row>
    <row r="85" spans="1:5" x14ac:dyDescent="0.2">
      <c r="A85" s="144">
        <v>131</v>
      </c>
      <c r="B85" s="143" t="s">
        <v>668</v>
      </c>
      <c r="C85" s="152">
        <v>104.7</v>
      </c>
      <c r="D85" s="152">
        <v>106.6</v>
      </c>
      <c r="E85" s="152">
        <v>104.6</v>
      </c>
    </row>
    <row r="86" spans="1:5" x14ac:dyDescent="0.2">
      <c r="A86" s="144" t="s">
        <v>667</v>
      </c>
      <c r="B86" s="143" t="s">
        <v>666</v>
      </c>
      <c r="C86" s="152">
        <v>101</v>
      </c>
      <c r="D86" s="152">
        <v>102</v>
      </c>
      <c r="E86" s="152">
        <v>100.7</v>
      </c>
    </row>
    <row r="87" spans="1:5" x14ac:dyDescent="0.2">
      <c r="A87" s="144">
        <v>132</v>
      </c>
      <c r="B87" s="143" t="s">
        <v>666</v>
      </c>
      <c r="C87" s="152">
        <v>101</v>
      </c>
      <c r="D87" s="152">
        <v>102</v>
      </c>
      <c r="E87" s="152">
        <v>100.7</v>
      </c>
    </row>
    <row r="88" spans="1:5" x14ac:dyDescent="0.2">
      <c r="A88" s="144" t="s">
        <v>665</v>
      </c>
      <c r="B88" s="143" t="s">
        <v>664</v>
      </c>
      <c r="C88" s="152">
        <v>138.1</v>
      </c>
      <c r="D88" s="152">
        <v>103.9</v>
      </c>
      <c r="E88" s="152">
        <v>160.9</v>
      </c>
    </row>
    <row r="89" spans="1:5" x14ac:dyDescent="0.2">
      <c r="A89" s="144">
        <v>133</v>
      </c>
      <c r="B89" s="143" t="s">
        <v>664</v>
      </c>
      <c r="C89" s="152">
        <v>138.1</v>
      </c>
      <c r="D89" s="152">
        <v>103.9</v>
      </c>
      <c r="E89" s="152">
        <v>160.9</v>
      </c>
    </row>
    <row r="90" spans="1:5" s="8" customFormat="1" x14ac:dyDescent="0.2">
      <c r="A90" s="144" t="s">
        <v>663</v>
      </c>
      <c r="B90" s="143" t="s">
        <v>662</v>
      </c>
      <c r="C90" s="152">
        <v>99.4</v>
      </c>
      <c r="D90" s="152">
        <v>99.4</v>
      </c>
      <c r="E90" s="152">
        <v>95.2</v>
      </c>
    </row>
    <row r="91" spans="1:5" ht="12.75" customHeight="1" x14ac:dyDescent="0.2">
      <c r="A91" s="144" t="s">
        <v>661</v>
      </c>
      <c r="B91" s="143" t="s">
        <v>660</v>
      </c>
      <c r="C91" s="152">
        <v>106</v>
      </c>
      <c r="D91" s="152">
        <v>99</v>
      </c>
      <c r="E91" s="152">
        <v>110.8</v>
      </c>
    </row>
    <row r="92" spans="1:5" x14ac:dyDescent="0.2">
      <c r="A92" s="144" t="s">
        <v>659</v>
      </c>
      <c r="B92" s="143" t="s">
        <v>658</v>
      </c>
      <c r="C92" s="152" t="s">
        <v>1615</v>
      </c>
      <c r="D92" s="152" t="s">
        <v>1615</v>
      </c>
      <c r="E92" s="152" t="s">
        <v>1615</v>
      </c>
    </row>
    <row r="93" spans="1:5" ht="11.25" customHeight="1" x14ac:dyDescent="0.2">
      <c r="A93" s="144" t="s">
        <v>657</v>
      </c>
      <c r="B93" s="143" t="s">
        <v>656</v>
      </c>
      <c r="C93" s="152" t="s">
        <v>1615</v>
      </c>
      <c r="D93" s="152" t="s">
        <v>1615</v>
      </c>
      <c r="E93" s="152" t="s">
        <v>1615</v>
      </c>
    </row>
    <row r="94" spans="1:5" ht="22.5" x14ac:dyDescent="0.2">
      <c r="A94" s="144" t="s">
        <v>655</v>
      </c>
      <c r="B94" s="143" t="s">
        <v>654</v>
      </c>
      <c r="C94" s="152">
        <v>92.9</v>
      </c>
      <c r="D94" s="152">
        <v>94.1</v>
      </c>
      <c r="E94" s="152">
        <v>92.5</v>
      </c>
    </row>
    <row r="95" spans="1:5" ht="22.5" x14ac:dyDescent="0.2">
      <c r="A95" s="144" t="s">
        <v>653</v>
      </c>
      <c r="B95" s="143" t="s">
        <v>652</v>
      </c>
      <c r="C95" s="152" t="s">
        <v>1615</v>
      </c>
      <c r="D95" s="152" t="s">
        <v>1615</v>
      </c>
      <c r="E95" s="152" t="s">
        <v>1615</v>
      </c>
    </row>
    <row r="96" spans="1:5" x14ac:dyDescent="0.2">
      <c r="A96" s="144" t="s">
        <v>651</v>
      </c>
      <c r="B96" s="143" t="s">
        <v>650</v>
      </c>
      <c r="C96" s="152">
        <v>104.6</v>
      </c>
      <c r="D96" s="152">
        <v>103.7</v>
      </c>
      <c r="E96" s="152">
        <v>108</v>
      </c>
    </row>
    <row r="97" spans="1:5" x14ac:dyDescent="0.2">
      <c r="A97" s="144">
        <v>139</v>
      </c>
      <c r="B97" s="143" t="s">
        <v>649</v>
      </c>
      <c r="C97" s="152">
        <v>103.3</v>
      </c>
      <c r="D97" s="152">
        <v>99.4</v>
      </c>
      <c r="E97" s="152">
        <v>106</v>
      </c>
    </row>
    <row r="98" spans="1:5" x14ac:dyDescent="0.2">
      <c r="A98" s="144">
        <v>13</v>
      </c>
      <c r="B98" s="143" t="s">
        <v>146</v>
      </c>
      <c r="C98" s="152">
        <v>103.3</v>
      </c>
      <c r="D98" s="152">
        <v>100.4</v>
      </c>
      <c r="E98" s="152">
        <v>104.6</v>
      </c>
    </row>
    <row r="99" spans="1:5" x14ac:dyDescent="0.2">
      <c r="A99" s="144" t="s">
        <v>648</v>
      </c>
      <c r="B99" s="143" t="s">
        <v>647</v>
      </c>
      <c r="C99" s="152" t="s">
        <v>1615</v>
      </c>
      <c r="D99" s="152" t="s">
        <v>1615</v>
      </c>
      <c r="E99" s="152" t="s">
        <v>1615</v>
      </c>
    </row>
    <row r="100" spans="1:5" x14ac:dyDescent="0.2">
      <c r="A100" s="144" t="s">
        <v>646</v>
      </c>
      <c r="B100" s="143" t="s">
        <v>645</v>
      </c>
      <c r="C100" s="152">
        <v>100.2</v>
      </c>
      <c r="D100" s="152">
        <v>98.5</v>
      </c>
      <c r="E100" s="152">
        <v>103.9</v>
      </c>
    </row>
    <row r="101" spans="1:5" x14ac:dyDescent="0.2">
      <c r="A101" s="144" t="s">
        <v>644</v>
      </c>
      <c r="B101" s="143" t="s">
        <v>643</v>
      </c>
      <c r="C101" s="152">
        <v>104.8</v>
      </c>
      <c r="D101" s="152">
        <v>90</v>
      </c>
      <c r="E101" s="152">
        <v>107</v>
      </c>
    </row>
    <row r="102" spans="1:5" x14ac:dyDescent="0.2">
      <c r="A102" s="144" t="s">
        <v>642</v>
      </c>
      <c r="B102" s="143" t="s">
        <v>641</v>
      </c>
      <c r="C102" s="152">
        <v>103.8</v>
      </c>
      <c r="D102" s="152">
        <v>88.9</v>
      </c>
      <c r="E102" s="152">
        <v>106.8</v>
      </c>
    </row>
    <row r="103" spans="1:5" ht="22.5" x14ac:dyDescent="0.2">
      <c r="A103" s="144" t="s">
        <v>640</v>
      </c>
      <c r="B103" s="143" t="s">
        <v>639</v>
      </c>
      <c r="C103" s="152">
        <v>103.2</v>
      </c>
      <c r="D103" s="152">
        <v>96.4</v>
      </c>
      <c r="E103" s="152">
        <v>108</v>
      </c>
    </row>
    <row r="104" spans="1:5" ht="22.5" x14ac:dyDescent="0.2">
      <c r="A104" s="144">
        <v>141</v>
      </c>
      <c r="B104" s="143" t="s">
        <v>638</v>
      </c>
      <c r="C104" s="152">
        <v>104.2</v>
      </c>
      <c r="D104" s="152">
        <v>92.2</v>
      </c>
      <c r="E104" s="152">
        <v>107.3</v>
      </c>
    </row>
    <row r="105" spans="1:5" s="8" customFormat="1" x14ac:dyDescent="0.2">
      <c r="A105" s="144" t="s">
        <v>637</v>
      </c>
      <c r="B105" s="143" t="s">
        <v>636</v>
      </c>
      <c r="C105" s="152" t="s">
        <v>1615</v>
      </c>
      <c r="D105" s="152" t="s">
        <v>1615</v>
      </c>
      <c r="E105" s="152" t="s">
        <v>1615</v>
      </c>
    </row>
    <row r="106" spans="1:5" s="8" customFormat="1" x14ac:dyDescent="0.2">
      <c r="A106" s="144">
        <v>142</v>
      </c>
      <c r="B106" s="143" t="s">
        <v>636</v>
      </c>
      <c r="C106" s="152" t="s">
        <v>1615</v>
      </c>
      <c r="D106" s="152" t="s">
        <v>1615</v>
      </c>
      <c r="E106" s="152" t="s">
        <v>1615</v>
      </c>
    </row>
    <row r="107" spans="1:5" x14ac:dyDescent="0.2">
      <c r="A107" s="144" t="s">
        <v>635</v>
      </c>
      <c r="B107" s="143" t="s">
        <v>634</v>
      </c>
      <c r="C107" s="152">
        <v>96.3</v>
      </c>
      <c r="D107" s="152">
        <v>97.5</v>
      </c>
      <c r="E107" s="152">
        <v>95.7</v>
      </c>
    </row>
    <row r="108" spans="1:5" ht="22.5" x14ac:dyDescent="0.2">
      <c r="A108" s="144" t="s">
        <v>633</v>
      </c>
      <c r="B108" s="143" t="s">
        <v>632</v>
      </c>
      <c r="C108" s="152">
        <v>104.9</v>
      </c>
      <c r="D108" s="152">
        <v>101.9</v>
      </c>
      <c r="E108" s="152">
        <v>105.7</v>
      </c>
    </row>
    <row r="109" spans="1:5" x14ac:dyDescent="0.2">
      <c r="A109" s="144">
        <v>143</v>
      </c>
      <c r="B109" s="143" t="s">
        <v>631</v>
      </c>
      <c r="C109" s="152">
        <v>103.5</v>
      </c>
      <c r="D109" s="152">
        <v>100.9</v>
      </c>
      <c r="E109" s="152">
        <v>104.3</v>
      </c>
    </row>
    <row r="110" spans="1:5" x14ac:dyDescent="0.2">
      <c r="A110" s="144">
        <v>14</v>
      </c>
      <c r="B110" s="143" t="s">
        <v>145</v>
      </c>
      <c r="C110" s="152">
        <v>104.1</v>
      </c>
      <c r="D110" s="152">
        <v>92.9</v>
      </c>
      <c r="E110" s="152">
        <v>107.1</v>
      </c>
    </row>
    <row r="111" spans="1:5" s="8" customFormat="1" ht="22.5" x14ac:dyDescent="0.2">
      <c r="A111" s="144" t="s">
        <v>630</v>
      </c>
      <c r="B111" s="143" t="s">
        <v>629</v>
      </c>
      <c r="C111" s="152" t="s">
        <v>1615</v>
      </c>
      <c r="D111" s="152" t="s">
        <v>1615</v>
      </c>
      <c r="E111" s="152" t="s">
        <v>1615</v>
      </c>
    </row>
    <row r="112" spans="1:5" ht="22.5" x14ac:dyDescent="0.2">
      <c r="A112" s="144" t="s">
        <v>628</v>
      </c>
      <c r="B112" s="143" t="s">
        <v>627</v>
      </c>
      <c r="C112" s="152">
        <v>109.9</v>
      </c>
      <c r="D112" s="152">
        <v>103.3</v>
      </c>
      <c r="E112" s="152">
        <v>110.4</v>
      </c>
    </row>
    <row r="113" spans="1:5" ht="22.5" x14ac:dyDescent="0.2">
      <c r="A113" s="144">
        <v>151</v>
      </c>
      <c r="B113" s="143" t="s">
        <v>626</v>
      </c>
      <c r="C113" s="152">
        <v>109.7</v>
      </c>
      <c r="D113" s="152">
        <v>100.4</v>
      </c>
      <c r="E113" s="152">
        <v>110.4</v>
      </c>
    </row>
    <row r="114" spans="1:5" x14ac:dyDescent="0.2">
      <c r="A114" s="144" t="s">
        <v>625</v>
      </c>
      <c r="B114" s="143" t="s">
        <v>624</v>
      </c>
      <c r="C114" s="152">
        <v>106.1</v>
      </c>
      <c r="D114" s="152">
        <v>106.7</v>
      </c>
      <c r="E114" s="152">
        <v>106</v>
      </c>
    </row>
    <row r="115" spans="1:5" x14ac:dyDescent="0.2">
      <c r="A115" s="144">
        <v>152</v>
      </c>
      <c r="B115" s="143" t="s">
        <v>624</v>
      </c>
      <c r="C115" s="152">
        <v>106.1</v>
      </c>
      <c r="D115" s="152">
        <v>106.7</v>
      </c>
      <c r="E115" s="152">
        <v>106</v>
      </c>
    </row>
    <row r="116" spans="1:5" x14ac:dyDescent="0.2">
      <c r="A116" s="144">
        <v>15</v>
      </c>
      <c r="B116" s="143" t="s">
        <v>144</v>
      </c>
      <c r="C116" s="152">
        <v>107.7</v>
      </c>
      <c r="D116" s="152">
        <v>104.9</v>
      </c>
      <c r="E116" s="152">
        <v>108.1</v>
      </c>
    </row>
    <row r="117" spans="1:5" ht="30" customHeight="1" x14ac:dyDescent="0.2">
      <c r="A117" s="147" t="s">
        <v>143</v>
      </c>
      <c r="B117" s="146" t="s">
        <v>142</v>
      </c>
      <c r="C117" s="137">
        <v>105.1</v>
      </c>
      <c r="D117" s="137">
        <v>98.2</v>
      </c>
      <c r="E117" s="137">
        <v>106.9</v>
      </c>
    </row>
    <row r="118" spans="1:5" x14ac:dyDescent="0.2">
      <c r="A118" s="144" t="s">
        <v>623</v>
      </c>
      <c r="B118" s="143" t="s">
        <v>622</v>
      </c>
      <c r="C118" s="152">
        <v>105.1</v>
      </c>
      <c r="D118" s="152">
        <v>102.7</v>
      </c>
      <c r="E118" s="152">
        <v>107.7</v>
      </c>
    </row>
    <row r="119" spans="1:5" x14ac:dyDescent="0.2">
      <c r="A119" s="144">
        <v>161</v>
      </c>
      <c r="B119" s="143" t="s">
        <v>622</v>
      </c>
      <c r="C119" s="152">
        <v>105.1</v>
      </c>
      <c r="D119" s="152">
        <v>102.7</v>
      </c>
      <c r="E119" s="152">
        <v>107.7</v>
      </c>
    </row>
    <row r="120" spans="1:5" s="8" customFormat="1" ht="22.5" x14ac:dyDescent="0.2">
      <c r="A120" s="144" t="s">
        <v>621</v>
      </c>
      <c r="B120" s="143" t="s">
        <v>620</v>
      </c>
      <c r="C120" s="152">
        <v>97.3</v>
      </c>
      <c r="D120" s="152">
        <v>81.8</v>
      </c>
      <c r="E120" s="152">
        <v>102.3</v>
      </c>
    </row>
    <row r="121" spans="1:5" x14ac:dyDescent="0.2">
      <c r="A121" s="144" t="s">
        <v>619</v>
      </c>
      <c r="B121" s="143" t="s">
        <v>618</v>
      </c>
      <c r="C121" s="152">
        <v>102.3</v>
      </c>
      <c r="D121" s="152">
        <v>100.4</v>
      </c>
      <c r="E121" s="152">
        <v>104.7</v>
      </c>
    </row>
    <row r="122" spans="1:5" ht="22.5" x14ac:dyDescent="0.2">
      <c r="A122" s="144" t="s">
        <v>617</v>
      </c>
      <c r="B122" s="143" t="s">
        <v>616</v>
      </c>
      <c r="C122" s="152">
        <v>108.5</v>
      </c>
      <c r="D122" s="152">
        <v>101.5</v>
      </c>
      <c r="E122" s="152">
        <v>113.7</v>
      </c>
    </row>
    <row r="123" spans="1:5" x14ac:dyDescent="0.2">
      <c r="A123" s="144" t="s">
        <v>615</v>
      </c>
      <c r="B123" s="143" t="s">
        <v>614</v>
      </c>
      <c r="C123" s="152">
        <v>102.4</v>
      </c>
      <c r="D123" s="152">
        <v>101</v>
      </c>
      <c r="E123" s="152">
        <v>106.1</v>
      </c>
    </row>
    <row r="124" spans="1:5" ht="33.75" x14ac:dyDescent="0.2">
      <c r="A124" s="144" t="s">
        <v>613</v>
      </c>
      <c r="B124" s="143" t="s">
        <v>612</v>
      </c>
      <c r="C124" s="152">
        <v>103.4</v>
      </c>
      <c r="D124" s="152">
        <v>101.8</v>
      </c>
      <c r="E124" s="152">
        <v>106.7</v>
      </c>
    </row>
    <row r="125" spans="1:5" ht="22.5" x14ac:dyDescent="0.2">
      <c r="A125" s="144">
        <v>162</v>
      </c>
      <c r="B125" s="143" t="s">
        <v>611</v>
      </c>
      <c r="C125" s="152">
        <v>104.4</v>
      </c>
      <c r="D125" s="152">
        <v>97.2</v>
      </c>
      <c r="E125" s="152">
        <v>109.5</v>
      </c>
    </row>
    <row r="126" spans="1:5" ht="11.25" customHeight="1" x14ac:dyDescent="0.2">
      <c r="A126" s="144">
        <v>16</v>
      </c>
      <c r="B126" s="143" t="s">
        <v>141</v>
      </c>
      <c r="C126" s="152">
        <v>104.4</v>
      </c>
      <c r="D126" s="152">
        <v>98.2</v>
      </c>
      <c r="E126" s="152">
        <v>109</v>
      </c>
    </row>
    <row r="127" spans="1:5" x14ac:dyDescent="0.2">
      <c r="A127" s="144" t="s">
        <v>610</v>
      </c>
      <c r="B127" s="143" t="s">
        <v>609</v>
      </c>
      <c r="C127" s="152" t="s">
        <v>228</v>
      </c>
      <c r="D127" s="152" t="s">
        <v>228</v>
      </c>
      <c r="E127" s="152" t="s">
        <v>228</v>
      </c>
    </row>
    <row r="128" spans="1:5" x14ac:dyDescent="0.2">
      <c r="A128" s="144" t="s">
        <v>608</v>
      </c>
      <c r="B128" s="143" t="s">
        <v>607</v>
      </c>
      <c r="C128" s="152" t="s">
        <v>1615</v>
      </c>
      <c r="D128" s="152" t="s">
        <v>1615</v>
      </c>
      <c r="E128" s="152" t="s">
        <v>1615</v>
      </c>
    </row>
    <row r="129" spans="1:5" x14ac:dyDescent="0.2">
      <c r="A129" s="144">
        <v>171</v>
      </c>
      <c r="B129" s="143" t="s">
        <v>606</v>
      </c>
      <c r="C129" s="152">
        <v>108.5</v>
      </c>
      <c r="D129" s="152">
        <v>107.6</v>
      </c>
      <c r="E129" s="152">
        <v>108.8</v>
      </c>
    </row>
    <row r="130" spans="1:5" ht="33.75" x14ac:dyDescent="0.2">
      <c r="A130" s="144" t="s">
        <v>605</v>
      </c>
      <c r="B130" s="143" t="s">
        <v>604</v>
      </c>
      <c r="C130" s="152">
        <v>98.1</v>
      </c>
      <c r="D130" s="152">
        <v>100.3</v>
      </c>
      <c r="E130" s="152">
        <v>94.5</v>
      </c>
    </row>
    <row r="131" spans="1:5" ht="22.5" x14ac:dyDescent="0.2">
      <c r="A131" s="144" t="s">
        <v>603</v>
      </c>
      <c r="B131" s="143" t="s">
        <v>602</v>
      </c>
      <c r="C131" s="152">
        <v>107.3</v>
      </c>
      <c r="D131" s="152">
        <v>102.3</v>
      </c>
      <c r="E131" s="152">
        <v>111.1</v>
      </c>
    </row>
    <row r="132" spans="1:5" x14ac:dyDescent="0.2">
      <c r="A132" s="144" t="s">
        <v>601</v>
      </c>
      <c r="B132" s="143" t="s">
        <v>600</v>
      </c>
      <c r="C132" s="152">
        <v>109.5</v>
      </c>
      <c r="D132" s="152">
        <v>107.6</v>
      </c>
      <c r="E132" s="152">
        <v>115.3</v>
      </c>
    </row>
    <row r="133" spans="1:5" x14ac:dyDescent="0.2">
      <c r="A133" s="144" t="s">
        <v>599</v>
      </c>
      <c r="B133" s="143" t="s">
        <v>598</v>
      </c>
      <c r="C133" s="152" t="s">
        <v>1615</v>
      </c>
      <c r="D133" s="152" t="s">
        <v>1615</v>
      </c>
      <c r="E133" s="152" t="s">
        <v>1615</v>
      </c>
    </row>
    <row r="134" spans="1:5" ht="22.5" x14ac:dyDescent="0.2">
      <c r="A134" s="144" t="s">
        <v>597</v>
      </c>
      <c r="B134" s="143" t="s">
        <v>596</v>
      </c>
      <c r="C134" s="152">
        <v>100.8</v>
      </c>
      <c r="D134" s="152">
        <v>103.5</v>
      </c>
      <c r="E134" s="152">
        <v>99.5</v>
      </c>
    </row>
    <row r="135" spans="1:5" ht="11.25" customHeight="1" x14ac:dyDescent="0.2">
      <c r="A135" s="144">
        <v>172</v>
      </c>
      <c r="B135" s="143" t="s">
        <v>595</v>
      </c>
      <c r="C135" s="152">
        <v>101</v>
      </c>
      <c r="D135" s="152">
        <v>101.4</v>
      </c>
      <c r="E135" s="152">
        <v>100.5</v>
      </c>
    </row>
    <row r="136" spans="1:5" x14ac:dyDescent="0.2">
      <c r="A136" s="144">
        <v>17</v>
      </c>
      <c r="B136" s="143" t="s">
        <v>140</v>
      </c>
      <c r="C136" s="152">
        <v>102.6</v>
      </c>
      <c r="D136" s="152">
        <v>102</v>
      </c>
      <c r="E136" s="152">
        <v>103.2</v>
      </c>
    </row>
    <row r="137" spans="1:5" x14ac:dyDescent="0.2">
      <c r="A137" s="144" t="s">
        <v>594</v>
      </c>
      <c r="B137" s="143" t="s">
        <v>593</v>
      </c>
      <c r="C137" s="152">
        <v>103.6</v>
      </c>
      <c r="D137" s="152">
        <v>103.6</v>
      </c>
      <c r="E137" s="152" t="s">
        <v>1615</v>
      </c>
    </row>
    <row r="138" spans="1:5" x14ac:dyDescent="0.2">
      <c r="A138" s="144" t="s">
        <v>592</v>
      </c>
      <c r="B138" s="143" t="s">
        <v>591</v>
      </c>
      <c r="C138" s="152">
        <v>100.7</v>
      </c>
      <c r="D138" s="152">
        <v>100.2</v>
      </c>
      <c r="E138" s="152">
        <v>106.6</v>
      </c>
    </row>
    <row r="139" spans="1:5" x14ac:dyDescent="0.2">
      <c r="A139" s="144" t="s">
        <v>590</v>
      </c>
      <c r="B139" s="143" t="s">
        <v>589</v>
      </c>
      <c r="C139" s="152">
        <v>105.9</v>
      </c>
      <c r="D139" s="152">
        <v>105.9</v>
      </c>
      <c r="E139" s="152" t="s">
        <v>1615</v>
      </c>
    </row>
    <row r="140" spans="1:5" x14ac:dyDescent="0.2">
      <c r="A140" s="144" t="s">
        <v>588</v>
      </c>
      <c r="B140" s="143" t="s">
        <v>587</v>
      </c>
      <c r="C140" s="152" t="s">
        <v>1615</v>
      </c>
      <c r="D140" s="152" t="s">
        <v>1615</v>
      </c>
      <c r="E140" s="152" t="s">
        <v>1615</v>
      </c>
    </row>
    <row r="141" spans="1:5" x14ac:dyDescent="0.2">
      <c r="A141" s="144">
        <v>181</v>
      </c>
      <c r="B141" s="143" t="s">
        <v>586</v>
      </c>
      <c r="C141" s="152">
        <v>101.4</v>
      </c>
      <c r="D141" s="152">
        <v>100.9</v>
      </c>
      <c r="E141" s="152">
        <v>106.6</v>
      </c>
    </row>
    <row r="142" spans="1:5" x14ac:dyDescent="0.2">
      <c r="A142" s="144" t="s">
        <v>585</v>
      </c>
      <c r="B142" s="143" t="s">
        <v>584</v>
      </c>
      <c r="C142" s="152">
        <v>112.4</v>
      </c>
      <c r="D142" s="152">
        <v>111.8</v>
      </c>
      <c r="E142" s="152">
        <v>115.3</v>
      </c>
    </row>
    <row r="143" spans="1:5" x14ac:dyDescent="0.2">
      <c r="A143" s="144">
        <v>182</v>
      </c>
      <c r="B143" s="143" t="s">
        <v>584</v>
      </c>
      <c r="C143" s="152">
        <v>112.4</v>
      </c>
      <c r="D143" s="152">
        <v>111.8</v>
      </c>
      <c r="E143" s="152">
        <v>115.3</v>
      </c>
    </row>
    <row r="144" spans="1:5" x14ac:dyDescent="0.2">
      <c r="A144" s="144">
        <v>18</v>
      </c>
      <c r="B144" s="143" t="s">
        <v>139</v>
      </c>
      <c r="C144" s="152">
        <v>101.6</v>
      </c>
      <c r="D144" s="152">
        <v>101.1</v>
      </c>
      <c r="E144" s="152">
        <v>107</v>
      </c>
    </row>
    <row r="145" spans="1:5" ht="30" customHeight="1" x14ac:dyDescent="0.2">
      <c r="A145" s="147" t="s">
        <v>138</v>
      </c>
      <c r="B145" s="146" t="s">
        <v>137</v>
      </c>
      <c r="C145" s="137">
        <v>102.9</v>
      </c>
      <c r="D145" s="137">
        <v>100.9</v>
      </c>
      <c r="E145" s="137">
        <v>105.8</v>
      </c>
    </row>
    <row r="146" spans="1:5" x14ac:dyDescent="0.2">
      <c r="A146" s="144" t="s">
        <v>583</v>
      </c>
      <c r="B146" s="143" t="s">
        <v>582</v>
      </c>
      <c r="C146" s="152">
        <v>77.8</v>
      </c>
      <c r="D146" s="152">
        <v>63.9</v>
      </c>
      <c r="E146" s="152">
        <v>210.8</v>
      </c>
    </row>
    <row r="147" spans="1:5" x14ac:dyDescent="0.2">
      <c r="A147" s="144">
        <v>191</v>
      </c>
      <c r="B147" s="143" t="s">
        <v>582</v>
      </c>
      <c r="C147" s="152">
        <v>77.8</v>
      </c>
      <c r="D147" s="152">
        <v>63.9</v>
      </c>
      <c r="E147" s="152">
        <v>210.8</v>
      </c>
    </row>
    <row r="148" spans="1:5" s="8" customFormat="1" x14ac:dyDescent="0.2">
      <c r="A148" s="144" t="s">
        <v>581</v>
      </c>
      <c r="B148" s="143" t="s">
        <v>580</v>
      </c>
      <c r="C148" s="152">
        <v>90.6</v>
      </c>
      <c r="D148" s="152">
        <v>91.8</v>
      </c>
      <c r="E148" s="152">
        <v>87.4</v>
      </c>
    </row>
    <row r="149" spans="1:5" x14ac:dyDescent="0.2">
      <c r="A149" s="144">
        <v>192</v>
      </c>
      <c r="B149" s="143" t="s">
        <v>580</v>
      </c>
      <c r="C149" s="152">
        <v>90.6</v>
      </c>
      <c r="D149" s="152">
        <v>91.8</v>
      </c>
      <c r="E149" s="152">
        <v>87.4</v>
      </c>
    </row>
    <row r="150" spans="1:5" ht="22.5" x14ac:dyDescent="0.2">
      <c r="A150" s="144">
        <v>19</v>
      </c>
      <c r="B150" s="143" t="s">
        <v>136</v>
      </c>
      <c r="C150" s="152">
        <v>90.2</v>
      </c>
      <c r="D150" s="152">
        <v>91.1</v>
      </c>
      <c r="E150" s="152">
        <v>87.6</v>
      </c>
    </row>
    <row r="151" spans="1:5" ht="30" customHeight="1" x14ac:dyDescent="0.2">
      <c r="A151" s="147" t="s">
        <v>135</v>
      </c>
      <c r="B151" s="146" t="s">
        <v>134</v>
      </c>
      <c r="C151" s="137">
        <v>90.2</v>
      </c>
      <c r="D151" s="137">
        <v>91.1</v>
      </c>
      <c r="E151" s="137">
        <v>87.6</v>
      </c>
    </row>
    <row r="152" spans="1:5" x14ac:dyDescent="0.2">
      <c r="A152" s="144" t="s">
        <v>579</v>
      </c>
      <c r="B152" s="143" t="s">
        <v>578</v>
      </c>
      <c r="C152" s="152">
        <v>109</v>
      </c>
      <c r="D152" s="152">
        <v>108.4</v>
      </c>
      <c r="E152" s="152">
        <v>113.4</v>
      </c>
    </row>
    <row r="153" spans="1:5" s="8" customFormat="1" x14ac:dyDescent="0.2">
      <c r="A153" s="144" t="s">
        <v>577</v>
      </c>
      <c r="B153" s="143" t="s">
        <v>576</v>
      </c>
      <c r="C153" s="152" t="s">
        <v>1615</v>
      </c>
      <c r="D153" s="152" t="s">
        <v>1615</v>
      </c>
      <c r="E153" s="152" t="s">
        <v>1615</v>
      </c>
    </row>
    <row r="154" spans="1:5" x14ac:dyDescent="0.2">
      <c r="A154" s="144" t="s">
        <v>575</v>
      </c>
      <c r="B154" s="143" t="s">
        <v>574</v>
      </c>
      <c r="C154" s="152">
        <v>104.7</v>
      </c>
      <c r="D154" s="152">
        <v>104.7</v>
      </c>
      <c r="E154" s="152">
        <v>104.7</v>
      </c>
    </row>
    <row r="155" spans="1:5" x14ac:dyDescent="0.2">
      <c r="A155" s="144" t="s">
        <v>573</v>
      </c>
      <c r="B155" s="143" t="s">
        <v>572</v>
      </c>
      <c r="C155" s="152">
        <v>109</v>
      </c>
      <c r="D155" s="152">
        <v>105.7</v>
      </c>
      <c r="E155" s="152">
        <v>110.2</v>
      </c>
    </row>
    <row r="156" spans="1:5" ht="22.5" x14ac:dyDescent="0.2">
      <c r="A156" s="144" t="s">
        <v>571</v>
      </c>
      <c r="B156" s="143" t="s">
        <v>570</v>
      </c>
      <c r="C156" s="152">
        <v>94.8</v>
      </c>
      <c r="D156" s="152">
        <v>93.8</v>
      </c>
      <c r="E156" s="152">
        <v>96.2</v>
      </c>
    </row>
    <row r="157" spans="1:5" x14ac:dyDescent="0.2">
      <c r="A157" s="144" t="s">
        <v>569</v>
      </c>
      <c r="B157" s="143" t="s">
        <v>568</v>
      </c>
      <c r="C157" s="152">
        <v>94</v>
      </c>
      <c r="D157" s="152">
        <v>94.7</v>
      </c>
      <c r="E157" s="152">
        <v>93.5</v>
      </c>
    </row>
    <row r="158" spans="1:5" ht="11.25" customHeight="1" x14ac:dyDescent="0.2">
      <c r="A158" s="144" t="s">
        <v>567</v>
      </c>
      <c r="B158" s="143" t="s">
        <v>566</v>
      </c>
      <c r="C158" s="152" t="s">
        <v>43</v>
      </c>
      <c r="D158" s="152" t="s">
        <v>43</v>
      </c>
      <c r="E158" s="152" t="s">
        <v>43</v>
      </c>
    </row>
    <row r="159" spans="1:5" ht="33.75" x14ac:dyDescent="0.2">
      <c r="A159" s="144">
        <v>201</v>
      </c>
      <c r="B159" s="143" t="s">
        <v>565</v>
      </c>
      <c r="C159" s="152">
        <v>96.6</v>
      </c>
      <c r="D159" s="152">
        <v>97.9</v>
      </c>
      <c r="E159" s="152">
        <v>95.7</v>
      </c>
    </row>
    <row r="160" spans="1:5" ht="22.5" x14ac:dyDescent="0.2">
      <c r="A160" s="144" t="s">
        <v>564</v>
      </c>
      <c r="B160" s="143" t="s">
        <v>563</v>
      </c>
      <c r="C160" s="152">
        <v>107.6</v>
      </c>
      <c r="D160" s="152">
        <v>105.2</v>
      </c>
      <c r="E160" s="152">
        <v>112.9</v>
      </c>
    </row>
    <row r="161" spans="1:5" ht="22.5" x14ac:dyDescent="0.2">
      <c r="A161" s="144">
        <v>202</v>
      </c>
      <c r="B161" s="143" t="s">
        <v>563</v>
      </c>
      <c r="C161" s="152">
        <v>107.6</v>
      </c>
      <c r="D161" s="152">
        <v>105.2</v>
      </c>
      <c r="E161" s="152">
        <v>112.9</v>
      </c>
    </row>
    <row r="162" spans="1:5" ht="22.5" x14ac:dyDescent="0.2">
      <c r="A162" s="144" t="s">
        <v>562</v>
      </c>
      <c r="B162" s="143" t="s">
        <v>561</v>
      </c>
      <c r="C162" s="152">
        <v>104.4</v>
      </c>
      <c r="D162" s="152">
        <v>104.2</v>
      </c>
      <c r="E162" s="152">
        <v>105.6</v>
      </c>
    </row>
    <row r="163" spans="1:5" ht="22.5" x14ac:dyDescent="0.2">
      <c r="A163" s="144">
        <v>203</v>
      </c>
      <c r="B163" s="143" t="s">
        <v>561</v>
      </c>
      <c r="C163" s="152">
        <v>104.4</v>
      </c>
      <c r="D163" s="152">
        <v>104.2</v>
      </c>
      <c r="E163" s="152">
        <v>105.6</v>
      </c>
    </row>
    <row r="164" spans="1:5" ht="22.5" x14ac:dyDescent="0.2">
      <c r="A164" s="144" t="s">
        <v>560</v>
      </c>
      <c r="B164" s="143" t="s">
        <v>559</v>
      </c>
      <c r="C164" s="152">
        <v>105.4</v>
      </c>
      <c r="D164" s="152">
        <v>110.7</v>
      </c>
      <c r="E164" s="152">
        <v>100.5</v>
      </c>
    </row>
    <row r="165" spans="1:5" ht="22.5" x14ac:dyDescent="0.2">
      <c r="A165" s="144" t="s">
        <v>558</v>
      </c>
      <c r="B165" s="143" t="s">
        <v>557</v>
      </c>
      <c r="C165" s="152">
        <v>104.4</v>
      </c>
      <c r="D165" s="152">
        <v>104.4</v>
      </c>
      <c r="E165" s="152" t="s">
        <v>1615</v>
      </c>
    </row>
    <row r="166" spans="1:5" ht="33.75" x14ac:dyDescent="0.2">
      <c r="A166" s="144">
        <v>204</v>
      </c>
      <c r="B166" s="143" t="s">
        <v>556</v>
      </c>
      <c r="C166" s="152">
        <v>106</v>
      </c>
      <c r="D166" s="152">
        <v>109.8</v>
      </c>
      <c r="E166" s="152">
        <v>102.2</v>
      </c>
    </row>
    <row r="167" spans="1:5" x14ac:dyDescent="0.2">
      <c r="A167" s="144" t="s">
        <v>555</v>
      </c>
      <c r="B167" s="143" t="s">
        <v>554</v>
      </c>
      <c r="C167" s="152" t="s">
        <v>1615</v>
      </c>
      <c r="D167" s="152" t="s">
        <v>1615</v>
      </c>
      <c r="E167" s="152" t="s">
        <v>1615</v>
      </c>
    </row>
    <row r="168" spans="1:5" x14ac:dyDescent="0.2">
      <c r="A168" s="144" t="s">
        <v>553</v>
      </c>
      <c r="B168" s="143" t="s">
        <v>552</v>
      </c>
      <c r="C168" s="152" t="s">
        <v>1615</v>
      </c>
      <c r="D168" s="152" t="s">
        <v>1615</v>
      </c>
      <c r="E168" s="152" t="s">
        <v>1615</v>
      </c>
    </row>
    <row r="169" spans="1:5" x14ac:dyDescent="0.2">
      <c r="A169" s="144" t="s">
        <v>551</v>
      </c>
      <c r="B169" s="143" t="s">
        <v>550</v>
      </c>
      <c r="C169" s="152" t="s">
        <v>1615</v>
      </c>
      <c r="D169" s="152" t="s">
        <v>1615</v>
      </c>
      <c r="E169" s="152" t="s">
        <v>1615</v>
      </c>
    </row>
    <row r="170" spans="1:5" x14ac:dyDescent="0.2">
      <c r="A170" s="144" t="s">
        <v>549</v>
      </c>
      <c r="B170" s="143" t="s">
        <v>548</v>
      </c>
      <c r="C170" s="152">
        <v>103.4</v>
      </c>
      <c r="D170" s="152">
        <v>101.8</v>
      </c>
      <c r="E170" s="152">
        <v>110.6</v>
      </c>
    </row>
    <row r="171" spans="1:5" x14ac:dyDescent="0.2">
      <c r="A171" s="144">
        <v>205</v>
      </c>
      <c r="B171" s="143" t="s">
        <v>547</v>
      </c>
      <c r="C171" s="152">
        <v>105</v>
      </c>
      <c r="D171" s="152">
        <v>104</v>
      </c>
      <c r="E171" s="152">
        <v>107.4</v>
      </c>
    </row>
    <row r="172" spans="1:5" x14ac:dyDescent="0.2">
      <c r="A172" s="144" t="s">
        <v>546</v>
      </c>
      <c r="B172" s="143" t="s">
        <v>545</v>
      </c>
      <c r="C172" s="152" t="s">
        <v>228</v>
      </c>
      <c r="D172" s="152" t="s">
        <v>228</v>
      </c>
      <c r="E172" s="152" t="s">
        <v>228</v>
      </c>
    </row>
    <row r="173" spans="1:5" x14ac:dyDescent="0.2">
      <c r="A173" s="144">
        <v>206</v>
      </c>
      <c r="B173" s="143" t="s">
        <v>545</v>
      </c>
      <c r="C173" s="152" t="s">
        <v>228</v>
      </c>
      <c r="D173" s="152" t="s">
        <v>228</v>
      </c>
      <c r="E173" s="152" t="s">
        <v>228</v>
      </c>
    </row>
    <row r="174" spans="1:5" ht="11.25" customHeight="1" x14ac:dyDescent="0.2">
      <c r="A174" s="144">
        <v>20</v>
      </c>
      <c r="B174" s="143" t="s">
        <v>132</v>
      </c>
      <c r="C174" s="152">
        <v>98.1</v>
      </c>
      <c r="D174" s="152">
        <v>99.7</v>
      </c>
      <c r="E174" s="152">
        <v>96.9</v>
      </c>
    </row>
    <row r="175" spans="1:5" ht="30" customHeight="1" x14ac:dyDescent="0.2">
      <c r="A175" s="147" t="s">
        <v>133</v>
      </c>
      <c r="B175" s="146" t="s">
        <v>132</v>
      </c>
      <c r="C175" s="137">
        <v>98.1</v>
      </c>
      <c r="D175" s="137">
        <v>99.7</v>
      </c>
      <c r="E175" s="137">
        <v>96.9</v>
      </c>
    </row>
    <row r="176" spans="1:5" x14ac:dyDescent="0.2">
      <c r="A176" s="144" t="s">
        <v>544</v>
      </c>
      <c r="B176" s="143" t="s">
        <v>543</v>
      </c>
      <c r="C176" s="152" t="s">
        <v>1615</v>
      </c>
      <c r="D176" s="152" t="s">
        <v>1615</v>
      </c>
      <c r="E176" s="152" t="s">
        <v>1615</v>
      </c>
    </row>
    <row r="177" spans="1:5" x14ac:dyDescent="0.2">
      <c r="A177" s="144">
        <v>211</v>
      </c>
      <c r="B177" s="143" t="s">
        <v>543</v>
      </c>
      <c r="C177" s="152">
        <v>111.1</v>
      </c>
      <c r="D177" s="152">
        <v>100.5</v>
      </c>
      <c r="E177" s="152">
        <v>114.5</v>
      </c>
    </row>
    <row r="178" spans="1:5" x14ac:dyDescent="0.2">
      <c r="A178" s="144" t="s">
        <v>542</v>
      </c>
      <c r="B178" s="143" t="s">
        <v>541</v>
      </c>
      <c r="C178" s="152" t="s">
        <v>1615</v>
      </c>
      <c r="D178" s="152" t="s">
        <v>1615</v>
      </c>
      <c r="E178" s="152" t="s">
        <v>1615</v>
      </c>
    </row>
    <row r="179" spans="1:5" s="8" customFormat="1" x14ac:dyDescent="0.2">
      <c r="A179" s="144">
        <v>212</v>
      </c>
      <c r="B179" s="143" t="s">
        <v>541</v>
      </c>
      <c r="C179" s="152" t="s">
        <v>1615</v>
      </c>
      <c r="D179" s="152" t="s">
        <v>1615</v>
      </c>
      <c r="E179" s="152" t="s">
        <v>1615</v>
      </c>
    </row>
    <row r="180" spans="1:5" ht="22.5" x14ac:dyDescent="0.2">
      <c r="A180" s="144">
        <v>21</v>
      </c>
      <c r="B180" s="143" t="s">
        <v>131</v>
      </c>
      <c r="C180" s="152">
        <v>109.5</v>
      </c>
      <c r="D180" s="152">
        <v>101</v>
      </c>
      <c r="E180" s="152">
        <v>112.2</v>
      </c>
    </row>
    <row r="181" spans="1:5" ht="30" customHeight="1" x14ac:dyDescent="0.2">
      <c r="A181" s="147" t="s">
        <v>130</v>
      </c>
      <c r="B181" s="146" t="s">
        <v>129</v>
      </c>
      <c r="C181" s="137">
        <v>109.5</v>
      </c>
      <c r="D181" s="137">
        <v>101</v>
      </c>
      <c r="E181" s="137">
        <v>112.2</v>
      </c>
    </row>
    <row r="182" spans="1:5" ht="22.5" x14ac:dyDescent="0.2">
      <c r="A182" s="144" t="s">
        <v>540</v>
      </c>
      <c r="B182" s="143" t="s">
        <v>539</v>
      </c>
      <c r="C182" s="152">
        <v>110.6</v>
      </c>
      <c r="D182" s="152">
        <v>111.5</v>
      </c>
      <c r="E182" s="152">
        <v>110.2</v>
      </c>
    </row>
    <row r="183" spans="1:5" x14ac:dyDescent="0.2">
      <c r="A183" s="144" t="s">
        <v>538</v>
      </c>
      <c r="B183" s="143" t="s">
        <v>537</v>
      </c>
      <c r="C183" s="152">
        <v>112.2</v>
      </c>
      <c r="D183" s="152">
        <v>106.8</v>
      </c>
      <c r="E183" s="152">
        <v>113.7</v>
      </c>
    </row>
    <row r="184" spans="1:5" x14ac:dyDescent="0.2">
      <c r="A184" s="144">
        <v>221</v>
      </c>
      <c r="B184" s="143" t="s">
        <v>536</v>
      </c>
      <c r="C184" s="152">
        <v>112.1</v>
      </c>
      <c r="D184" s="152">
        <v>109.5</v>
      </c>
      <c r="E184" s="152">
        <v>113</v>
      </c>
    </row>
    <row r="185" spans="1:5" ht="22.5" x14ac:dyDescent="0.2">
      <c r="A185" s="144" t="s">
        <v>535</v>
      </c>
      <c r="B185" s="143" t="s">
        <v>534</v>
      </c>
      <c r="C185" s="152">
        <v>105.3</v>
      </c>
      <c r="D185" s="152">
        <v>100.8</v>
      </c>
      <c r="E185" s="152">
        <v>108.9</v>
      </c>
    </row>
    <row r="186" spans="1:5" x14ac:dyDescent="0.2">
      <c r="A186" s="144" t="s">
        <v>533</v>
      </c>
      <c r="B186" s="143" t="s">
        <v>532</v>
      </c>
      <c r="C186" s="152">
        <v>104.2</v>
      </c>
      <c r="D186" s="152">
        <v>100.6</v>
      </c>
      <c r="E186" s="152">
        <v>107.9</v>
      </c>
    </row>
    <row r="187" spans="1:5" x14ac:dyDescent="0.2">
      <c r="A187" s="144" t="s">
        <v>531</v>
      </c>
      <c r="B187" s="143" t="s">
        <v>530</v>
      </c>
      <c r="C187" s="152">
        <v>105.8</v>
      </c>
      <c r="D187" s="152">
        <v>104.2</v>
      </c>
      <c r="E187" s="152">
        <v>108</v>
      </c>
    </row>
    <row r="188" spans="1:5" x14ac:dyDescent="0.2">
      <c r="A188" s="144" t="s">
        <v>529</v>
      </c>
      <c r="B188" s="143" t="s">
        <v>528</v>
      </c>
      <c r="C188" s="152">
        <v>106.5</v>
      </c>
      <c r="D188" s="152">
        <v>102.7</v>
      </c>
      <c r="E188" s="152">
        <v>109.3</v>
      </c>
    </row>
    <row r="189" spans="1:5" x14ac:dyDescent="0.2">
      <c r="A189" s="144">
        <v>222</v>
      </c>
      <c r="B189" s="143" t="s">
        <v>527</v>
      </c>
      <c r="C189" s="152">
        <v>105.7</v>
      </c>
      <c r="D189" s="152">
        <v>102</v>
      </c>
      <c r="E189" s="152">
        <v>108.9</v>
      </c>
    </row>
    <row r="190" spans="1:5" s="8" customFormat="1" x14ac:dyDescent="0.2">
      <c r="A190" s="144">
        <v>22</v>
      </c>
      <c r="B190" s="143" t="s">
        <v>128</v>
      </c>
      <c r="C190" s="152">
        <v>107.2</v>
      </c>
      <c r="D190" s="152">
        <v>103.1</v>
      </c>
      <c r="E190" s="152">
        <v>110.1</v>
      </c>
    </row>
    <row r="191" spans="1:5" x14ac:dyDescent="0.2">
      <c r="A191" s="144" t="s">
        <v>526</v>
      </c>
      <c r="B191" s="143" t="s">
        <v>525</v>
      </c>
      <c r="C191" s="152" t="s">
        <v>228</v>
      </c>
      <c r="D191" s="152" t="s">
        <v>228</v>
      </c>
      <c r="E191" s="152" t="s">
        <v>228</v>
      </c>
    </row>
    <row r="192" spans="1:5" x14ac:dyDescent="0.2">
      <c r="A192" s="144" t="s">
        <v>524</v>
      </c>
      <c r="B192" s="143" t="s">
        <v>523</v>
      </c>
      <c r="C192" s="152">
        <v>106</v>
      </c>
      <c r="D192" s="152">
        <v>102.3</v>
      </c>
      <c r="E192" s="152">
        <v>108.5</v>
      </c>
    </row>
    <row r="193" spans="1:5" x14ac:dyDescent="0.2">
      <c r="A193" s="144" t="s">
        <v>522</v>
      </c>
      <c r="B193" s="143" t="s">
        <v>521</v>
      </c>
      <c r="C193" s="152">
        <v>103.4</v>
      </c>
      <c r="D193" s="152">
        <v>103.7</v>
      </c>
      <c r="E193" s="152">
        <v>103.1</v>
      </c>
    </row>
    <row r="194" spans="1:5" x14ac:dyDescent="0.2">
      <c r="A194" s="144" t="s">
        <v>520</v>
      </c>
      <c r="B194" s="143" t="s">
        <v>519</v>
      </c>
      <c r="C194" s="152" t="s">
        <v>228</v>
      </c>
      <c r="D194" s="152" t="s">
        <v>228</v>
      </c>
      <c r="E194" s="152" t="s">
        <v>228</v>
      </c>
    </row>
    <row r="195" spans="1:5" ht="22.5" x14ac:dyDescent="0.2">
      <c r="A195" s="144" t="s">
        <v>518</v>
      </c>
      <c r="B195" s="143" t="s">
        <v>517</v>
      </c>
      <c r="C195" s="152">
        <v>111.6</v>
      </c>
      <c r="D195" s="152">
        <v>105.8</v>
      </c>
      <c r="E195" s="152">
        <v>113.2</v>
      </c>
    </row>
    <row r="196" spans="1:5" x14ac:dyDescent="0.2">
      <c r="A196" s="144">
        <v>231</v>
      </c>
      <c r="B196" s="143" t="s">
        <v>516</v>
      </c>
      <c r="C196" s="152">
        <v>103.9</v>
      </c>
      <c r="D196" s="152">
        <v>101.6</v>
      </c>
      <c r="E196" s="152">
        <v>105.1</v>
      </c>
    </row>
    <row r="197" spans="1:5" x14ac:dyDescent="0.2">
      <c r="A197" s="144" t="s">
        <v>515</v>
      </c>
      <c r="B197" s="143" t="s">
        <v>514</v>
      </c>
      <c r="C197" s="152">
        <v>104.7</v>
      </c>
      <c r="D197" s="152">
        <v>105.8</v>
      </c>
      <c r="E197" s="152">
        <v>104.5</v>
      </c>
    </row>
    <row r="198" spans="1:5" x14ac:dyDescent="0.2">
      <c r="A198" s="144">
        <v>232</v>
      </c>
      <c r="B198" s="143" t="s">
        <v>514</v>
      </c>
      <c r="C198" s="152">
        <v>104.7</v>
      </c>
      <c r="D198" s="152">
        <v>105.8</v>
      </c>
      <c r="E198" s="152">
        <v>104.5</v>
      </c>
    </row>
    <row r="199" spans="1:5" x14ac:dyDescent="0.2">
      <c r="A199" s="144" t="s">
        <v>513</v>
      </c>
      <c r="B199" s="143" t="s">
        <v>512</v>
      </c>
      <c r="C199" s="152">
        <v>99.3</v>
      </c>
      <c r="D199" s="152">
        <v>98.1</v>
      </c>
      <c r="E199" s="152">
        <v>107</v>
      </c>
    </row>
    <row r="200" spans="1:5" ht="22.5" x14ac:dyDescent="0.2">
      <c r="A200" s="144" t="s">
        <v>511</v>
      </c>
      <c r="B200" s="143" t="s">
        <v>510</v>
      </c>
      <c r="C200" s="152">
        <v>100.2</v>
      </c>
      <c r="D200" s="152">
        <v>99.9</v>
      </c>
      <c r="E200" s="152">
        <v>101.2</v>
      </c>
    </row>
    <row r="201" spans="1:5" x14ac:dyDescent="0.2">
      <c r="A201" s="144">
        <v>233</v>
      </c>
      <c r="B201" s="143" t="s">
        <v>509</v>
      </c>
      <c r="C201" s="152">
        <v>100.1</v>
      </c>
      <c r="D201" s="152">
        <v>99.5</v>
      </c>
      <c r="E201" s="152">
        <v>101.9</v>
      </c>
    </row>
    <row r="202" spans="1:5" ht="22.5" x14ac:dyDescent="0.2">
      <c r="A202" s="144" t="s">
        <v>508</v>
      </c>
      <c r="B202" s="143" t="s">
        <v>507</v>
      </c>
      <c r="C202" s="152">
        <v>104.3</v>
      </c>
      <c r="D202" s="152">
        <v>100.9</v>
      </c>
      <c r="E202" s="152">
        <v>106</v>
      </c>
    </row>
    <row r="203" spans="1:5" x14ac:dyDescent="0.2">
      <c r="A203" s="144" t="s">
        <v>506</v>
      </c>
      <c r="B203" s="143" t="s">
        <v>505</v>
      </c>
      <c r="C203" s="152" t="s">
        <v>228</v>
      </c>
      <c r="D203" s="152" t="s">
        <v>228</v>
      </c>
      <c r="E203" s="152" t="s">
        <v>228</v>
      </c>
    </row>
    <row r="204" spans="1:5" ht="22.5" x14ac:dyDescent="0.2">
      <c r="A204" s="144" t="s">
        <v>504</v>
      </c>
      <c r="B204" s="143" t="s">
        <v>503</v>
      </c>
      <c r="C204" s="152">
        <v>105</v>
      </c>
      <c r="D204" s="152">
        <v>100.2</v>
      </c>
      <c r="E204" s="152">
        <v>105</v>
      </c>
    </row>
    <row r="205" spans="1:5" ht="11.25" customHeight="1" x14ac:dyDescent="0.2">
      <c r="A205" s="144" t="s">
        <v>502</v>
      </c>
      <c r="B205" s="143" t="s">
        <v>501</v>
      </c>
      <c r="C205" s="152" t="s">
        <v>1615</v>
      </c>
      <c r="D205" s="152" t="s">
        <v>1615</v>
      </c>
      <c r="E205" s="152" t="s">
        <v>1615</v>
      </c>
    </row>
    <row r="206" spans="1:5" x14ac:dyDescent="0.2">
      <c r="A206" s="144" t="s">
        <v>500</v>
      </c>
      <c r="B206" s="143" t="s">
        <v>499</v>
      </c>
      <c r="C206" s="152" t="s">
        <v>1615</v>
      </c>
      <c r="D206" s="152" t="s">
        <v>1615</v>
      </c>
      <c r="E206" s="152" t="s">
        <v>1615</v>
      </c>
    </row>
    <row r="207" spans="1:5" ht="22.5" x14ac:dyDescent="0.2">
      <c r="A207" s="144">
        <v>234</v>
      </c>
      <c r="B207" s="143" t="s">
        <v>498</v>
      </c>
      <c r="C207" s="152">
        <v>105.6</v>
      </c>
      <c r="D207" s="152">
        <v>100.4</v>
      </c>
      <c r="E207" s="152">
        <v>105.9</v>
      </c>
    </row>
    <row r="208" spans="1:5" x14ac:dyDescent="0.2">
      <c r="A208" s="144" t="s">
        <v>497</v>
      </c>
      <c r="B208" s="143" t="s">
        <v>496</v>
      </c>
      <c r="C208" s="152" t="s">
        <v>1615</v>
      </c>
      <c r="D208" s="152" t="s">
        <v>1615</v>
      </c>
      <c r="E208" s="152" t="s">
        <v>1615</v>
      </c>
    </row>
    <row r="209" spans="1:5" x14ac:dyDescent="0.2">
      <c r="A209" s="144" t="s">
        <v>495</v>
      </c>
      <c r="B209" s="143" t="s">
        <v>494</v>
      </c>
      <c r="C209" s="152" t="s">
        <v>1615</v>
      </c>
      <c r="D209" s="152" t="s">
        <v>1615</v>
      </c>
      <c r="E209" s="152" t="s">
        <v>1615</v>
      </c>
    </row>
    <row r="210" spans="1:5" x14ac:dyDescent="0.2">
      <c r="A210" s="144">
        <v>235</v>
      </c>
      <c r="B210" s="143" t="s">
        <v>493</v>
      </c>
      <c r="C210" s="152">
        <v>104.4</v>
      </c>
      <c r="D210" s="152">
        <v>104.3</v>
      </c>
      <c r="E210" s="152">
        <v>107.5</v>
      </c>
    </row>
    <row r="211" spans="1:5" ht="22.5" x14ac:dyDescent="0.2">
      <c r="A211" s="144" t="s">
        <v>492</v>
      </c>
      <c r="B211" s="143" t="s">
        <v>491</v>
      </c>
      <c r="C211" s="152">
        <v>103.9</v>
      </c>
      <c r="D211" s="152">
        <v>103.7</v>
      </c>
      <c r="E211" s="152">
        <v>104.8</v>
      </c>
    </row>
    <row r="212" spans="1:5" ht="22.5" x14ac:dyDescent="0.2">
      <c r="A212" s="144" t="s">
        <v>490</v>
      </c>
      <c r="B212" s="143" t="s">
        <v>489</v>
      </c>
      <c r="C212" s="152" t="s">
        <v>1615</v>
      </c>
      <c r="D212" s="152" t="s">
        <v>1615</v>
      </c>
      <c r="E212" s="152" t="s">
        <v>1615</v>
      </c>
    </row>
    <row r="213" spans="1:5" x14ac:dyDescent="0.2">
      <c r="A213" s="144" t="s">
        <v>488</v>
      </c>
      <c r="B213" s="143" t="s">
        <v>487</v>
      </c>
      <c r="C213" s="152">
        <v>103.4</v>
      </c>
      <c r="D213" s="152">
        <v>103.4</v>
      </c>
      <c r="E213" s="152" t="s">
        <v>43</v>
      </c>
    </row>
    <row r="214" spans="1:5" x14ac:dyDescent="0.2">
      <c r="A214" s="144" t="s">
        <v>486</v>
      </c>
      <c r="B214" s="143" t="s">
        <v>485</v>
      </c>
      <c r="C214" s="152">
        <v>102.3</v>
      </c>
      <c r="D214" s="152">
        <v>102.2</v>
      </c>
      <c r="E214" s="152">
        <v>102.8</v>
      </c>
    </row>
    <row r="215" spans="1:5" x14ac:dyDescent="0.2">
      <c r="A215" s="144" t="s">
        <v>484</v>
      </c>
      <c r="B215" s="143" t="s">
        <v>483</v>
      </c>
      <c r="C215" s="152" t="s">
        <v>1615</v>
      </c>
      <c r="D215" s="152" t="s">
        <v>1615</v>
      </c>
      <c r="E215" s="152" t="s">
        <v>1615</v>
      </c>
    </row>
    <row r="216" spans="1:5" ht="22.5" x14ac:dyDescent="0.2">
      <c r="A216" s="144" t="s">
        <v>482</v>
      </c>
      <c r="B216" s="143" t="s">
        <v>481</v>
      </c>
      <c r="C216" s="152" t="s">
        <v>1615</v>
      </c>
      <c r="D216" s="152" t="s">
        <v>1615</v>
      </c>
      <c r="E216" s="152" t="s">
        <v>1615</v>
      </c>
    </row>
    <row r="217" spans="1:5" ht="22.5" x14ac:dyDescent="0.2">
      <c r="A217" s="144">
        <v>236</v>
      </c>
      <c r="B217" s="143" t="s">
        <v>480</v>
      </c>
      <c r="C217" s="152">
        <v>103.4</v>
      </c>
      <c r="D217" s="152">
        <v>103.3</v>
      </c>
      <c r="E217" s="152">
        <v>104.4</v>
      </c>
    </row>
    <row r="218" spans="1:5" x14ac:dyDescent="0.2">
      <c r="A218" s="144" t="s">
        <v>479</v>
      </c>
      <c r="B218" s="143" t="s">
        <v>478</v>
      </c>
      <c r="C218" s="152">
        <v>99</v>
      </c>
      <c r="D218" s="152">
        <v>99</v>
      </c>
      <c r="E218" s="152">
        <v>100.3</v>
      </c>
    </row>
    <row r="219" spans="1:5" x14ac:dyDescent="0.2">
      <c r="A219" s="144">
        <v>237</v>
      </c>
      <c r="B219" s="143" t="s">
        <v>478</v>
      </c>
      <c r="C219" s="152">
        <v>99</v>
      </c>
      <c r="D219" s="152">
        <v>99</v>
      </c>
      <c r="E219" s="152">
        <v>100.3</v>
      </c>
    </row>
    <row r="220" spans="1:5" x14ac:dyDescent="0.2">
      <c r="A220" s="144" t="s">
        <v>477</v>
      </c>
      <c r="B220" s="143" t="s">
        <v>476</v>
      </c>
      <c r="C220" s="152">
        <v>105.3</v>
      </c>
      <c r="D220" s="152">
        <v>104.9</v>
      </c>
      <c r="E220" s="152">
        <v>106</v>
      </c>
    </row>
    <row r="221" spans="1:5" ht="22.5" x14ac:dyDescent="0.2">
      <c r="A221" s="144" t="s">
        <v>475</v>
      </c>
      <c r="B221" s="143" t="s">
        <v>474</v>
      </c>
      <c r="C221" s="152">
        <v>106.1</v>
      </c>
      <c r="D221" s="152">
        <v>107.8</v>
      </c>
      <c r="E221" s="152">
        <v>104.4</v>
      </c>
    </row>
    <row r="222" spans="1:5" s="8" customFormat="1" ht="22.5" x14ac:dyDescent="0.2">
      <c r="A222" s="144">
        <v>239</v>
      </c>
      <c r="B222" s="143" t="s">
        <v>473</v>
      </c>
      <c r="C222" s="152">
        <v>106.1</v>
      </c>
      <c r="D222" s="152">
        <v>107.6</v>
      </c>
      <c r="E222" s="152">
        <v>104.5</v>
      </c>
    </row>
    <row r="223" spans="1:5" ht="22.5" x14ac:dyDescent="0.2">
      <c r="A223" s="144">
        <v>23</v>
      </c>
      <c r="B223" s="143" t="s">
        <v>127</v>
      </c>
      <c r="C223" s="152">
        <v>104.1</v>
      </c>
      <c r="D223" s="152">
        <v>103.4</v>
      </c>
      <c r="E223" s="152">
        <v>105</v>
      </c>
    </row>
    <row r="224" spans="1:5" ht="30" customHeight="1" x14ac:dyDescent="0.2">
      <c r="A224" s="147" t="s">
        <v>126</v>
      </c>
      <c r="B224" s="146" t="s">
        <v>125</v>
      </c>
      <c r="C224" s="137">
        <v>105.9</v>
      </c>
      <c r="D224" s="137">
        <v>103.3</v>
      </c>
      <c r="E224" s="137">
        <v>108.5</v>
      </c>
    </row>
    <row r="225" spans="1:5" ht="22.5" x14ac:dyDescent="0.2">
      <c r="A225" s="144" t="s">
        <v>472</v>
      </c>
      <c r="B225" s="143" t="s">
        <v>471</v>
      </c>
      <c r="C225" s="152">
        <v>106.6</v>
      </c>
      <c r="D225" s="152">
        <v>102.7</v>
      </c>
      <c r="E225" s="152">
        <v>110.2</v>
      </c>
    </row>
    <row r="226" spans="1:5" ht="22.5" x14ac:dyDescent="0.2">
      <c r="A226" s="144">
        <v>241</v>
      </c>
      <c r="B226" s="143" t="s">
        <v>471</v>
      </c>
      <c r="C226" s="152">
        <v>106.6</v>
      </c>
      <c r="D226" s="152">
        <v>102.7</v>
      </c>
      <c r="E226" s="152">
        <v>110.2</v>
      </c>
    </row>
    <row r="227" spans="1:5" ht="22.5" x14ac:dyDescent="0.2">
      <c r="A227" s="144" t="s">
        <v>470</v>
      </c>
      <c r="B227" s="143" t="s">
        <v>469</v>
      </c>
      <c r="C227" s="152" t="s">
        <v>1615</v>
      </c>
      <c r="D227" s="152" t="s">
        <v>1615</v>
      </c>
      <c r="E227" s="152" t="s">
        <v>1615</v>
      </c>
    </row>
    <row r="228" spans="1:5" ht="22.5" x14ac:dyDescent="0.2">
      <c r="A228" s="144">
        <v>242</v>
      </c>
      <c r="B228" s="143" t="s">
        <v>469</v>
      </c>
      <c r="C228" s="152" t="s">
        <v>1615</v>
      </c>
      <c r="D228" s="152" t="s">
        <v>1615</v>
      </c>
      <c r="E228" s="152" t="s">
        <v>1615</v>
      </c>
    </row>
    <row r="229" spans="1:5" x14ac:dyDescent="0.2">
      <c r="A229" s="144" t="s">
        <v>468</v>
      </c>
      <c r="B229" s="143" t="s">
        <v>467</v>
      </c>
      <c r="C229" s="152" t="s">
        <v>1615</v>
      </c>
      <c r="D229" s="152" t="s">
        <v>1615</v>
      </c>
      <c r="E229" s="152" t="s">
        <v>1615</v>
      </c>
    </row>
    <row r="230" spans="1:5" x14ac:dyDescent="0.2">
      <c r="A230" s="144" t="s">
        <v>466</v>
      </c>
      <c r="B230" s="143" t="s">
        <v>465</v>
      </c>
      <c r="C230" s="152" t="s">
        <v>1615</v>
      </c>
      <c r="D230" s="152" t="s">
        <v>1615</v>
      </c>
      <c r="E230" s="152" t="s">
        <v>1615</v>
      </c>
    </row>
    <row r="231" spans="1:5" x14ac:dyDescent="0.2">
      <c r="A231" s="144" t="s">
        <v>464</v>
      </c>
      <c r="B231" s="143" t="s">
        <v>463</v>
      </c>
      <c r="C231" s="152" t="s">
        <v>1615</v>
      </c>
      <c r="D231" s="152" t="s">
        <v>1615</v>
      </c>
      <c r="E231" s="152" t="s">
        <v>1615</v>
      </c>
    </row>
    <row r="232" spans="1:5" x14ac:dyDescent="0.2">
      <c r="A232" s="144" t="s">
        <v>462</v>
      </c>
      <c r="B232" s="143" t="s">
        <v>461</v>
      </c>
      <c r="C232" s="152">
        <v>95.3</v>
      </c>
      <c r="D232" s="152">
        <v>91.1</v>
      </c>
      <c r="E232" s="152">
        <v>98.1</v>
      </c>
    </row>
    <row r="233" spans="1:5" ht="22.5" x14ac:dyDescent="0.2">
      <c r="A233" s="144">
        <v>243</v>
      </c>
      <c r="B233" s="143" t="s">
        <v>460</v>
      </c>
      <c r="C233" s="152">
        <v>112</v>
      </c>
      <c r="D233" s="152">
        <v>106.2</v>
      </c>
      <c r="E233" s="152">
        <v>115.8</v>
      </c>
    </row>
    <row r="234" spans="1:5" x14ac:dyDescent="0.2">
      <c r="A234" s="144" t="s">
        <v>459</v>
      </c>
      <c r="B234" s="143" t="s">
        <v>458</v>
      </c>
      <c r="C234" s="152" t="s">
        <v>1615</v>
      </c>
      <c r="D234" s="152" t="s">
        <v>1615</v>
      </c>
      <c r="E234" s="152" t="s">
        <v>1615</v>
      </c>
    </row>
    <row r="235" spans="1:5" x14ac:dyDescent="0.2">
      <c r="A235" s="144" t="s">
        <v>457</v>
      </c>
      <c r="B235" s="143" t="s">
        <v>456</v>
      </c>
      <c r="C235" s="152">
        <v>103.8</v>
      </c>
      <c r="D235" s="152">
        <v>99.3</v>
      </c>
      <c r="E235" s="152">
        <v>104.6</v>
      </c>
    </row>
    <row r="236" spans="1:5" x14ac:dyDescent="0.2">
      <c r="A236" s="144" t="s">
        <v>455</v>
      </c>
      <c r="B236" s="143" t="s">
        <v>454</v>
      </c>
      <c r="C236" s="152" t="s">
        <v>228</v>
      </c>
      <c r="D236" s="152" t="s">
        <v>228</v>
      </c>
      <c r="E236" s="152" t="s">
        <v>228</v>
      </c>
    </row>
    <row r="237" spans="1:5" x14ac:dyDescent="0.2">
      <c r="A237" s="144" t="s">
        <v>453</v>
      </c>
      <c r="B237" s="143" t="s">
        <v>452</v>
      </c>
      <c r="C237" s="152" t="s">
        <v>1615</v>
      </c>
      <c r="D237" s="152" t="s">
        <v>1615</v>
      </c>
      <c r="E237" s="152" t="s">
        <v>1615</v>
      </c>
    </row>
    <row r="238" spans="1:5" x14ac:dyDescent="0.2">
      <c r="A238" s="144" t="s">
        <v>451</v>
      </c>
      <c r="B238" s="143" t="s">
        <v>450</v>
      </c>
      <c r="C238" s="152" t="s">
        <v>43</v>
      </c>
      <c r="D238" s="152" t="s">
        <v>43</v>
      </c>
      <c r="E238" s="152" t="s">
        <v>43</v>
      </c>
    </row>
    <row r="239" spans="1:5" x14ac:dyDescent="0.2">
      <c r="A239" s="144" t="s">
        <v>449</v>
      </c>
      <c r="B239" s="143" t="s">
        <v>448</v>
      </c>
      <c r="C239" s="152" t="s">
        <v>43</v>
      </c>
      <c r="D239" s="152" t="s">
        <v>43</v>
      </c>
      <c r="E239" s="152" t="s">
        <v>43</v>
      </c>
    </row>
    <row r="240" spans="1:5" ht="22.5" x14ac:dyDescent="0.2">
      <c r="A240" s="144">
        <v>244</v>
      </c>
      <c r="B240" s="143" t="s">
        <v>447</v>
      </c>
      <c r="C240" s="152">
        <v>103.9</v>
      </c>
      <c r="D240" s="152">
        <v>99.6</v>
      </c>
      <c r="E240" s="152">
        <v>104.7</v>
      </c>
    </row>
    <row r="241" spans="1:5" x14ac:dyDescent="0.2">
      <c r="A241" s="144" t="s">
        <v>446</v>
      </c>
      <c r="B241" s="143" t="s">
        <v>445</v>
      </c>
      <c r="C241" s="152" t="s">
        <v>1615</v>
      </c>
      <c r="D241" s="152" t="s">
        <v>1615</v>
      </c>
      <c r="E241" s="152" t="s">
        <v>1615</v>
      </c>
    </row>
    <row r="242" spans="1:5" x14ac:dyDescent="0.2">
      <c r="A242" s="144" t="s">
        <v>444</v>
      </c>
      <c r="B242" s="143" t="s">
        <v>443</v>
      </c>
      <c r="C242" s="152" t="s">
        <v>1615</v>
      </c>
      <c r="D242" s="152" t="s">
        <v>1615</v>
      </c>
      <c r="E242" s="152" t="s">
        <v>1615</v>
      </c>
    </row>
    <row r="243" spans="1:5" x14ac:dyDescent="0.2">
      <c r="A243" s="144" t="s">
        <v>442</v>
      </c>
      <c r="B243" s="143" t="s">
        <v>441</v>
      </c>
      <c r="C243" s="152">
        <v>102.4</v>
      </c>
      <c r="D243" s="152">
        <v>93.3</v>
      </c>
      <c r="E243" s="152">
        <v>105.6</v>
      </c>
    </row>
    <row r="244" spans="1:5" x14ac:dyDescent="0.2">
      <c r="A244" s="144" t="s">
        <v>440</v>
      </c>
      <c r="B244" s="143" t="s">
        <v>439</v>
      </c>
      <c r="C244" s="152" t="s">
        <v>1615</v>
      </c>
      <c r="D244" s="152" t="s">
        <v>1615</v>
      </c>
      <c r="E244" s="152" t="s">
        <v>1615</v>
      </c>
    </row>
    <row r="245" spans="1:5" x14ac:dyDescent="0.2">
      <c r="A245" s="144">
        <v>245</v>
      </c>
      <c r="B245" s="143" t="s">
        <v>438</v>
      </c>
      <c r="C245" s="152">
        <v>103.7</v>
      </c>
      <c r="D245" s="152">
        <v>97.8</v>
      </c>
      <c r="E245" s="152">
        <v>105.8</v>
      </c>
    </row>
    <row r="246" spans="1:5" x14ac:dyDescent="0.2">
      <c r="A246" s="144">
        <v>24</v>
      </c>
      <c r="B246" s="143" t="s">
        <v>124</v>
      </c>
      <c r="C246" s="152">
        <v>105.5</v>
      </c>
      <c r="D246" s="152">
        <v>102.3</v>
      </c>
      <c r="E246" s="152">
        <v>106.9</v>
      </c>
    </row>
    <row r="247" spans="1:5" ht="22.5" x14ac:dyDescent="0.2">
      <c r="A247" s="144" t="s">
        <v>437</v>
      </c>
      <c r="B247" s="143" t="s">
        <v>436</v>
      </c>
      <c r="C247" s="152">
        <v>97.5</v>
      </c>
      <c r="D247" s="152">
        <v>94.9</v>
      </c>
      <c r="E247" s="152">
        <v>100.7</v>
      </c>
    </row>
    <row r="248" spans="1:5" x14ac:dyDescent="0.2">
      <c r="A248" s="144" t="s">
        <v>435</v>
      </c>
      <c r="B248" s="143" t="s">
        <v>434</v>
      </c>
      <c r="C248" s="152" t="s">
        <v>1615</v>
      </c>
      <c r="D248" s="152" t="s">
        <v>1615</v>
      </c>
      <c r="E248" s="152" t="s">
        <v>1615</v>
      </c>
    </row>
    <row r="249" spans="1:5" x14ac:dyDescent="0.2">
      <c r="A249" s="144">
        <v>251</v>
      </c>
      <c r="B249" s="143" t="s">
        <v>433</v>
      </c>
      <c r="C249" s="152">
        <v>101.5</v>
      </c>
      <c r="D249" s="152">
        <v>97.2</v>
      </c>
      <c r="E249" s="152">
        <v>106.9</v>
      </c>
    </row>
    <row r="250" spans="1:5" ht="22.5" x14ac:dyDescent="0.2">
      <c r="A250" s="144" t="s">
        <v>432</v>
      </c>
      <c r="B250" s="143" t="s">
        <v>431</v>
      </c>
      <c r="C250" s="152">
        <v>112</v>
      </c>
      <c r="D250" s="152">
        <v>103.2</v>
      </c>
      <c r="E250" s="152">
        <v>120.3</v>
      </c>
    </row>
    <row r="251" spans="1:5" ht="22.5" x14ac:dyDescent="0.2">
      <c r="A251" s="144" t="s">
        <v>430</v>
      </c>
      <c r="B251" s="143" t="s">
        <v>429</v>
      </c>
      <c r="C251" s="152">
        <v>107.5</v>
      </c>
      <c r="D251" s="152">
        <v>106.8</v>
      </c>
      <c r="E251" s="152">
        <v>107.9</v>
      </c>
    </row>
    <row r="252" spans="1:5" ht="22.5" x14ac:dyDescent="0.2">
      <c r="A252" s="144">
        <v>252</v>
      </c>
      <c r="B252" s="143" t="s">
        <v>428</v>
      </c>
      <c r="C252" s="152">
        <v>110.1</v>
      </c>
      <c r="D252" s="152">
        <v>104.5</v>
      </c>
      <c r="E252" s="152">
        <v>114.7</v>
      </c>
    </row>
    <row r="253" spans="1:5" ht="22.5" x14ac:dyDescent="0.2">
      <c r="A253" s="144" t="s">
        <v>427</v>
      </c>
      <c r="B253" s="143" t="s">
        <v>426</v>
      </c>
      <c r="C253" s="152" t="s">
        <v>1615</v>
      </c>
      <c r="D253" s="152" t="s">
        <v>1615</v>
      </c>
      <c r="E253" s="152" t="s">
        <v>1615</v>
      </c>
    </row>
    <row r="254" spans="1:5" ht="22.5" x14ac:dyDescent="0.2">
      <c r="A254" s="144">
        <v>253</v>
      </c>
      <c r="B254" s="143" t="s">
        <v>426</v>
      </c>
      <c r="C254" s="152" t="s">
        <v>1615</v>
      </c>
      <c r="D254" s="152" t="s">
        <v>1615</v>
      </c>
      <c r="E254" s="152" t="s">
        <v>1615</v>
      </c>
    </row>
    <row r="255" spans="1:5" x14ac:dyDescent="0.2">
      <c r="A255" s="144" t="s">
        <v>425</v>
      </c>
      <c r="B255" s="143" t="s">
        <v>424</v>
      </c>
      <c r="C255" s="152" t="s">
        <v>1615</v>
      </c>
      <c r="D255" s="152" t="s">
        <v>1615</v>
      </c>
      <c r="E255" s="152" t="s">
        <v>1615</v>
      </c>
    </row>
    <row r="256" spans="1:5" x14ac:dyDescent="0.2">
      <c r="A256" s="144">
        <v>254</v>
      </c>
      <c r="B256" s="143" t="s">
        <v>424</v>
      </c>
      <c r="C256" s="152" t="s">
        <v>1615</v>
      </c>
      <c r="D256" s="152" t="s">
        <v>1615</v>
      </c>
      <c r="E256" s="152" t="s">
        <v>1615</v>
      </c>
    </row>
    <row r="257" spans="1:5" ht="22.5" x14ac:dyDescent="0.2">
      <c r="A257" s="144" t="s">
        <v>423</v>
      </c>
      <c r="B257" s="143" t="s">
        <v>422</v>
      </c>
      <c r="C257" s="152">
        <v>114.7</v>
      </c>
      <c r="D257" s="152">
        <v>88</v>
      </c>
      <c r="E257" s="152">
        <v>115</v>
      </c>
    </row>
    <row r="258" spans="1:5" ht="22.5" x14ac:dyDescent="0.2">
      <c r="A258" s="144">
        <v>255</v>
      </c>
      <c r="B258" s="143" t="s">
        <v>422</v>
      </c>
      <c r="C258" s="152">
        <v>114.7</v>
      </c>
      <c r="D258" s="152">
        <v>88</v>
      </c>
      <c r="E258" s="152">
        <v>115</v>
      </c>
    </row>
    <row r="259" spans="1:5" x14ac:dyDescent="0.2">
      <c r="A259" s="144" t="s">
        <v>421</v>
      </c>
      <c r="B259" s="143" t="s">
        <v>420</v>
      </c>
      <c r="C259" s="152" t="s">
        <v>1615</v>
      </c>
      <c r="D259" s="152" t="s">
        <v>1615</v>
      </c>
      <c r="E259" s="152" t="s">
        <v>1615</v>
      </c>
    </row>
    <row r="260" spans="1:5" x14ac:dyDescent="0.2">
      <c r="A260" s="144" t="s">
        <v>419</v>
      </c>
      <c r="B260" s="143" t="s">
        <v>418</v>
      </c>
      <c r="C260" s="152">
        <v>99.9</v>
      </c>
      <c r="D260" s="152">
        <v>101.1</v>
      </c>
      <c r="E260" s="152">
        <v>97.7</v>
      </c>
    </row>
    <row r="261" spans="1:5" x14ac:dyDescent="0.2">
      <c r="A261" s="144">
        <v>256</v>
      </c>
      <c r="B261" s="143" t="s">
        <v>417</v>
      </c>
      <c r="C261" s="152">
        <v>103.9</v>
      </c>
      <c r="D261" s="152">
        <v>101.9</v>
      </c>
      <c r="E261" s="152">
        <v>107.6</v>
      </c>
    </row>
    <row r="262" spans="1:5" x14ac:dyDescent="0.2">
      <c r="A262" s="144" t="s">
        <v>416</v>
      </c>
      <c r="B262" s="143" t="s">
        <v>415</v>
      </c>
      <c r="C262" s="152" t="s">
        <v>228</v>
      </c>
      <c r="D262" s="152" t="s">
        <v>228</v>
      </c>
      <c r="E262" s="152" t="s">
        <v>228</v>
      </c>
    </row>
    <row r="263" spans="1:5" x14ac:dyDescent="0.2">
      <c r="A263" s="144" t="s">
        <v>414</v>
      </c>
      <c r="B263" s="143" t="s">
        <v>413</v>
      </c>
      <c r="C263" s="152" t="s">
        <v>1615</v>
      </c>
      <c r="D263" s="152" t="s">
        <v>1615</v>
      </c>
      <c r="E263" s="152" t="s">
        <v>1615</v>
      </c>
    </row>
    <row r="264" spans="1:5" x14ac:dyDescent="0.2">
      <c r="A264" s="144" t="s">
        <v>412</v>
      </c>
      <c r="B264" s="143" t="s">
        <v>411</v>
      </c>
      <c r="C264" s="152">
        <v>92.1</v>
      </c>
      <c r="D264" s="152">
        <v>92</v>
      </c>
      <c r="E264" s="152">
        <v>92.1</v>
      </c>
    </row>
    <row r="265" spans="1:5" ht="11.25" customHeight="1" x14ac:dyDescent="0.2">
      <c r="A265" s="144">
        <v>257</v>
      </c>
      <c r="B265" s="143" t="s">
        <v>410</v>
      </c>
      <c r="C265" s="152">
        <v>104.3</v>
      </c>
      <c r="D265" s="152">
        <v>92.8</v>
      </c>
      <c r="E265" s="152">
        <v>109.8</v>
      </c>
    </row>
    <row r="266" spans="1:5" s="8" customFormat="1" ht="22.5" x14ac:dyDescent="0.2">
      <c r="A266" s="144" t="s">
        <v>409</v>
      </c>
      <c r="B266" s="143" t="s">
        <v>408</v>
      </c>
      <c r="C266" s="152" t="s">
        <v>1615</v>
      </c>
      <c r="D266" s="152" t="s">
        <v>1615</v>
      </c>
      <c r="E266" s="152" t="s">
        <v>1615</v>
      </c>
    </row>
    <row r="267" spans="1:5" x14ac:dyDescent="0.2">
      <c r="A267" s="144" t="s">
        <v>407</v>
      </c>
      <c r="B267" s="143" t="s">
        <v>406</v>
      </c>
      <c r="C267" s="152">
        <v>109</v>
      </c>
      <c r="D267" s="152">
        <v>115</v>
      </c>
      <c r="E267" s="152">
        <v>103.4</v>
      </c>
    </row>
    <row r="268" spans="1:5" ht="11.25" customHeight="1" x14ac:dyDescent="0.2">
      <c r="A268" s="144" t="s">
        <v>405</v>
      </c>
      <c r="B268" s="143" t="s">
        <v>404</v>
      </c>
      <c r="C268" s="152">
        <v>95.7</v>
      </c>
      <c r="D268" s="152">
        <v>95.8</v>
      </c>
      <c r="E268" s="152">
        <v>95.7</v>
      </c>
    </row>
    <row r="269" spans="1:5" ht="22.5" x14ac:dyDescent="0.2">
      <c r="A269" s="144" t="s">
        <v>403</v>
      </c>
      <c r="B269" s="143" t="s">
        <v>402</v>
      </c>
      <c r="C269" s="152" t="s">
        <v>1615</v>
      </c>
      <c r="D269" s="152" t="s">
        <v>1615</v>
      </c>
      <c r="E269" s="152" t="s">
        <v>1615</v>
      </c>
    </row>
    <row r="270" spans="1:5" ht="22.5" x14ac:dyDescent="0.2">
      <c r="A270" s="144" t="s">
        <v>401</v>
      </c>
      <c r="B270" s="143" t="s">
        <v>400</v>
      </c>
      <c r="C270" s="152" t="s">
        <v>1615</v>
      </c>
      <c r="D270" s="152" t="s">
        <v>1615</v>
      </c>
      <c r="E270" s="152" t="s">
        <v>1615</v>
      </c>
    </row>
    <row r="271" spans="1:5" x14ac:dyDescent="0.2">
      <c r="A271" s="144">
        <v>259</v>
      </c>
      <c r="B271" s="143" t="s">
        <v>399</v>
      </c>
      <c r="C271" s="152">
        <v>108.8</v>
      </c>
      <c r="D271" s="152">
        <v>106.4</v>
      </c>
      <c r="E271" s="152">
        <v>110.8</v>
      </c>
    </row>
    <row r="272" spans="1:5" ht="22.5" x14ac:dyDescent="0.2">
      <c r="A272" s="144">
        <v>25</v>
      </c>
      <c r="B272" s="143" t="s">
        <v>123</v>
      </c>
      <c r="C272" s="152">
        <v>104.6</v>
      </c>
      <c r="D272" s="152">
        <v>100.1</v>
      </c>
      <c r="E272" s="152">
        <v>109.4</v>
      </c>
    </row>
    <row r="273" spans="1:5" ht="30" customHeight="1" x14ac:dyDescent="0.2">
      <c r="A273" s="147" t="s">
        <v>122</v>
      </c>
      <c r="B273" s="146" t="s">
        <v>121</v>
      </c>
      <c r="C273" s="137">
        <v>105.2</v>
      </c>
      <c r="D273" s="137">
        <v>101.4</v>
      </c>
      <c r="E273" s="137">
        <v>107.9</v>
      </c>
    </row>
    <row r="274" spans="1:5" x14ac:dyDescent="0.2">
      <c r="A274" s="144" t="s">
        <v>398</v>
      </c>
      <c r="B274" s="143" t="s">
        <v>397</v>
      </c>
      <c r="C274" s="152">
        <v>106</v>
      </c>
      <c r="D274" s="152">
        <v>96.8</v>
      </c>
      <c r="E274" s="152">
        <v>109.2</v>
      </c>
    </row>
    <row r="275" spans="1:5" x14ac:dyDescent="0.2">
      <c r="A275" s="144" t="s">
        <v>396</v>
      </c>
      <c r="B275" s="143" t="s">
        <v>395</v>
      </c>
      <c r="C275" s="152" t="s">
        <v>1615</v>
      </c>
      <c r="D275" s="152" t="s">
        <v>1615</v>
      </c>
      <c r="E275" s="152" t="s">
        <v>1615</v>
      </c>
    </row>
    <row r="276" spans="1:5" ht="22.5" x14ac:dyDescent="0.2">
      <c r="A276" s="144">
        <v>261</v>
      </c>
      <c r="B276" s="143" t="s">
        <v>394</v>
      </c>
      <c r="C276" s="152">
        <v>106</v>
      </c>
      <c r="D276" s="152">
        <v>96.8</v>
      </c>
      <c r="E276" s="152">
        <v>109.2</v>
      </c>
    </row>
    <row r="277" spans="1:5" ht="22.5" x14ac:dyDescent="0.2">
      <c r="A277" s="144" t="s">
        <v>393</v>
      </c>
      <c r="B277" s="143" t="s">
        <v>392</v>
      </c>
      <c r="C277" s="152">
        <v>106.9</v>
      </c>
      <c r="D277" s="152">
        <v>105</v>
      </c>
      <c r="E277" s="152">
        <v>107</v>
      </c>
    </row>
    <row r="278" spans="1:5" ht="22.5" x14ac:dyDescent="0.2">
      <c r="A278" s="144">
        <v>262</v>
      </c>
      <c r="B278" s="143" t="s">
        <v>392</v>
      </c>
      <c r="C278" s="152">
        <v>106.9</v>
      </c>
      <c r="D278" s="152">
        <v>105</v>
      </c>
      <c r="E278" s="152">
        <v>107</v>
      </c>
    </row>
    <row r="279" spans="1:5" x14ac:dyDescent="0.2">
      <c r="A279" s="144" t="s">
        <v>391</v>
      </c>
      <c r="B279" s="143" t="s">
        <v>390</v>
      </c>
      <c r="C279" s="152">
        <v>112.9</v>
      </c>
      <c r="D279" s="152">
        <v>106.6</v>
      </c>
      <c r="E279" s="152">
        <v>113.1</v>
      </c>
    </row>
    <row r="280" spans="1:5" x14ac:dyDescent="0.2">
      <c r="A280" s="144">
        <v>263</v>
      </c>
      <c r="B280" s="143" t="s">
        <v>390</v>
      </c>
      <c r="C280" s="152">
        <v>112.9</v>
      </c>
      <c r="D280" s="152">
        <v>106.6</v>
      </c>
      <c r="E280" s="152">
        <v>113.1</v>
      </c>
    </row>
    <row r="281" spans="1:5" x14ac:dyDescent="0.2">
      <c r="A281" s="144" t="s">
        <v>389</v>
      </c>
      <c r="B281" s="143" t="s">
        <v>388</v>
      </c>
      <c r="C281" s="152">
        <v>106</v>
      </c>
      <c r="D281" s="152">
        <v>101.6</v>
      </c>
      <c r="E281" s="152">
        <v>106.3</v>
      </c>
    </row>
    <row r="282" spans="1:5" x14ac:dyDescent="0.2">
      <c r="A282" s="144">
        <v>264</v>
      </c>
      <c r="B282" s="143" t="s">
        <v>388</v>
      </c>
      <c r="C282" s="152">
        <v>106</v>
      </c>
      <c r="D282" s="152">
        <v>101.6</v>
      </c>
      <c r="E282" s="152">
        <v>106.3</v>
      </c>
    </row>
    <row r="283" spans="1:5" ht="22.5" x14ac:dyDescent="0.2">
      <c r="A283" s="144" t="s">
        <v>387</v>
      </c>
      <c r="B283" s="143" t="s">
        <v>386</v>
      </c>
      <c r="C283" s="152">
        <v>111.1</v>
      </c>
      <c r="D283" s="152">
        <v>107.3</v>
      </c>
      <c r="E283" s="152">
        <v>113.2</v>
      </c>
    </row>
    <row r="284" spans="1:5" x14ac:dyDescent="0.2">
      <c r="A284" s="144" t="s">
        <v>385</v>
      </c>
      <c r="B284" s="143" t="s">
        <v>384</v>
      </c>
      <c r="C284" s="152" t="s">
        <v>228</v>
      </c>
      <c r="D284" s="152" t="s">
        <v>228</v>
      </c>
      <c r="E284" s="152" t="s">
        <v>228</v>
      </c>
    </row>
    <row r="285" spans="1:5" ht="33.75" x14ac:dyDescent="0.2">
      <c r="A285" s="144">
        <v>265</v>
      </c>
      <c r="B285" s="143" t="s">
        <v>383</v>
      </c>
      <c r="C285" s="152">
        <v>111.1</v>
      </c>
      <c r="D285" s="152">
        <v>107.3</v>
      </c>
      <c r="E285" s="152">
        <v>113.2</v>
      </c>
    </row>
    <row r="286" spans="1:5" ht="22.5" x14ac:dyDescent="0.2">
      <c r="A286" s="144" t="s">
        <v>382</v>
      </c>
      <c r="B286" s="143" t="s">
        <v>381</v>
      </c>
      <c r="C286" s="152" t="s">
        <v>1615</v>
      </c>
      <c r="D286" s="152" t="s">
        <v>1615</v>
      </c>
      <c r="E286" s="152" t="s">
        <v>1615</v>
      </c>
    </row>
    <row r="287" spans="1:5" ht="22.5" x14ac:dyDescent="0.2">
      <c r="A287" s="144">
        <v>266</v>
      </c>
      <c r="B287" s="143" t="s">
        <v>381</v>
      </c>
      <c r="C287" s="152" t="s">
        <v>1615</v>
      </c>
      <c r="D287" s="152" t="s">
        <v>1615</v>
      </c>
      <c r="E287" s="152" t="s">
        <v>1615</v>
      </c>
    </row>
    <row r="288" spans="1:5" ht="22.5" x14ac:dyDescent="0.2">
      <c r="A288" s="144" t="s">
        <v>380</v>
      </c>
      <c r="B288" s="143" t="s">
        <v>379</v>
      </c>
      <c r="C288" s="152">
        <v>107.4</v>
      </c>
      <c r="D288" s="152">
        <v>101.7</v>
      </c>
      <c r="E288" s="152">
        <v>109</v>
      </c>
    </row>
    <row r="289" spans="1:5" ht="22.5" x14ac:dyDescent="0.2">
      <c r="A289" s="144">
        <v>267</v>
      </c>
      <c r="B289" s="143" t="s">
        <v>379</v>
      </c>
      <c r="C289" s="152">
        <v>107.4</v>
      </c>
      <c r="D289" s="152">
        <v>101.7</v>
      </c>
      <c r="E289" s="152">
        <v>109</v>
      </c>
    </row>
    <row r="290" spans="1:5" x14ac:dyDescent="0.2">
      <c r="A290" s="144" t="s">
        <v>378</v>
      </c>
      <c r="B290" s="143" t="s">
        <v>377</v>
      </c>
      <c r="C290" s="152" t="s">
        <v>43</v>
      </c>
      <c r="D290" s="152" t="s">
        <v>43</v>
      </c>
      <c r="E290" s="152" t="s">
        <v>43</v>
      </c>
    </row>
    <row r="291" spans="1:5" x14ac:dyDescent="0.2">
      <c r="A291" s="144">
        <v>268</v>
      </c>
      <c r="B291" s="143" t="s">
        <v>377</v>
      </c>
      <c r="C291" s="152" t="s">
        <v>43</v>
      </c>
      <c r="D291" s="152" t="s">
        <v>43</v>
      </c>
      <c r="E291" s="152" t="s">
        <v>43</v>
      </c>
    </row>
    <row r="292" spans="1:5" ht="22.5" x14ac:dyDescent="0.2">
      <c r="A292" s="144">
        <v>26</v>
      </c>
      <c r="B292" s="143" t="s">
        <v>120</v>
      </c>
      <c r="C292" s="152">
        <v>108</v>
      </c>
      <c r="D292" s="152">
        <v>101.3</v>
      </c>
      <c r="E292" s="152">
        <v>108.5</v>
      </c>
    </row>
    <row r="293" spans="1:5" ht="30" customHeight="1" x14ac:dyDescent="0.2">
      <c r="A293" s="147" t="s">
        <v>119</v>
      </c>
      <c r="B293" s="146" t="s">
        <v>118</v>
      </c>
      <c r="C293" s="137">
        <v>108</v>
      </c>
      <c r="D293" s="137">
        <v>101.3</v>
      </c>
      <c r="E293" s="137">
        <v>108.5</v>
      </c>
    </row>
    <row r="294" spans="1:5" ht="22.5" x14ac:dyDescent="0.2">
      <c r="A294" s="144" t="s">
        <v>376</v>
      </c>
      <c r="B294" s="143" t="s">
        <v>375</v>
      </c>
      <c r="C294" s="152">
        <v>109.4</v>
      </c>
      <c r="D294" s="152">
        <v>100.1</v>
      </c>
      <c r="E294" s="152">
        <v>110.2</v>
      </c>
    </row>
    <row r="295" spans="1:5" ht="22.5" x14ac:dyDescent="0.2">
      <c r="A295" s="144" t="s">
        <v>374</v>
      </c>
      <c r="B295" s="143" t="s">
        <v>373</v>
      </c>
      <c r="C295" s="152">
        <v>108.5</v>
      </c>
      <c r="D295" s="152">
        <v>101.9</v>
      </c>
      <c r="E295" s="152">
        <v>109.9</v>
      </c>
    </row>
    <row r="296" spans="1:5" s="8" customFormat="1" ht="33.75" x14ac:dyDescent="0.2">
      <c r="A296" s="144">
        <v>271</v>
      </c>
      <c r="B296" s="143" t="s">
        <v>372</v>
      </c>
      <c r="C296" s="152">
        <v>109.2</v>
      </c>
      <c r="D296" s="152">
        <v>101.1</v>
      </c>
      <c r="E296" s="152">
        <v>110.1</v>
      </c>
    </row>
    <row r="297" spans="1:5" x14ac:dyDescent="0.2">
      <c r="A297" s="144" t="s">
        <v>371</v>
      </c>
      <c r="B297" s="143" t="s">
        <v>370</v>
      </c>
      <c r="C297" s="152">
        <v>111.8</v>
      </c>
      <c r="D297" s="152">
        <v>99.6</v>
      </c>
      <c r="E297" s="152">
        <v>111.9</v>
      </c>
    </row>
    <row r="298" spans="1:5" x14ac:dyDescent="0.2">
      <c r="A298" s="144">
        <v>272</v>
      </c>
      <c r="B298" s="143" t="s">
        <v>370</v>
      </c>
      <c r="C298" s="152">
        <v>111.8</v>
      </c>
      <c r="D298" s="152">
        <v>99.6</v>
      </c>
      <c r="E298" s="152">
        <v>111.9</v>
      </c>
    </row>
    <row r="299" spans="1:5" x14ac:dyDescent="0.2">
      <c r="A299" s="144" t="s">
        <v>369</v>
      </c>
      <c r="B299" s="143" t="s">
        <v>368</v>
      </c>
      <c r="C299" s="152" t="s">
        <v>228</v>
      </c>
      <c r="D299" s="152" t="s">
        <v>228</v>
      </c>
      <c r="E299" s="152" t="s">
        <v>228</v>
      </c>
    </row>
    <row r="300" spans="1:5" ht="22.5" x14ac:dyDescent="0.2">
      <c r="A300" s="144" t="s">
        <v>367</v>
      </c>
      <c r="B300" s="143" t="s">
        <v>366</v>
      </c>
      <c r="C300" s="152">
        <v>122.5</v>
      </c>
      <c r="D300" s="152">
        <v>126.6</v>
      </c>
      <c r="E300" s="152">
        <v>120.7</v>
      </c>
    </row>
    <row r="301" spans="1:5" x14ac:dyDescent="0.2">
      <c r="A301" s="144" t="s">
        <v>365</v>
      </c>
      <c r="B301" s="143" t="s">
        <v>364</v>
      </c>
      <c r="C301" s="152" t="s">
        <v>1615</v>
      </c>
      <c r="D301" s="152" t="s">
        <v>1615</v>
      </c>
      <c r="E301" s="152" t="s">
        <v>1615</v>
      </c>
    </row>
    <row r="302" spans="1:5" x14ac:dyDescent="0.2">
      <c r="A302" s="144">
        <v>273</v>
      </c>
      <c r="B302" s="143" t="s">
        <v>363</v>
      </c>
      <c r="C302" s="152">
        <v>113.7</v>
      </c>
      <c r="D302" s="152">
        <v>112.6</v>
      </c>
      <c r="E302" s="152">
        <v>114.3</v>
      </c>
    </row>
    <row r="303" spans="1:5" x14ac:dyDescent="0.2">
      <c r="A303" s="144" t="s">
        <v>362</v>
      </c>
      <c r="B303" s="143" t="s">
        <v>361</v>
      </c>
      <c r="C303" s="152">
        <v>109.7</v>
      </c>
      <c r="D303" s="152">
        <v>100.5</v>
      </c>
      <c r="E303" s="152">
        <v>110.6</v>
      </c>
    </row>
    <row r="304" spans="1:5" x14ac:dyDescent="0.2">
      <c r="A304" s="144">
        <v>274</v>
      </c>
      <c r="B304" s="143" t="s">
        <v>361</v>
      </c>
      <c r="C304" s="152">
        <v>109.7</v>
      </c>
      <c r="D304" s="152">
        <v>100.5</v>
      </c>
      <c r="E304" s="152">
        <v>110.6</v>
      </c>
    </row>
    <row r="305" spans="1:5" x14ac:dyDescent="0.2">
      <c r="A305" s="144" t="s">
        <v>360</v>
      </c>
      <c r="B305" s="143" t="s">
        <v>359</v>
      </c>
      <c r="C305" s="152">
        <v>98.4</v>
      </c>
      <c r="D305" s="152">
        <v>94.6</v>
      </c>
      <c r="E305" s="152">
        <v>98.8</v>
      </c>
    </row>
    <row r="306" spans="1:5" ht="11.25" customHeight="1" x14ac:dyDescent="0.2">
      <c r="A306" s="144" t="s">
        <v>358</v>
      </c>
      <c r="B306" s="143" t="s">
        <v>357</v>
      </c>
      <c r="C306" s="152" t="s">
        <v>1615</v>
      </c>
      <c r="D306" s="152" t="s">
        <v>1615</v>
      </c>
      <c r="E306" s="152" t="s">
        <v>1615</v>
      </c>
    </row>
    <row r="307" spans="1:5" x14ac:dyDescent="0.2">
      <c r="A307" s="144">
        <v>275</v>
      </c>
      <c r="B307" s="143" t="s">
        <v>356</v>
      </c>
      <c r="C307" s="152">
        <v>111.4</v>
      </c>
      <c r="D307" s="152">
        <v>98.8</v>
      </c>
      <c r="E307" s="152">
        <v>112.9</v>
      </c>
    </row>
    <row r="308" spans="1:5" x14ac:dyDescent="0.2">
      <c r="A308" s="144" t="s">
        <v>355</v>
      </c>
      <c r="B308" s="143" t="s">
        <v>354</v>
      </c>
      <c r="C308" s="152">
        <v>112.5</v>
      </c>
      <c r="D308" s="152">
        <v>101.5</v>
      </c>
      <c r="E308" s="152">
        <v>112.8</v>
      </c>
    </row>
    <row r="309" spans="1:5" x14ac:dyDescent="0.2">
      <c r="A309" s="144">
        <v>279</v>
      </c>
      <c r="B309" s="143" t="s">
        <v>354</v>
      </c>
      <c r="C309" s="152">
        <v>112.5</v>
      </c>
      <c r="D309" s="152">
        <v>101.5</v>
      </c>
      <c r="E309" s="152">
        <v>112.8</v>
      </c>
    </row>
    <row r="310" spans="1:5" x14ac:dyDescent="0.2">
      <c r="A310" s="144">
        <v>27</v>
      </c>
      <c r="B310" s="143" t="s">
        <v>116</v>
      </c>
      <c r="C310" s="152">
        <v>110.6</v>
      </c>
      <c r="D310" s="152">
        <v>103.3</v>
      </c>
      <c r="E310" s="152">
        <v>111.5</v>
      </c>
    </row>
    <row r="311" spans="1:5" ht="30" customHeight="1" x14ac:dyDescent="0.2">
      <c r="A311" s="147" t="s">
        <v>117</v>
      </c>
      <c r="B311" s="146" t="s">
        <v>116</v>
      </c>
      <c r="C311" s="137">
        <v>110.6</v>
      </c>
      <c r="D311" s="137">
        <v>103.3</v>
      </c>
      <c r="E311" s="137">
        <v>111.5</v>
      </c>
    </row>
    <row r="312" spans="1:5" ht="22.5" x14ac:dyDescent="0.2">
      <c r="A312" s="144" t="s">
        <v>353</v>
      </c>
      <c r="B312" s="143" t="s">
        <v>352</v>
      </c>
      <c r="C312" s="152">
        <v>103.7</v>
      </c>
      <c r="D312" s="152">
        <v>101.3</v>
      </c>
      <c r="E312" s="152">
        <v>105.4</v>
      </c>
    </row>
    <row r="313" spans="1:5" x14ac:dyDescent="0.2">
      <c r="A313" s="144" t="s">
        <v>351</v>
      </c>
      <c r="B313" s="143" t="s">
        <v>350</v>
      </c>
      <c r="C313" s="152">
        <v>106.2</v>
      </c>
      <c r="D313" s="152">
        <v>101.9</v>
      </c>
      <c r="E313" s="152">
        <v>106.6</v>
      </c>
    </row>
    <row r="314" spans="1:5" x14ac:dyDescent="0.2">
      <c r="A314" s="144" t="s">
        <v>349</v>
      </c>
      <c r="B314" s="143" t="s">
        <v>348</v>
      </c>
      <c r="C314" s="152">
        <v>105.9</v>
      </c>
      <c r="D314" s="152">
        <v>101.6</v>
      </c>
      <c r="E314" s="152">
        <v>109.9</v>
      </c>
    </row>
    <row r="315" spans="1:5" x14ac:dyDescent="0.2">
      <c r="A315" s="144" t="s">
        <v>347</v>
      </c>
      <c r="B315" s="143" t="s">
        <v>346</v>
      </c>
      <c r="C315" s="152">
        <v>103.9</v>
      </c>
      <c r="D315" s="152">
        <v>104.2</v>
      </c>
      <c r="E315" s="152">
        <v>103.8</v>
      </c>
    </row>
    <row r="316" spans="1:5" ht="22.5" x14ac:dyDescent="0.2">
      <c r="A316" s="144" t="s">
        <v>345</v>
      </c>
      <c r="B316" s="143" t="s">
        <v>344</v>
      </c>
      <c r="C316" s="152">
        <v>103.4</v>
      </c>
      <c r="D316" s="152">
        <v>108.8</v>
      </c>
      <c r="E316" s="152">
        <v>102.3</v>
      </c>
    </row>
    <row r="317" spans="1:5" x14ac:dyDescent="0.2">
      <c r="A317" s="144">
        <v>281</v>
      </c>
      <c r="B317" s="143" t="s">
        <v>343</v>
      </c>
      <c r="C317" s="152">
        <v>104.1</v>
      </c>
      <c r="D317" s="152">
        <v>103.5</v>
      </c>
      <c r="E317" s="152">
        <v>104.4</v>
      </c>
    </row>
    <row r="318" spans="1:5" ht="22.5" x14ac:dyDescent="0.2">
      <c r="A318" s="144" t="s">
        <v>342</v>
      </c>
      <c r="B318" s="143" t="s">
        <v>341</v>
      </c>
      <c r="C318" s="152">
        <v>107.8</v>
      </c>
      <c r="D318" s="152">
        <v>101.2</v>
      </c>
      <c r="E318" s="152">
        <v>111.8</v>
      </c>
    </row>
    <row r="319" spans="1:5" s="8" customFormat="1" x14ac:dyDescent="0.2">
      <c r="A319" s="144" t="s">
        <v>340</v>
      </c>
      <c r="B319" s="143" t="s">
        <v>339</v>
      </c>
      <c r="C319" s="152">
        <v>108.9</v>
      </c>
      <c r="D319" s="152">
        <v>105.1</v>
      </c>
      <c r="E319" s="152">
        <v>110.7</v>
      </c>
    </row>
    <row r="320" spans="1:5" ht="22.5" x14ac:dyDescent="0.2">
      <c r="A320" s="144" t="s">
        <v>338</v>
      </c>
      <c r="B320" s="143" t="s">
        <v>337</v>
      </c>
      <c r="C320" s="152">
        <v>110.3</v>
      </c>
      <c r="D320" s="152">
        <v>116</v>
      </c>
      <c r="E320" s="152">
        <v>108.1</v>
      </c>
    </row>
    <row r="321" spans="1:5" x14ac:dyDescent="0.2">
      <c r="A321" s="144" t="s">
        <v>336</v>
      </c>
      <c r="B321" s="143" t="s">
        <v>335</v>
      </c>
      <c r="C321" s="152" t="s">
        <v>1615</v>
      </c>
      <c r="D321" s="152" t="s">
        <v>1615</v>
      </c>
      <c r="E321" s="152" t="s">
        <v>1615</v>
      </c>
    </row>
    <row r="322" spans="1:5" ht="22.5" x14ac:dyDescent="0.2">
      <c r="A322" s="144" t="s">
        <v>334</v>
      </c>
      <c r="B322" s="143" t="s">
        <v>333</v>
      </c>
      <c r="C322" s="152">
        <v>104.1</v>
      </c>
      <c r="D322" s="152">
        <v>101.1</v>
      </c>
      <c r="E322" s="152">
        <v>105</v>
      </c>
    </row>
    <row r="323" spans="1:5" ht="12.75" customHeight="1" x14ac:dyDescent="0.2">
      <c r="A323" s="144" t="s">
        <v>332</v>
      </c>
      <c r="B323" s="143" t="s">
        <v>331</v>
      </c>
      <c r="C323" s="152">
        <v>102.2</v>
      </c>
      <c r="D323" s="152">
        <v>97.8</v>
      </c>
      <c r="E323" s="152">
        <v>111.1</v>
      </c>
    </row>
    <row r="324" spans="1:5" ht="11.25" customHeight="1" x14ac:dyDescent="0.2">
      <c r="A324" s="144">
        <v>282</v>
      </c>
      <c r="B324" s="143" t="s">
        <v>330</v>
      </c>
      <c r="C324" s="152">
        <v>103.8</v>
      </c>
      <c r="D324" s="152">
        <v>100</v>
      </c>
      <c r="E324" s="152">
        <v>105.9</v>
      </c>
    </row>
    <row r="325" spans="1:5" ht="22.5" x14ac:dyDescent="0.2">
      <c r="A325" s="144" t="s">
        <v>329</v>
      </c>
      <c r="B325" s="143" t="s">
        <v>328</v>
      </c>
      <c r="C325" s="152">
        <v>109</v>
      </c>
      <c r="D325" s="152">
        <v>103.4</v>
      </c>
      <c r="E325" s="152">
        <v>111</v>
      </c>
    </row>
    <row r="326" spans="1:5" ht="22.5" x14ac:dyDescent="0.2">
      <c r="A326" s="144">
        <v>283</v>
      </c>
      <c r="B326" s="143" t="s">
        <v>328</v>
      </c>
      <c r="C326" s="152">
        <v>109</v>
      </c>
      <c r="D326" s="152">
        <v>103.4</v>
      </c>
      <c r="E326" s="152">
        <v>111</v>
      </c>
    </row>
    <row r="327" spans="1:5" x14ac:dyDescent="0.2">
      <c r="A327" s="144" t="s">
        <v>327</v>
      </c>
      <c r="B327" s="143" t="s">
        <v>326</v>
      </c>
      <c r="C327" s="152">
        <v>110.7</v>
      </c>
      <c r="D327" s="152">
        <v>105</v>
      </c>
      <c r="E327" s="152">
        <v>110.7</v>
      </c>
    </row>
    <row r="328" spans="1:5" x14ac:dyDescent="0.2">
      <c r="A328" s="144" t="s">
        <v>325</v>
      </c>
      <c r="B328" s="143" t="s">
        <v>324</v>
      </c>
      <c r="C328" s="152">
        <v>103</v>
      </c>
      <c r="D328" s="152">
        <v>97.9</v>
      </c>
      <c r="E328" s="152">
        <v>114.3</v>
      </c>
    </row>
    <row r="329" spans="1:5" ht="22.5" x14ac:dyDescent="0.2">
      <c r="A329" s="144">
        <v>284</v>
      </c>
      <c r="B329" s="143" t="s">
        <v>323</v>
      </c>
      <c r="C329" s="152">
        <v>112</v>
      </c>
      <c r="D329" s="152">
        <v>100.9</v>
      </c>
      <c r="E329" s="152">
        <v>112.3</v>
      </c>
    </row>
    <row r="330" spans="1:5" x14ac:dyDescent="0.2">
      <c r="A330" s="144" t="s">
        <v>322</v>
      </c>
      <c r="B330" s="143" t="s">
        <v>321</v>
      </c>
      <c r="C330" s="152" t="s">
        <v>1615</v>
      </c>
      <c r="D330" s="152" t="s">
        <v>1615</v>
      </c>
      <c r="E330" s="152" t="s">
        <v>1615</v>
      </c>
    </row>
    <row r="331" spans="1:5" ht="22.5" x14ac:dyDescent="0.2">
      <c r="A331" s="144" t="s">
        <v>320</v>
      </c>
      <c r="B331" s="143" t="s">
        <v>319</v>
      </c>
      <c r="C331" s="152">
        <v>116.9</v>
      </c>
      <c r="D331" s="152" t="s">
        <v>1615</v>
      </c>
      <c r="E331" s="152">
        <v>116.9</v>
      </c>
    </row>
    <row r="332" spans="1:5" ht="22.5" x14ac:dyDescent="0.2">
      <c r="A332" s="144" t="s">
        <v>318</v>
      </c>
      <c r="B332" s="143" t="s">
        <v>317</v>
      </c>
      <c r="C332" s="152">
        <v>103</v>
      </c>
      <c r="D332" s="152">
        <v>102.2</v>
      </c>
      <c r="E332" s="152">
        <v>103.2</v>
      </c>
    </row>
    <row r="333" spans="1:5" ht="22.5" x14ac:dyDescent="0.2">
      <c r="A333" s="144" t="s">
        <v>316</v>
      </c>
      <c r="B333" s="143" t="s">
        <v>315</v>
      </c>
      <c r="C333" s="152">
        <v>110</v>
      </c>
      <c r="D333" s="152" t="s">
        <v>1615</v>
      </c>
      <c r="E333" s="152">
        <v>110</v>
      </c>
    </row>
    <row r="334" spans="1:5" ht="22.5" x14ac:dyDescent="0.2">
      <c r="A334" s="144" t="s">
        <v>314</v>
      </c>
      <c r="B334" s="143" t="s">
        <v>313</v>
      </c>
      <c r="C334" s="152" t="s">
        <v>1615</v>
      </c>
      <c r="D334" s="152" t="s">
        <v>1615</v>
      </c>
      <c r="E334" s="152" t="s">
        <v>1615</v>
      </c>
    </row>
    <row r="335" spans="1:5" s="8" customFormat="1" x14ac:dyDescent="0.2">
      <c r="A335" s="144" t="s">
        <v>312</v>
      </c>
      <c r="B335" s="143" t="s">
        <v>311</v>
      </c>
      <c r="C335" s="152" t="s">
        <v>228</v>
      </c>
      <c r="D335" s="152" t="s">
        <v>228</v>
      </c>
      <c r="E335" s="152" t="s">
        <v>228</v>
      </c>
    </row>
    <row r="336" spans="1:5" ht="22.5" x14ac:dyDescent="0.2">
      <c r="A336" s="144" t="s">
        <v>310</v>
      </c>
      <c r="B336" s="143" t="s">
        <v>309</v>
      </c>
      <c r="C336" s="152">
        <v>116</v>
      </c>
      <c r="D336" s="152" t="s">
        <v>1615</v>
      </c>
      <c r="E336" s="152">
        <v>116</v>
      </c>
    </row>
    <row r="337" spans="1:5" ht="11.25" customHeight="1" x14ac:dyDescent="0.2">
      <c r="A337" s="144">
        <v>289</v>
      </c>
      <c r="B337" s="143" t="s">
        <v>308</v>
      </c>
      <c r="C337" s="152">
        <v>111.3</v>
      </c>
      <c r="D337" s="152">
        <v>102.2</v>
      </c>
      <c r="E337" s="152">
        <v>112</v>
      </c>
    </row>
    <row r="338" spans="1:5" ht="22.5" x14ac:dyDescent="0.2">
      <c r="A338" s="144">
        <v>28</v>
      </c>
      <c r="B338" s="143" t="s">
        <v>115</v>
      </c>
      <c r="C338" s="152">
        <v>107.7</v>
      </c>
      <c r="D338" s="152">
        <v>101.2</v>
      </c>
      <c r="E338" s="152">
        <v>108.6</v>
      </c>
    </row>
    <row r="339" spans="1:5" ht="30" customHeight="1" x14ac:dyDescent="0.2">
      <c r="A339" s="147" t="s">
        <v>114</v>
      </c>
      <c r="B339" s="146" t="s">
        <v>113</v>
      </c>
      <c r="C339" s="137">
        <v>107.7</v>
      </c>
      <c r="D339" s="137">
        <v>101.2</v>
      </c>
      <c r="E339" s="137">
        <v>108.6</v>
      </c>
    </row>
    <row r="340" spans="1:5" x14ac:dyDescent="0.2">
      <c r="A340" s="144" t="s">
        <v>307</v>
      </c>
      <c r="B340" s="143" t="s">
        <v>306</v>
      </c>
      <c r="C340" s="152">
        <v>109.6</v>
      </c>
      <c r="D340" s="152">
        <v>105.4</v>
      </c>
      <c r="E340" s="152">
        <v>109.8</v>
      </c>
    </row>
    <row r="341" spans="1:5" x14ac:dyDescent="0.2">
      <c r="A341" s="144">
        <v>291</v>
      </c>
      <c r="B341" s="143" t="s">
        <v>306</v>
      </c>
      <c r="C341" s="152">
        <v>109.6</v>
      </c>
      <c r="D341" s="152">
        <v>105.4</v>
      </c>
      <c r="E341" s="152">
        <v>109.8</v>
      </c>
    </row>
    <row r="342" spans="1:5" ht="22.5" customHeight="1" x14ac:dyDescent="0.2">
      <c r="A342" s="144" t="s">
        <v>305</v>
      </c>
      <c r="B342" s="143" t="s">
        <v>304</v>
      </c>
      <c r="C342" s="152">
        <v>105.4</v>
      </c>
      <c r="D342" s="152">
        <v>98.8</v>
      </c>
      <c r="E342" s="152">
        <v>107.4</v>
      </c>
    </row>
    <row r="343" spans="1:5" ht="22.5" customHeight="1" x14ac:dyDescent="0.2">
      <c r="A343" s="144">
        <v>292</v>
      </c>
      <c r="B343" s="143" t="s">
        <v>303</v>
      </c>
      <c r="C343" s="152">
        <v>105.4</v>
      </c>
      <c r="D343" s="152">
        <v>98.8</v>
      </c>
      <c r="E343" s="152">
        <v>107.4</v>
      </c>
    </row>
    <row r="344" spans="1:5" ht="22.5" x14ac:dyDescent="0.2">
      <c r="A344" s="144" t="s">
        <v>302</v>
      </c>
      <c r="B344" s="143" t="s">
        <v>301</v>
      </c>
      <c r="C344" s="152">
        <v>101.9</v>
      </c>
      <c r="D344" s="152">
        <v>101.6</v>
      </c>
      <c r="E344" s="152">
        <v>101.9</v>
      </c>
    </row>
    <row r="345" spans="1:5" ht="13.5" customHeight="1" x14ac:dyDescent="0.2">
      <c r="A345" s="144" t="s">
        <v>300</v>
      </c>
      <c r="B345" s="143" t="s">
        <v>299</v>
      </c>
      <c r="C345" s="152">
        <v>105.9</v>
      </c>
      <c r="D345" s="152">
        <v>106.9</v>
      </c>
      <c r="E345" s="152">
        <v>105.8</v>
      </c>
    </row>
    <row r="346" spans="1:5" ht="22.5" x14ac:dyDescent="0.2">
      <c r="A346" s="144">
        <v>293</v>
      </c>
      <c r="B346" s="143" t="s">
        <v>298</v>
      </c>
      <c r="C346" s="152">
        <v>105</v>
      </c>
      <c r="D346" s="152">
        <v>105.2</v>
      </c>
      <c r="E346" s="152">
        <v>104.9</v>
      </c>
    </row>
    <row r="347" spans="1:5" ht="22.5" x14ac:dyDescent="0.2">
      <c r="A347" s="144">
        <v>29</v>
      </c>
      <c r="B347" s="143" t="s">
        <v>112</v>
      </c>
      <c r="C347" s="152">
        <v>107.4</v>
      </c>
      <c r="D347" s="152">
        <v>105.1</v>
      </c>
      <c r="E347" s="152">
        <v>107.6</v>
      </c>
    </row>
    <row r="348" spans="1:5" x14ac:dyDescent="0.2">
      <c r="A348" s="144" t="s">
        <v>297</v>
      </c>
      <c r="B348" s="143" t="s">
        <v>296</v>
      </c>
      <c r="C348" s="152" t="s">
        <v>1615</v>
      </c>
      <c r="D348" s="152" t="s">
        <v>1615</v>
      </c>
      <c r="E348" s="152" t="s">
        <v>1615</v>
      </c>
    </row>
    <row r="349" spans="1:5" x14ac:dyDescent="0.2">
      <c r="A349" s="144" t="s">
        <v>295</v>
      </c>
      <c r="B349" s="143" t="s">
        <v>294</v>
      </c>
      <c r="C349" s="152" t="s">
        <v>1615</v>
      </c>
      <c r="D349" s="152" t="s">
        <v>1615</v>
      </c>
      <c r="E349" s="152" t="s">
        <v>1615</v>
      </c>
    </row>
    <row r="350" spans="1:5" x14ac:dyDescent="0.2">
      <c r="A350" s="144">
        <v>301</v>
      </c>
      <c r="B350" s="143" t="s">
        <v>293</v>
      </c>
      <c r="C350" s="152" t="s">
        <v>1615</v>
      </c>
      <c r="D350" s="152" t="s">
        <v>1615</v>
      </c>
      <c r="E350" s="152" t="s">
        <v>1615</v>
      </c>
    </row>
    <row r="351" spans="1:5" ht="22.5" x14ac:dyDescent="0.2">
      <c r="A351" s="144" t="s">
        <v>292</v>
      </c>
      <c r="B351" s="143" t="s">
        <v>291</v>
      </c>
      <c r="C351" s="152">
        <v>104.3</v>
      </c>
      <c r="D351" s="152">
        <v>104.3</v>
      </c>
      <c r="E351" s="152">
        <v>104.3</v>
      </c>
    </row>
    <row r="352" spans="1:5" ht="22.5" x14ac:dyDescent="0.2">
      <c r="A352" s="144">
        <v>302</v>
      </c>
      <c r="B352" s="143" t="s">
        <v>291</v>
      </c>
      <c r="C352" s="152">
        <v>104.3</v>
      </c>
      <c r="D352" s="152">
        <v>104.3</v>
      </c>
      <c r="E352" s="152">
        <v>104.3</v>
      </c>
    </row>
    <row r="353" spans="1:5" ht="22.5" x14ac:dyDescent="0.2">
      <c r="A353" s="144" t="s">
        <v>290</v>
      </c>
      <c r="B353" s="143" t="s">
        <v>289</v>
      </c>
      <c r="C353" s="152" t="s">
        <v>1615</v>
      </c>
      <c r="D353" s="152" t="s">
        <v>1615</v>
      </c>
      <c r="E353" s="152" t="s">
        <v>1615</v>
      </c>
    </row>
    <row r="354" spans="1:5" ht="22.5" x14ac:dyDescent="0.2">
      <c r="A354" s="144">
        <v>303</v>
      </c>
      <c r="B354" s="143" t="s">
        <v>289</v>
      </c>
      <c r="C354" s="152" t="s">
        <v>1615</v>
      </c>
      <c r="D354" s="152" t="s">
        <v>1615</v>
      </c>
      <c r="E354" s="152" t="s">
        <v>1615</v>
      </c>
    </row>
    <row r="355" spans="1:5" x14ac:dyDescent="0.2">
      <c r="A355" s="144" t="s">
        <v>288</v>
      </c>
      <c r="B355" s="143" t="s">
        <v>287</v>
      </c>
      <c r="C355" s="152" t="s">
        <v>43</v>
      </c>
      <c r="D355" s="152" t="s">
        <v>43</v>
      </c>
      <c r="E355" s="152" t="s">
        <v>43</v>
      </c>
    </row>
    <row r="356" spans="1:5" s="8" customFormat="1" x14ac:dyDescent="0.2">
      <c r="A356" s="144">
        <v>304</v>
      </c>
      <c r="B356" s="143" t="s">
        <v>287</v>
      </c>
      <c r="C356" s="152" t="s">
        <v>43</v>
      </c>
      <c r="D356" s="152" t="s">
        <v>43</v>
      </c>
      <c r="E356" s="152" t="s">
        <v>43</v>
      </c>
    </row>
    <row r="357" spans="1:5" s="8" customFormat="1" x14ac:dyDescent="0.2">
      <c r="A357" s="144" t="s">
        <v>286</v>
      </c>
      <c r="B357" s="143" t="s">
        <v>285</v>
      </c>
      <c r="C357" s="152" t="s">
        <v>228</v>
      </c>
      <c r="D357" s="152" t="s">
        <v>228</v>
      </c>
      <c r="E357" s="152" t="s">
        <v>228</v>
      </c>
    </row>
    <row r="358" spans="1:5" s="148" customFormat="1" x14ac:dyDescent="0.2">
      <c r="A358" s="144" t="s">
        <v>284</v>
      </c>
      <c r="B358" s="143" t="s">
        <v>283</v>
      </c>
      <c r="C358" s="152">
        <v>102.9</v>
      </c>
      <c r="D358" s="152">
        <v>104.7</v>
      </c>
      <c r="E358" s="152">
        <v>102.5</v>
      </c>
    </row>
    <row r="359" spans="1:5" s="148" customFormat="1" x14ac:dyDescent="0.2">
      <c r="A359" s="144" t="s">
        <v>282</v>
      </c>
      <c r="B359" s="143" t="s">
        <v>281</v>
      </c>
      <c r="C359" s="152" t="s">
        <v>228</v>
      </c>
      <c r="D359" s="152" t="s">
        <v>228</v>
      </c>
      <c r="E359" s="152" t="s">
        <v>228</v>
      </c>
    </row>
    <row r="360" spans="1:5" s="148" customFormat="1" x14ac:dyDescent="0.2">
      <c r="A360" s="144">
        <v>309</v>
      </c>
      <c r="B360" s="143" t="s">
        <v>280</v>
      </c>
      <c r="C360" s="152">
        <v>102.9</v>
      </c>
      <c r="D360" s="152">
        <v>104.7</v>
      </c>
      <c r="E360" s="152">
        <v>102.5</v>
      </c>
    </row>
    <row r="361" spans="1:5" x14ac:dyDescent="0.2">
      <c r="A361" s="144">
        <v>30</v>
      </c>
      <c r="B361" s="143" t="s">
        <v>111</v>
      </c>
      <c r="C361" s="152">
        <v>104.1</v>
      </c>
      <c r="D361" s="152">
        <v>104.3</v>
      </c>
      <c r="E361" s="152">
        <v>103.8</v>
      </c>
    </row>
    <row r="362" spans="1:5" ht="30" customHeight="1" x14ac:dyDescent="0.2">
      <c r="A362" s="147" t="s">
        <v>110</v>
      </c>
      <c r="B362" s="146" t="s">
        <v>109</v>
      </c>
      <c r="C362" s="137">
        <v>107.3</v>
      </c>
      <c r="D362" s="137">
        <v>105.1</v>
      </c>
      <c r="E362" s="137">
        <v>107.6</v>
      </c>
    </row>
    <row r="363" spans="1:5" s="148" customFormat="1" x14ac:dyDescent="0.2">
      <c r="A363" s="144" t="s">
        <v>279</v>
      </c>
      <c r="B363" s="143" t="s">
        <v>278</v>
      </c>
      <c r="C363" s="152">
        <v>103.3</v>
      </c>
      <c r="D363" s="152">
        <v>103</v>
      </c>
      <c r="E363" s="152">
        <v>104.8</v>
      </c>
    </row>
    <row r="364" spans="1:5" x14ac:dyDescent="0.2">
      <c r="A364" s="144" t="s">
        <v>277</v>
      </c>
      <c r="B364" s="143" t="s">
        <v>276</v>
      </c>
      <c r="C364" s="152">
        <v>106.5</v>
      </c>
      <c r="D364" s="152">
        <v>100.5</v>
      </c>
      <c r="E364" s="152">
        <v>123.2</v>
      </c>
    </row>
    <row r="365" spans="1:5" x14ac:dyDescent="0.2">
      <c r="A365" s="144" t="s">
        <v>275</v>
      </c>
      <c r="B365" s="143" t="s">
        <v>274</v>
      </c>
      <c r="C365" s="152">
        <v>100.2</v>
      </c>
      <c r="D365" s="152">
        <v>99</v>
      </c>
      <c r="E365" s="152">
        <v>111.7</v>
      </c>
    </row>
    <row r="366" spans="1:5" x14ac:dyDescent="0.2">
      <c r="A366" s="144" t="s">
        <v>273</v>
      </c>
      <c r="B366" s="143" t="s">
        <v>272</v>
      </c>
      <c r="C366" s="152">
        <v>106.8</v>
      </c>
      <c r="D366" s="152">
        <v>102.2</v>
      </c>
      <c r="E366" s="152">
        <v>110.3</v>
      </c>
    </row>
    <row r="367" spans="1:5" x14ac:dyDescent="0.2">
      <c r="A367" s="144">
        <v>310</v>
      </c>
      <c r="B367" s="143" t="s">
        <v>108</v>
      </c>
      <c r="C367" s="152">
        <v>106.3</v>
      </c>
      <c r="D367" s="152">
        <v>102</v>
      </c>
      <c r="E367" s="152">
        <v>110.5</v>
      </c>
    </row>
    <row r="368" spans="1:5" s="8" customFormat="1" x14ac:dyDescent="0.2">
      <c r="A368" s="144">
        <v>31</v>
      </c>
      <c r="B368" s="143" t="s">
        <v>108</v>
      </c>
      <c r="C368" s="152">
        <v>106.3</v>
      </c>
      <c r="D368" s="152">
        <v>102</v>
      </c>
      <c r="E368" s="152">
        <v>110.5</v>
      </c>
    </row>
    <row r="369" spans="1:5" s="8" customFormat="1" x14ac:dyDescent="0.2">
      <c r="A369" s="144" t="s">
        <v>271</v>
      </c>
      <c r="B369" s="143" t="s">
        <v>270</v>
      </c>
      <c r="C369" s="152" t="s">
        <v>228</v>
      </c>
      <c r="D369" s="152" t="s">
        <v>228</v>
      </c>
      <c r="E369" s="152" t="s">
        <v>228</v>
      </c>
    </row>
    <row r="370" spans="1:5" s="8" customFormat="1" x14ac:dyDescent="0.2">
      <c r="A370" s="144" t="s">
        <v>269</v>
      </c>
      <c r="B370" s="143" t="s">
        <v>268</v>
      </c>
      <c r="C370" s="152">
        <v>121.5</v>
      </c>
      <c r="D370" s="152">
        <v>121.5</v>
      </c>
      <c r="E370" s="152" t="s">
        <v>43</v>
      </c>
    </row>
    <row r="371" spans="1:5" ht="22.5" x14ac:dyDescent="0.2">
      <c r="A371" s="144" t="s">
        <v>267</v>
      </c>
      <c r="B371" s="143" t="s">
        <v>266</v>
      </c>
      <c r="C371" s="152" t="s">
        <v>1615</v>
      </c>
      <c r="D371" s="152" t="s">
        <v>1615</v>
      </c>
      <c r="E371" s="152" t="s">
        <v>1615</v>
      </c>
    </row>
    <row r="372" spans="1:5" ht="22.5" x14ac:dyDescent="0.2">
      <c r="A372" s="144">
        <v>321</v>
      </c>
      <c r="B372" s="143" t="s">
        <v>265</v>
      </c>
      <c r="C372" s="152">
        <v>100.5</v>
      </c>
      <c r="D372" s="152">
        <v>100.5</v>
      </c>
      <c r="E372" s="152" t="s">
        <v>43</v>
      </c>
    </row>
    <row r="373" spans="1:5" x14ac:dyDescent="0.2">
      <c r="A373" s="144" t="s">
        <v>264</v>
      </c>
      <c r="B373" s="143" t="s">
        <v>263</v>
      </c>
      <c r="C373" s="152" t="s">
        <v>1615</v>
      </c>
      <c r="D373" s="152" t="s">
        <v>1615</v>
      </c>
      <c r="E373" s="152" t="s">
        <v>1615</v>
      </c>
    </row>
    <row r="374" spans="1:5" x14ac:dyDescent="0.2">
      <c r="A374" s="144">
        <v>322</v>
      </c>
      <c r="B374" s="143" t="s">
        <v>263</v>
      </c>
      <c r="C374" s="152" t="s">
        <v>1615</v>
      </c>
      <c r="D374" s="152" t="s">
        <v>1615</v>
      </c>
      <c r="E374" s="152" t="s">
        <v>1615</v>
      </c>
    </row>
    <row r="375" spans="1:5" x14ac:dyDescent="0.2">
      <c r="A375" s="144" t="s">
        <v>262</v>
      </c>
      <c r="B375" s="143" t="s">
        <v>261</v>
      </c>
      <c r="C375" s="152">
        <v>109.3</v>
      </c>
      <c r="D375" s="152">
        <v>102.5</v>
      </c>
      <c r="E375" s="152">
        <v>114</v>
      </c>
    </row>
    <row r="376" spans="1:5" x14ac:dyDescent="0.2">
      <c r="A376" s="144">
        <v>323</v>
      </c>
      <c r="B376" s="143" t="s">
        <v>261</v>
      </c>
      <c r="C376" s="152">
        <v>109.3</v>
      </c>
      <c r="D376" s="152">
        <v>102.5</v>
      </c>
      <c r="E376" s="152">
        <v>114</v>
      </c>
    </row>
    <row r="377" spans="1:5" x14ac:dyDescent="0.2">
      <c r="A377" s="144" t="s">
        <v>260</v>
      </c>
      <c r="B377" s="143" t="s">
        <v>259</v>
      </c>
      <c r="C377" s="152">
        <v>111.2</v>
      </c>
      <c r="D377" s="152">
        <v>104.4</v>
      </c>
      <c r="E377" s="152">
        <v>112</v>
      </c>
    </row>
    <row r="378" spans="1:5" x14ac:dyDescent="0.2">
      <c r="A378" s="144">
        <v>324</v>
      </c>
      <c r="B378" s="143" t="s">
        <v>259</v>
      </c>
      <c r="C378" s="152">
        <v>111.2</v>
      </c>
      <c r="D378" s="152">
        <v>104.4</v>
      </c>
      <c r="E378" s="152">
        <v>112</v>
      </c>
    </row>
    <row r="379" spans="1:5" ht="22.5" x14ac:dyDescent="0.2">
      <c r="A379" s="144" t="s">
        <v>258</v>
      </c>
      <c r="B379" s="143" t="s">
        <v>257</v>
      </c>
      <c r="C379" s="152">
        <v>108.9</v>
      </c>
      <c r="D379" s="152">
        <v>102.5</v>
      </c>
      <c r="E379" s="152">
        <v>112.7</v>
      </c>
    </row>
    <row r="380" spans="1:5" ht="22.5" x14ac:dyDescent="0.2">
      <c r="A380" s="144">
        <v>325</v>
      </c>
      <c r="B380" s="143" t="s">
        <v>257</v>
      </c>
      <c r="C380" s="152">
        <v>108.9</v>
      </c>
      <c r="D380" s="152">
        <v>102.5</v>
      </c>
      <c r="E380" s="152">
        <v>112.7</v>
      </c>
    </row>
    <row r="381" spans="1:5" x14ac:dyDescent="0.2">
      <c r="A381" s="144" t="s">
        <v>256</v>
      </c>
      <c r="B381" s="143" t="s">
        <v>255</v>
      </c>
      <c r="C381" s="152">
        <v>104.9</v>
      </c>
      <c r="D381" s="152">
        <v>104.9</v>
      </c>
      <c r="E381" s="152">
        <v>104.9</v>
      </c>
    </row>
    <row r="382" spans="1:5" x14ac:dyDescent="0.2">
      <c r="A382" s="144" t="s">
        <v>254</v>
      </c>
      <c r="B382" s="143" t="s">
        <v>253</v>
      </c>
      <c r="C382" s="152">
        <v>110.7</v>
      </c>
      <c r="D382" s="152">
        <v>103.7</v>
      </c>
      <c r="E382" s="152">
        <v>111.6</v>
      </c>
    </row>
    <row r="383" spans="1:5" x14ac:dyDescent="0.2">
      <c r="A383" s="144">
        <v>329</v>
      </c>
      <c r="B383" s="143" t="s">
        <v>252</v>
      </c>
      <c r="C383" s="152">
        <v>110.1</v>
      </c>
      <c r="D383" s="152">
        <v>104.4</v>
      </c>
      <c r="E383" s="152">
        <v>111.2</v>
      </c>
    </row>
    <row r="384" spans="1:5" x14ac:dyDescent="0.2">
      <c r="A384" s="144">
        <v>32</v>
      </c>
      <c r="B384" s="143" t="s">
        <v>107</v>
      </c>
      <c r="C384" s="152">
        <v>109.4</v>
      </c>
      <c r="D384" s="152">
        <v>102.6</v>
      </c>
      <c r="E384" s="152">
        <v>112.3</v>
      </c>
    </row>
    <row r="385" spans="1:5" x14ac:dyDescent="0.2">
      <c r="A385" s="144" t="s">
        <v>251</v>
      </c>
      <c r="B385" s="143" t="s">
        <v>250</v>
      </c>
      <c r="C385" s="152" t="s">
        <v>1615</v>
      </c>
      <c r="D385" s="152" t="s">
        <v>1615</v>
      </c>
      <c r="E385" s="152" t="s">
        <v>1615</v>
      </c>
    </row>
    <row r="386" spans="1:5" x14ac:dyDescent="0.2">
      <c r="A386" s="144" t="s">
        <v>249</v>
      </c>
      <c r="B386" s="143" t="s">
        <v>248</v>
      </c>
      <c r="C386" s="152">
        <v>104.8</v>
      </c>
      <c r="D386" s="152">
        <v>104.9</v>
      </c>
      <c r="E386" s="152">
        <v>99.5</v>
      </c>
    </row>
    <row r="387" spans="1:5" x14ac:dyDescent="0.2">
      <c r="A387" s="144" t="s">
        <v>247</v>
      </c>
      <c r="B387" s="143" t="s">
        <v>246</v>
      </c>
      <c r="C387" s="152" t="s">
        <v>1615</v>
      </c>
      <c r="D387" s="152" t="s">
        <v>1615</v>
      </c>
      <c r="E387" s="152" t="s">
        <v>1615</v>
      </c>
    </row>
    <row r="388" spans="1:5" x14ac:dyDescent="0.2">
      <c r="A388" s="144" t="s">
        <v>245</v>
      </c>
      <c r="B388" s="143" t="s">
        <v>244</v>
      </c>
      <c r="C388" s="152" t="s">
        <v>1615</v>
      </c>
      <c r="D388" s="152" t="s">
        <v>1615</v>
      </c>
      <c r="E388" s="152" t="s">
        <v>1615</v>
      </c>
    </row>
    <row r="389" spans="1:5" x14ac:dyDescent="0.2">
      <c r="A389" s="144" t="s">
        <v>243</v>
      </c>
      <c r="B389" s="143" t="s">
        <v>242</v>
      </c>
      <c r="C389" s="152" t="s">
        <v>1615</v>
      </c>
      <c r="D389" s="152" t="s">
        <v>1615</v>
      </c>
      <c r="E389" s="152" t="s">
        <v>1615</v>
      </c>
    </row>
    <row r="390" spans="1:5" ht="22.5" x14ac:dyDescent="0.2">
      <c r="A390" s="144" t="s">
        <v>241</v>
      </c>
      <c r="B390" s="143" t="s">
        <v>240</v>
      </c>
      <c r="C390" s="152" t="s">
        <v>1615</v>
      </c>
      <c r="D390" s="152" t="s">
        <v>1615</v>
      </c>
      <c r="E390" s="152" t="s">
        <v>1615</v>
      </c>
    </row>
    <row r="391" spans="1:5" ht="22.5" x14ac:dyDescent="0.2">
      <c r="A391" s="144" t="s">
        <v>239</v>
      </c>
      <c r="B391" s="143" t="s">
        <v>238</v>
      </c>
      <c r="C391" s="152">
        <v>106.6</v>
      </c>
      <c r="D391" s="152">
        <v>105.8</v>
      </c>
      <c r="E391" s="152">
        <v>117.8</v>
      </c>
    </row>
    <row r="392" spans="1:5" x14ac:dyDescent="0.2">
      <c r="A392" s="144" t="s">
        <v>237</v>
      </c>
      <c r="B392" s="143" t="s">
        <v>236</v>
      </c>
      <c r="C392" s="152" t="s">
        <v>1615</v>
      </c>
      <c r="D392" s="152" t="s">
        <v>1615</v>
      </c>
      <c r="E392" s="152" t="s">
        <v>1615</v>
      </c>
    </row>
    <row r="393" spans="1:5" ht="22.5" x14ac:dyDescent="0.2">
      <c r="A393" s="144">
        <v>331</v>
      </c>
      <c r="B393" s="143" t="s">
        <v>235</v>
      </c>
      <c r="C393" s="152">
        <v>106.2</v>
      </c>
      <c r="D393" s="152">
        <v>106</v>
      </c>
      <c r="E393" s="152">
        <v>111.2</v>
      </c>
    </row>
    <row r="394" spans="1:5" ht="11.25" customHeight="1" x14ac:dyDescent="0.2">
      <c r="A394" s="144" t="s">
        <v>234</v>
      </c>
      <c r="B394" s="143" t="s">
        <v>233</v>
      </c>
      <c r="C394" s="152">
        <v>102.8</v>
      </c>
      <c r="D394" s="152">
        <v>102.2</v>
      </c>
      <c r="E394" s="152">
        <v>104.5</v>
      </c>
    </row>
    <row r="395" spans="1:5" ht="11.25" customHeight="1" x14ac:dyDescent="0.2">
      <c r="A395" s="144">
        <v>332</v>
      </c>
      <c r="B395" s="143" t="s">
        <v>233</v>
      </c>
      <c r="C395" s="152">
        <v>102.8</v>
      </c>
      <c r="D395" s="152">
        <v>102.2</v>
      </c>
      <c r="E395" s="152">
        <v>104.5</v>
      </c>
    </row>
    <row r="396" spans="1:5" ht="22.5" x14ac:dyDescent="0.2">
      <c r="A396" s="144">
        <v>33</v>
      </c>
      <c r="B396" s="143" t="s">
        <v>106</v>
      </c>
      <c r="C396" s="152">
        <v>104.5</v>
      </c>
      <c r="D396" s="152">
        <v>104.5</v>
      </c>
      <c r="E396" s="152">
        <v>104.6</v>
      </c>
    </row>
    <row r="397" spans="1:5" ht="30" customHeight="1" x14ac:dyDescent="0.2">
      <c r="A397" s="147" t="s">
        <v>105</v>
      </c>
      <c r="B397" s="146" t="s">
        <v>104</v>
      </c>
      <c r="C397" s="137">
        <v>106.6</v>
      </c>
      <c r="D397" s="137">
        <v>103.4</v>
      </c>
      <c r="E397" s="137">
        <v>110.7</v>
      </c>
    </row>
    <row r="398" spans="1:5" ht="30" customHeight="1" x14ac:dyDescent="0.2">
      <c r="A398" s="145" t="s">
        <v>103</v>
      </c>
      <c r="B398" s="142" t="s">
        <v>102</v>
      </c>
      <c r="C398" s="151">
        <v>105.4</v>
      </c>
      <c r="D398" s="151">
        <v>100</v>
      </c>
      <c r="E398" s="151">
        <v>107.6</v>
      </c>
    </row>
    <row r="399" spans="1:5" x14ac:dyDescent="0.2">
      <c r="A399" s="144" t="s">
        <v>232</v>
      </c>
      <c r="B399" s="143" t="s">
        <v>231</v>
      </c>
      <c r="C399" s="152">
        <v>104.4</v>
      </c>
      <c r="D399" s="152">
        <v>104.4</v>
      </c>
      <c r="E399" s="152" t="s">
        <v>1615</v>
      </c>
    </row>
    <row r="400" spans="1:5" x14ac:dyDescent="0.2">
      <c r="A400" s="144" t="s">
        <v>230</v>
      </c>
      <c r="B400" s="143" t="s">
        <v>229</v>
      </c>
      <c r="C400" s="152" t="s">
        <v>228</v>
      </c>
      <c r="D400" s="152" t="s">
        <v>228</v>
      </c>
      <c r="E400" s="152" t="s">
        <v>228</v>
      </c>
    </row>
    <row r="401" spans="1:5" x14ac:dyDescent="0.2">
      <c r="A401" s="144" t="s">
        <v>227</v>
      </c>
      <c r="B401" s="143" t="s">
        <v>226</v>
      </c>
      <c r="C401" s="152">
        <v>109.5</v>
      </c>
      <c r="D401" s="152">
        <v>109.5</v>
      </c>
      <c r="E401" s="152" t="s">
        <v>1615</v>
      </c>
    </row>
    <row r="402" spans="1:5" x14ac:dyDescent="0.2">
      <c r="A402" s="144" t="s">
        <v>225</v>
      </c>
      <c r="B402" s="143" t="s">
        <v>224</v>
      </c>
      <c r="C402" s="152">
        <v>98</v>
      </c>
      <c r="D402" s="152">
        <v>99.3</v>
      </c>
      <c r="E402" s="152">
        <v>86.5</v>
      </c>
    </row>
    <row r="403" spans="1:5" ht="22.5" x14ac:dyDescent="0.2">
      <c r="A403" s="144">
        <v>351</v>
      </c>
      <c r="B403" s="143" t="s">
        <v>223</v>
      </c>
      <c r="C403" s="152">
        <v>102.5</v>
      </c>
      <c r="D403" s="152">
        <v>103.5</v>
      </c>
      <c r="E403" s="152">
        <v>86.5</v>
      </c>
    </row>
    <row r="404" spans="1:5" x14ac:dyDescent="0.2">
      <c r="A404" s="144" t="s">
        <v>222</v>
      </c>
      <c r="B404" s="143" t="s">
        <v>221</v>
      </c>
      <c r="C404" s="152" t="s">
        <v>43</v>
      </c>
      <c r="D404" s="152" t="s">
        <v>43</v>
      </c>
      <c r="E404" s="152" t="s">
        <v>43</v>
      </c>
    </row>
    <row r="405" spans="1:5" x14ac:dyDescent="0.2">
      <c r="A405" s="144" t="s">
        <v>220</v>
      </c>
      <c r="B405" s="143" t="s">
        <v>219</v>
      </c>
      <c r="C405" s="152">
        <v>92.6</v>
      </c>
      <c r="D405" s="152">
        <v>92.6</v>
      </c>
      <c r="E405" s="152" t="s">
        <v>43</v>
      </c>
    </row>
    <row r="406" spans="1:5" x14ac:dyDescent="0.2">
      <c r="A406" s="144" t="s">
        <v>218</v>
      </c>
      <c r="B406" s="143" t="s">
        <v>217</v>
      </c>
      <c r="C406" s="152">
        <v>104.2</v>
      </c>
      <c r="D406" s="152">
        <v>104.2</v>
      </c>
      <c r="E406" s="152" t="s">
        <v>1615</v>
      </c>
    </row>
    <row r="407" spans="1:5" ht="22.5" x14ac:dyDescent="0.2">
      <c r="A407" s="144">
        <v>352</v>
      </c>
      <c r="B407" s="143" t="s">
        <v>216</v>
      </c>
      <c r="C407" s="152">
        <v>104.6</v>
      </c>
      <c r="D407" s="152">
        <v>104.6</v>
      </c>
      <c r="E407" s="152" t="s">
        <v>1615</v>
      </c>
    </row>
    <row r="408" spans="1:5" x14ac:dyDescent="0.2">
      <c r="A408" s="144" t="s">
        <v>215</v>
      </c>
      <c r="B408" s="143" t="s">
        <v>214</v>
      </c>
      <c r="C408" s="152">
        <v>110.4</v>
      </c>
      <c r="D408" s="152">
        <v>110.4</v>
      </c>
      <c r="E408" s="152" t="s">
        <v>43</v>
      </c>
    </row>
    <row r="409" spans="1:5" x14ac:dyDescent="0.2">
      <c r="A409" s="144">
        <v>353</v>
      </c>
      <c r="B409" s="143" t="s">
        <v>214</v>
      </c>
      <c r="C409" s="152">
        <v>110.4</v>
      </c>
      <c r="D409" s="152">
        <v>110.4</v>
      </c>
      <c r="E409" s="152" t="s">
        <v>43</v>
      </c>
    </row>
    <row r="410" spans="1:5" ht="11.25" customHeight="1" x14ac:dyDescent="0.2">
      <c r="A410" s="144">
        <v>35</v>
      </c>
      <c r="B410" s="143" t="s">
        <v>101</v>
      </c>
      <c r="C410" s="152">
        <v>103.9</v>
      </c>
      <c r="D410" s="152">
        <v>104.6</v>
      </c>
      <c r="E410" s="152">
        <v>86.5</v>
      </c>
    </row>
    <row r="411" spans="1:5" ht="30" customHeight="1" x14ac:dyDescent="0.2">
      <c r="A411" s="142" t="s">
        <v>100</v>
      </c>
      <c r="B411" s="142" t="s">
        <v>99</v>
      </c>
      <c r="C411" s="151">
        <v>103.9</v>
      </c>
      <c r="D411" s="151">
        <v>104.6</v>
      </c>
      <c r="E411" s="151">
        <v>86.5</v>
      </c>
    </row>
    <row r="412" spans="1:5" ht="30" customHeight="1" x14ac:dyDescent="0.2">
      <c r="A412" s="142" t="s">
        <v>98</v>
      </c>
      <c r="B412" s="142" t="s">
        <v>97</v>
      </c>
      <c r="C412" s="151">
        <v>104.9</v>
      </c>
      <c r="D412" s="151">
        <v>101.2</v>
      </c>
      <c r="E412" s="151">
        <v>107.4</v>
      </c>
    </row>
  </sheetData>
  <mergeCells count="3">
    <mergeCell ref="C3:C4"/>
    <mergeCell ref="A3:B3"/>
    <mergeCell ref="D4:E4"/>
  </mergeCells>
  <pageMargins left="0.74803149606299213" right="0.74803149606299213" top="0.6692913385826772" bottom="1.4173228346456694" header="0" footer="0.82677165354330717"/>
  <pageSetup paperSize="9" firstPageNumber="29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1D72-32FE-4AFB-BED4-8502522C77B0}">
  <sheetPr transitionEvaluation="1"/>
  <dimension ref="A1:E412"/>
  <sheetViews>
    <sheetView zoomScaleNormal="100" zoomScaleSheetLayoutView="50" workbookViewId="0"/>
  </sheetViews>
  <sheetFormatPr defaultColWidth="11.140625" defaultRowHeight="11.25" x14ac:dyDescent="0.2"/>
  <cols>
    <col min="1" max="1" width="6.42578125" style="1" customWidth="1"/>
    <col min="2" max="2" width="35" style="1" customWidth="1"/>
    <col min="3" max="5" width="16.7109375" style="1" customWidth="1"/>
    <col min="6" max="16384" width="11.140625" style="1"/>
  </cols>
  <sheetData>
    <row r="1" spans="1:5" x14ac:dyDescent="0.2">
      <c r="A1" s="26" t="s">
        <v>1621</v>
      </c>
      <c r="B1" s="8"/>
      <c r="C1" s="8"/>
      <c r="D1" s="8"/>
      <c r="E1" s="8"/>
    </row>
    <row r="2" spans="1:5" ht="12" thickBot="1" x14ac:dyDescent="0.25">
      <c r="A2" s="8"/>
      <c r="B2" s="26"/>
      <c r="C2" s="26"/>
      <c r="E2" s="7" t="s">
        <v>24</v>
      </c>
    </row>
    <row r="3" spans="1:5" ht="14.25" customHeight="1" x14ac:dyDescent="0.2">
      <c r="A3" s="338" t="s">
        <v>173</v>
      </c>
      <c r="B3" s="329"/>
      <c r="C3" s="323" t="s">
        <v>1619</v>
      </c>
      <c r="D3" s="192" t="s">
        <v>1618</v>
      </c>
      <c r="E3" s="199" t="s">
        <v>1617</v>
      </c>
    </row>
    <row r="4" spans="1:5" ht="13.5" customHeight="1" x14ac:dyDescent="0.2">
      <c r="A4" s="124" t="s">
        <v>169</v>
      </c>
      <c r="B4" s="150" t="s">
        <v>168</v>
      </c>
      <c r="C4" s="334"/>
      <c r="D4" s="348" t="s">
        <v>1616</v>
      </c>
      <c r="E4" s="375"/>
    </row>
    <row r="5" spans="1:5" x14ac:dyDescent="0.2">
      <c r="A5" s="149" t="s">
        <v>785</v>
      </c>
      <c r="B5" s="143" t="s">
        <v>783</v>
      </c>
      <c r="C5" s="152" t="s">
        <v>43</v>
      </c>
      <c r="D5" s="152" t="s">
        <v>43</v>
      </c>
      <c r="E5" s="152" t="s">
        <v>43</v>
      </c>
    </row>
    <row r="6" spans="1:5" x14ac:dyDescent="0.2">
      <c r="A6" s="149" t="s">
        <v>784</v>
      </c>
      <c r="B6" s="143" t="s">
        <v>783</v>
      </c>
      <c r="C6" s="152" t="s">
        <v>43</v>
      </c>
      <c r="D6" s="152" t="s">
        <v>43</v>
      </c>
      <c r="E6" s="152" t="s">
        <v>43</v>
      </c>
    </row>
    <row r="7" spans="1:5" x14ac:dyDescent="0.2">
      <c r="A7" s="143" t="s">
        <v>782</v>
      </c>
      <c r="B7" s="143" t="s">
        <v>780</v>
      </c>
      <c r="C7" s="152" t="s">
        <v>1615</v>
      </c>
      <c r="D7" s="152" t="s">
        <v>1615</v>
      </c>
      <c r="E7" s="152" t="s">
        <v>1615</v>
      </c>
    </row>
    <row r="8" spans="1:5" x14ac:dyDescent="0.2">
      <c r="A8" s="149" t="s">
        <v>781</v>
      </c>
      <c r="B8" s="143" t="s">
        <v>780</v>
      </c>
      <c r="C8" s="152" t="s">
        <v>1615</v>
      </c>
      <c r="D8" s="152" t="s">
        <v>1615</v>
      </c>
      <c r="E8" s="152" t="s">
        <v>1615</v>
      </c>
    </row>
    <row r="9" spans="1:5" x14ac:dyDescent="0.2">
      <c r="A9" s="149" t="s">
        <v>163</v>
      </c>
      <c r="B9" s="143" t="s">
        <v>162</v>
      </c>
      <c r="C9" s="152" t="s">
        <v>1615</v>
      </c>
      <c r="D9" s="152" t="s">
        <v>1615</v>
      </c>
      <c r="E9" s="152" t="s">
        <v>1615</v>
      </c>
    </row>
    <row r="10" spans="1:5" x14ac:dyDescent="0.2">
      <c r="A10" s="143" t="s">
        <v>779</v>
      </c>
      <c r="B10" s="143" t="s">
        <v>777</v>
      </c>
      <c r="C10" s="152" t="s">
        <v>43</v>
      </c>
      <c r="D10" s="152" t="s">
        <v>43</v>
      </c>
      <c r="E10" s="152" t="s">
        <v>43</v>
      </c>
    </row>
    <row r="11" spans="1:5" x14ac:dyDescent="0.2">
      <c r="A11" s="149" t="s">
        <v>778</v>
      </c>
      <c r="B11" s="143" t="s">
        <v>777</v>
      </c>
      <c r="C11" s="152" t="s">
        <v>43</v>
      </c>
      <c r="D11" s="152" t="s">
        <v>43</v>
      </c>
      <c r="E11" s="152" t="s">
        <v>43</v>
      </c>
    </row>
    <row r="12" spans="1:5" x14ac:dyDescent="0.2">
      <c r="A12" s="143" t="s">
        <v>776</v>
      </c>
      <c r="B12" s="143" t="s">
        <v>774</v>
      </c>
      <c r="C12" s="152" t="s">
        <v>228</v>
      </c>
      <c r="D12" s="152" t="s">
        <v>228</v>
      </c>
      <c r="E12" s="152" t="s">
        <v>228</v>
      </c>
    </row>
    <row r="13" spans="1:5" x14ac:dyDescent="0.2">
      <c r="A13" s="149" t="s">
        <v>775</v>
      </c>
      <c r="B13" s="143" t="s">
        <v>774</v>
      </c>
      <c r="C13" s="152" t="s">
        <v>228</v>
      </c>
      <c r="D13" s="152" t="s">
        <v>228</v>
      </c>
      <c r="E13" s="152" t="s">
        <v>228</v>
      </c>
    </row>
    <row r="14" spans="1:5" x14ac:dyDescent="0.2">
      <c r="A14" s="149" t="s">
        <v>161</v>
      </c>
      <c r="B14" s="143" t="s">
        <v>160</v>
      </c>
      <c r="C14" s="152" t="s">
        <v>228</v>
      </c>
      <c r="D14" s="152" t="s">
        <v>228</v>
      </c>
      <c r="E14" s="152" t="s">
        <v>228</v>
      </c>
    </row>
    <row r="15" spans="1:5" x14ac:dyDescent="0.2">
      <c r="A15" s="143" t="s">
        <v>773</v>
      </c>
      <c r="B15" s="143" t="s">
        <v>771</v>
      </c>
      <c r="C15" s="152" t="s">
        <v>43</v>
      </c>
      <c r="D15" s="152" t="s">
        <v>43</v>
      </c>
      <c r="E15" s="152" t="s">
        <v>43</v>
      </c>
    </row>
    <row r="16" spans="1:5" x14ac:dyDescent="0.2">
      <c r="A16" s="149" t="s">
        <v>772</v>
      </c>
      <c r="B16" s="143" t="s">
        <v>771</v>
      </c>
      <c r="C16" s="152" t="s">
        <v>43</v>
      </c>
      <c r="D16" s="152" t="s">
        <v>43</v>
      </c>
      <c r="E16" s="152" t="s">
        <v>43</v>
      </c>
    </row>
    <row r="17" spans="1:5" x14ac:dyDescent="0.2">
      <c r="A17" s="143" t="s">
        <v>770</v>
      </c>
      <c r="B17" s="143" t="s">
        <v>769</v>
      </c>
      <c r="C17" s="152" t="s">
        <v>43</v>
      </c>
      <c r="D17" s="152" t="s">
        <v>43</v>
      </c>
      <c r="E17" s="152" t="s">
        <v>43</v>
      </c>
    </row>
    <row r="18" spans="1:5" x14ac:dyDescent="0.2">
      <c r="A18" s="143" t="s">
        <v>768</v>
      </c>
      <c r="B18" s="143" t="s">
        <v>767</v>
      </c>
      <c r="C18" s="152" t="s">
        <v>1615</v>
      </c>
      <c r="D18" s="152" t="s">
        <v>1615</v>
      </c>
      <c r="E18" s="152" t="s">
        <v>1615</v>
      </c>
    </row>
    <row r="19" spans="1:5" x14ac:dyDescent="0.2">
      <c r="A19" s="149" t="s">
        <v>766</v>
      </c>
      <c r="B19" s="143" t="s">
        <v>765</v>
      </c>
      <c r="C19" s="152" t="s">
        <v>1615</v>
      </c>
      <c r="D19" s="152" t="s">
        <v>1615</v>
      </c>
      <c r="E19" s="152" t="s">
        <v>1615</v>
      </c>
    </row>
    <row r="20" spans="1:5" x14ac:dyDescent="0.2">
      <c r="A20" s="149" t="s">
        <v>159</v>
      </c>
      <c r="B20" s="143" t="s">
        <v>158</v>
      </c>
      <c r="C20" s="152" t="s">
        <v>1615</v>
      </c>
      <c r="D20" s="152" t="s">
        <v>1615</v>
      </c>
      <c r="E20" s="152" t="s">
        <v>1615</v>
      </c>
    </row>
    <row r="21" spans="1:5" ht="22.5" x14ac:dyDescent="0.2">
      <c r="A21" s="143" t="s">
        <v>764</v>
      </c>
      <c r="B21" s="143" t="s">
        <v>763</v>
      </c>
      <c r="C21" s="152" t="s">
        <v>1615</v>
      </c>
      <c r="D21" s="152" t="s">
        <v>1615</v>
      </c>
      <c r="E21" s="152" t="s">
        <v>1615</v>
      </c>
    </row>
    <row r="22" spans="1:5" ht="22.5" x14ac:dyDescent="0.2">
      <c r="A22" s="143" t="s">
        <v>762</v>
      </c>
      <c r="B22" s="143" t="s">
        <v>761</v>
      </c>
      <c r="C22" s="152">
        <v>98.3</v>
      </c>
      <c r="D22" s="152">
        <v>98</v>
      </c>
      <c r="E22" s="152">
        <v>100.6</v>
      </c>
    </row>
    <row r="23" spans="1:5" x14ac:dyDescent="0.2">
      <c r="A23" s="149" t="s">
        <v>760</v>
      </c>
      <c r="B23" s="143" t="s">
        <v>759</v>
      </c>
      <c r="C23" s="152">
        <v>98.2</v>
      </c>
      <c r="D23" s="152">
        <v>98</v>
      </c>
      <c r="E23" s="152">
        <v>100.6</v>
      </c>
    </row>
    <row r="24" spans="1:5" x14ac:dyDescent="0.2">
      <c r="A24" s="143" t="s">
        <v>758</v>
      </c>
      <c r="B24" s="143" t="s">
        <v>757</v>
      </c>
      <c r="C24" s="152" t="s">
        <v>43</v>
      </c>
      <c r="D24" s="152" t="s">
        <v>43</v>
      </c>
      <c r="E24" s="152" t="s">
        <v>43</v>
      </c>
    </row>
    <row r="25" spans="1:5" x14ac:dyDescent="0.2">
      <c r="A25" s="143" t="s">
        <v>756</v>
      </c>
      <c r="B25" s="143" t="s">
        <v>755</v>
      </c>
      <c r="C25" s="152" t="s">
        <v>1615</v>
      </c>
      <c r="D25" s="152" t="s">
        <v>1615</v>
      </c>
      <c r="E25" s="152" t="s">
        <v>1615</v>
      </c>
    </row>
    <row r="26" spans="1:5" x14ac:dyDescent="0.2">
      <c r="A26" s="143" t="s">
        <v>754</v>
      </c>
      <c r="B26" s="143" t="s">
        <v>753</v>
      </c>
      <c r="C26" s="152" t="s">
        <v>43</v>
      </c>
      <c r="D26" s="152" t="s">
        <v>43</v>
      </c>
      <c r="E26" s="152" t="s">
        <v>43</v>
      </c>
    </row>
    <row r="27" spans="1:5" s="8" customFormat="1" x14ac:dyDescent="0.2">
      <c r="A27" s="143" t="s">
        <v>752</v>
      </c>
      <c r="B27" s="143" t="s">
        <v>751</v>
      </c>
      <c r="C27" s="152" t="s">
        <v>1615</v>
      </c>
      <c r="D27" s="152" t="s">
        <v>1615</v>
      </c>
      <c r="E27" s="152" t="s">
        <v>1615</v>
      </c>
    </row>
    <row r="28" spans="1:5" x14ac:dyDescent="0.2">
      <c r="A28" s="149" t="s">
        <v>750</v>
      </c>
      <c r="B28" s="143" t="s">
        <v>749</v>
      </c>
      <c r="C28" s="152" t="s">
        <v>1615</v>
      </c>
      <c r="D28" s="152" t="s">
        <v>1615</v>
      </c>
      <c r="E28" s="152" t="s">
        <v>1615</v>
      </c>
    </row>
    <row r="29" spans="1:5" x14ac:dyDescent="0.2">
      <c r="A29" s="149" t="s">
        <v>157</v>
      </c>
      <c r="B29" s="143" t="s">
        <v>156</v>
      </c>
      <c r="C29" s="152">
        <v>98.3</v>
      </c>
      <c r="D29" s="152">
        <v>98.1</v>
      </c>
      <c r="E29" s="152">
        <v>100.5</v>
      </c>
    </row>
    <row r="30" spans="1:5" ht="22.5" x14ac:dyDescent="0.2">
      <c r="A30" s="143" t="s">
        <v>748</v>
      </c>
      <c r="B30" s="143" t="s">
        <v>746</v>
      </c>
      <c r="C30" s="152">
        <v>102.8</v>
      </c>
      <c r="D30" s="152">
        <v>102.8</v>
      </c>
      <c r="E30" s="152">
        <v>107.7</v>
      </c>
    </row>
    <row r="31" spans="1:5" ht="22.5" x14ac:dyDescent="0.2">
      <c r="A31" s="149" t="s">
        <v>747</v>
      </c>
      <c r="B31" s="143" t="s">
        <v>746</v>
      </c>
      <c r="C31" s="152">
        <v>102.8</v>
      </c>
      <c r="D31" s="152">
        <v>102.8</v>
      </c>
      <c r="E31" s="152">
        <v>107.7</v>
      </c>
    </row>
    <row r="32" spans="1:5" x14ac:dyDescent="0.2">
      <c r="A32" s="143" t="s">
        <v>745</v>
      </c>
      <c r="B32" s="143" t="s">
        <v>743</v>
      </c>
      <c r="C32" s="152" t="s">
        <v>1615</v>
      </c>
      <c r="D32" s="152" t="s">
        <v>1615</v>
      </c>
      <c r="E32" s="152" t="s">
        <v>1615</v>
      </c>
    </row>
    <row r="33" spans="1:5" x14ac:dyDescent="0.2">
      <c r="A33" s="149" t="s">
        <v>744</v>
      </c>
      <c r="B33" s="143" t="s">
        <v>743</v>
      </c>
      <c r="C33" s="152" t="s">
        <v>1615</v>
      </c>
      <c r="D33" s="152" t="s">
        <v>1615</v>
      </c>
      <c r="E33" s="152" t="s">
        <v>1615</v>
      </c>
    </row>
    <row r="34" spans="1:5" x14ac:dyDescent="0.2">
      <c r="A34" s="149" t="s">
        <v>155</v>
      </c>
      <c r="B34" s="143" t="s">
        <v>154</v>
      </c>
      <c r="C34" s="152">
        <v>102.8</v>
      </c>
      <c r="D34" s="152">
        <v>102.8</v>
      </c>
      <c r="E34" s="152">
        <v>107.7</v>
      </c>
    </row>
    <row r="35" spans="1:5" ht="30" customHeight="1" x14ac:dyDescent="0.2">
      <c r="A35" s="145" t="s">
        <v>153</v>
      </c>
      <c r="B35" s="142" t="s">
        <v>152</v>
      </c>
      <c r="C35" s="151">
        <v>100.1</v>
      </c>
      <c r="D35" s="151">
        <v>100.1</v>
      </c>
      <c r="E35" s="151">
        <v>100.7</v>
      </c>
    </row>
    <row r="36" spans="1:5" x14ac:dyDescent="0.2">
      <c r="A36" s="144" t="s">
        <v>742</v>
      </c>
      <c r="B36" s="143" t="s">
        <v>741</v>
      </c>
      <c r="C36" s="152">
        <v>96.1</v>
      </c>
      <c r="D36" s="152">
        <v>95.5</v>
      </c>
      <c r="E36" s="152">
        <v>97.5</v>
      </c>
    </row>
    <row r="37" spans="1:5" x14ac:dyDescent="0.2">
      <c r="A37" s="144" t="s">
        <v>740</v>
      </c>
      <c r="B37" s="143" t="s">
        <v>739</v>
      </c>
      <c r="C37" s="152">
        <v>96.3</v>
      </c>
      <c r="D37" s="152">
        <v>96.7</v>
      </c>
      <c r="E37" s="152">
        <v>95.6</v>
      </c>
    </row>
    <row r="38" spans="1:5" x14ac:dyDescent="0.2">
      <c r="A38" s="144" t="s">
        <v>738</v>
      </c>
      <c r="B38" s="143" t="s">
        <v>737</v>
      </c>
      <c r="C38" s="152">
        <v>97.5</v>
      </c>
      <c r="D38" s="152">
        <v>97.9</v>
      </c>
      <c r="E38" s="152">
        <v>96.3</v>
      </c>
    </row>
    <row r="39" spans="1:5" ht="22.5" x14ac:dyDescent="0.2">
      <c r="A39" s="144">
        <v>101</v>
      </c>
      <c r="B39" s="143" t="s">
        <v>736</v>
      </c>
      <c r="C39" s="152">
        <v>96.8</v>
      </c>
      <c r="D39" s="152">
        <v>96.9</v>
      </c>
      <c r="E39" s="152">
        <v>96.6</v>
      </c>
    </row>
    <row r="40" spans="1:5" ht="22.5" x14ac:dyDescent="0.2">
      <c r="A40" s="144" t="s">
        <v>735</v>
      </c>
      <c r="B40" s="143" t="s">
        <v>734</v>
      </c>
      <c r="C40" s="152">
        <v>109.8</v>
      </c>
      <c r="D40" s="152">
        <v>109.8</v>
      </c>
      <c r="E40" s="152" t="s">
        <v>1615</v>
      </c>
    </row>
    <row r="41" spans="1:5" ht="22.5" x14ac:dyDescent="0.2">
      <c r="A41" s="144">
        <v>102</v>
      </c>
      <c r="B41" s="143" t="s">
        <v>734</v>
      </c>
      <c r="C41" s="152">
        <v>109.8</v>
      </c>
      <c r="D41" s="152">
        <v>109.8</v>
      </c>
      <c r="E41" s="152" t="s">
        <v>1615</v>
      </c>
    </row>
    <row r="42" spans="1:5" x14ac:dyDescent="0.2">
      <c r="A42" s="144" t="s">
        <v>733</v>
      </c>
      <c r="B42" s="143" t="s">
        <v>732</v>
      </c>
      <c r="C42" s="152" t="s">
        <v>1615</v>
      </c>
      <c r="D42" s="152" t="s">
        <v>1615</v>
      </c>
      <c r="E42" s="152" t="s">
        <v>1615</v>
      </c>
    </row>
    <row r="43" spans="1:5" x14ac:dyDescent="0.2">
      <c r="A43" s="144" t="s">
        <v>731</v>
      </c>
      <c r="B43" s="143" t="s">
        <v>730</v>
      </c>
      <c r="C43" s="152">
        <v>98.5</v>
      </c>
      <c r="D43" s="152">
        <v>101</v>
      </c>
      <c r="E43" s="152">
        <v>93.8</v>
      </c>
    </row>
    <row r="44" spans="1:5" ht="12" customHeight="1" x14ac:dyDescent="0.2">
      <c r="A44" s="144" t="s">
        <v>729</v>
      </c>
      <c r="B44" s="143" t="s">
        <v>728</v>
      </c>
      <c r="C44" s="152">
        <v>95.6</v>
      </c>
      <c r="D44" s="152">
        <v>97.3</v>
      </c>
      <c r="E44" s="152">
        <v>94.2</v>
      </c>
    </row>
    <row r="45" spans="1:5" ht="22.5" x14ac:dyDescent="0.2">
      <c r="A45" s="144">
        <v>103</v>
      </c>
      <c r="B45" s="143" t="s">
        <v>727</v>
      </c>
      <c r="C45" s="152">
        <v>96.2</v>
      </c>
      <c r="D45" s="152">
        <v>98.3</v>
      </c>
      <c r="E45" s="152">
        <v>94.3</v>
      </c>
    </row>
    <row r="46" spans="1:5" x14ac:dyDescent="0.2">
      <c r="A46" s="144" t="s">
        <v>726</v>
      </c>
      <c r="B46" s="143" t="s">
        <v>725</v>
      </c>
      <c r="C46" s="152">
        <v>106</v>
      </c>
      <c r="D46" s="152">
        <v>106.7</v>
      </c>
      <c r="E46" s="152">
        <v>105.3</v>
      </c>
    </row>
    <row r="47" spans="1:5" x14ac:dyDescent="0.2">
      <c r="A47" s="144" t="s">
        <v>724</v>
      </c>
      <c r="B47" s="143" t="s">
        <v>723</v>
      </c>
      <c r="C47" s="152" t="s">
        <v>228</v>
      </c>
      <c r="D47" s="152" t="s">
        <v>228</v>
      </c>
      <c r="E47" s="152" t="s">
        <v>228</v>
      </c>
    </row>
    <row r="48" spans="1:5" ht="11.25" customHeight="1" x14ac:dyDescent="0.2">
      <c r="A48" s="144">
        <v>104</v>
      </c>
      <c r="B48" s="143" t="s">
        <v>722</v>
      </c>
      <c r="C48" s="152">
        <v>105.9</v>
      </c>
      <c r="D48" s="152">
        <v>106.4</v>
      </c>
      <c r="E48" s="152">
        <v>105.2</v>
      </c>
    </row>
    <row r="49" spans="1:5" x14ac:dyDescent="0.2">
      <c r="A49" s="144" t="s">
        <v>721</v>
      </c>
      <c r="B49" s="143" t="s">
        <v>720</v>
      </c>
      <c r="C49" s="152">
        <v>100.1</v>
      </c>
      <c r="D49" s="152">
        <v>100.6</v>
      </c>
      <c r="E49" s="152">
        <v>96.4</v>
      </c>
    </row>
    <row r="50" spans="1:5" x14ac:dyDescent="0.2">
      <c r="A50" s="144" t="s">
        <v>719</v>
      </c>
      <c r="B50" s="143" t="s">
        <v>718</v>
      </c>
      <c r="C50" s="152" t="s">
        <v>1615</v>
      </c>
      <c r="D50" s="152" t="s">
        <v>1615</v>
      </c>
      <c r="E50" s="152" t="s">
        <v>1615</v>
      </c>
    </row>
    <row r="51" spans="1:5" x14ac:dyDescent="0.2">
      <c r="A51" s="144">
        <v>105</v>
      </c>
      <c r="B51" s="143" t="s">
        <v>717</v>
      </c>
      <c r="C51" s="152">
        <v>100.1</v>
      </c>
      <c r="D51" s="152">
        <v>100.5</v>
      </c>
      <c r="E51" s="152">
        <v>96.9</v>
      </c>
    </row>
    <row r="52" spans="1:5" x14ac:dyDescent="0.2">
      <c r="A52" s="144" t="s">
        <v>716</v>
      </c>
      <c r="B52" s="143" t="s">
        <v>715</v>
      </c>
      <c r="C52" s="152">
        <v>101.3</v>
      </c>
      <c r="D52" s="152">
        <v>100.7</v>
      </c>
      <c r="E52" s="152">
        <v>105.1</v>
      </c>
    </row>
    <row r="53" spans="1:5" x14ac:dyDescent="0.2">
      <c r="A53" s="144" t="s">
        <v>714</v>
      </c>
      <c r="B53" s="143" t="s">
        <v>713</v>
      </c>
      <c r="C53" s="152" t="s">
        <v>1615</v>
      </c>
      <c r="D53" s="152" t="s">
        <v>1615</v>
      </c>
      <c r="E53" s="152" t="s">
        <v>1615</v>
      </c>
    </row>
    <row r="54" spans="1:5" ht="22.5" x14ac:dyDescent="0.2">
      <c r="A54" s="144">
        <v>106</v>
      </c>
      <c r="B54" s="143" t="s">
        <v>712</v>
      </c>
      <c r="C54" s="152">
        <v>100.7</v>
      </c>
      <c r="D54" s="152">
        <v>101.4</v>
      </c>
      <c r="E54" s="152">
        <v>98.9</v>
      </c>
    </row>
    <row r="55" spans="1:5" ht="22.5" x14ac:dyDescent="0.2">
      <c r="A55" s="144" t="s">
        <v>711</v>
      </c>
      <c r="B55" s="143" t="s">
        <v>710</v>
      </c>
      <c r="C55" s="152">
        <v>98.2</v>
      </c>
      <c r="D55" s="152">
        <v>98.2</v>
      </c>
      <c r="E55" s="152" t="s">
        <v>1615</v>
      </c>
    </row>
    <row r="56" spans="1:5" ht="22.5" x14ac:dyDescent="0.2">
      <c r="A56" s="144" t="s">
        <v>709</v>
      </c>
      <c r="B56" s="143" t="s">
        <v>708</v>
      </c>
      <c r="C56" s="152">
        <v>97</v>
      </c>
      <c r="D56" s="152">
        <v>98.6</v>
      </c>
      <c r="E56" s="152">
        <v>92</v>
      </c>
    </row>
    <row r="57" spans="1:5" ht="22.5" x14ac:dyDescent="0.2">
      <c r="A57" s="144" t="s">
        <v>707</v>
      </c>
      <c r="B57" s="143" t="s">
        <v>706</v>
      </c>
      <c r="C57" s="152">
        <v>99.4</v>
      </c>
      <c r="D57" s="152">
        <v>99.4</v>
      </c>
      <c r="E57" s="152">
        <v>113.2</v>
      </c>
    </row>
    <row r="58" spans="1:5" ht="11.25" customHeight="1" x14ac:dyDescent="0.2">
      <c r="A58" s="144">
        <v>107</v>
      </c>
      <c r="B58" s="143" t="s">
        <v>705</v>
      </c>
      <c r="C58" s="152">
        <v>97.9</v>
      </c>
      <c r="D58" s="152">
        <v>98.4</v>
      </c>
      <c r="E58" s="152">
        <v>92.3</v>
      </c>
    </row>
    <row r="59" spans="1:5" x14ac:dyDescent="0.2">
      <c r="A59" s="144" t="s">
        <v>704</v>
      </c>
      <c r="B59" s="143" t="s">
        <v>703</v>
      </c>
      <c r="C59" s="152" t="s">
        <v>228</v>
      </c>
      <c r="D59" s="152" t="s">
        <v>228</v>
      </c>
      <c r="E59" s="152" t="s">
        <v>228</v>
      </c>
    </row>
    <row r="60" spans="1:5" ht="22.5" x14ac:dyDescent="0.2">
      <c r="A60" s="144" t="s">
        <v>702</v>
      </c>
      <c r="B60" s="143" t="s">
        <v>701</v>
      </c>
      <c r="C60" s="152">
        <v>101.6</v>
      </c>
      <c r="D60" s="152">
        <v>102.4</v>
      </c>
      <c r="E60" s="152">
        <v>99</v>
      </c>
    </row>
    <row r="61" spans="1:5" x14ac:dyDescent="0.2">
      <c r="A61" s="144" t="s">
        <v>700</v>
      </c>
      <c r="B61" s="143" t="s">
        <v>699</v>
      </c>
      <c r="C61" s="152">
        <v>102</v>
      </c>
      <c r="D61" s="152">
        <v>102.8</v>
      </c>
      <c r="E61" s="152">
        <v>101.4</v>
      </c>
    </row>
    <row r="62" spans="1:5" x14ac:dyDescent="0.2">
      <c r="A62" s="144" t="s">
        <v>698</v>
      </c>
      <c r="B62" s="143" t="s">
        <v>697</v>
      </c>
      <c r="C62" s="152">
        <v>101</v>
      </c>
      <c r="D62" s="152">
        <v>101.3</v>
      </c>
      <c r="E62" s="152">
        <v>99.9</v>
      </c>
    </row>
    <row r="63" spans="1:5" x14ac:dyDescent="0.2">
      <c r="A63" s="144" t="s">
        <v>696</v>
      </c>
      <c r="B63" s="143" t="s">
        <v>695</v>
      </c>
      <c r="C63" s="152">
        <v>96.8</v>
      </c>
      <c r="D63" s="152">
        <v>98.1</v>
      </c>
      <c r="E63" s="152">
        <v>96</v>
      </c>
    </row>
    <row r="64" spans="1:5" ht="22.5" x14ac:dyDescent="0.2">
      <c r="A64" s="144" t="s">
        <v>694</v>
      </c>
      <c r="B64" s="143" t="s">
        <v>693</v>
      </c>
      <c r="C64" s="152" t="s">
        <v>1615</v>
      </c>
      <c r="D64" s="152" t="s">
        <v>1615</v>
      </c>
      <c r="E64" s="152" t="s">
        <v>1615</v>
      </c>
    </row>
    <row r="65" spans="1:5" x14ac:dyDescent="0.2">
      <c r="A65" s="144" t="s">
        <v>692</v>
      </c>
      <c r="B65" s="143" t="s">
        <v>691</v>
      </c>
      <c r="C65" s="152">
        <v>107</v>
      </c>
      <c r="D65" s="152">
        <v>104.6</v>
      </c>
      <c r="E65" s="152">
        <v>112.6</v>
      </c>
    </row>
    <row r="66" spans="1:5" x14ac:dyDescent="0.2">
      <c r="A66" s="144">
        <v>108</v>
      </c>
      <c r="B66" s="143" t="s">
        <v>690</v>
      </c>
      <c r="C66" s="152">
        <v>98.6</v>
      </c>
      <c r="D66" s="152">
        <v>97</v>
      </c>
      <c r="E66" s="152">
        <v>100.6</v>
      </c>
    </row>
    <row r="67" spans="1:5" ht="22.5" x14ac:dyDescent="0.2">
      <c r="A67" s="144" t="s">
        <v>689</v>
      </c>
      <c r="B67" s="143" t="s">
        <v>688</v>
      </c>
      <c r="C67" s="152">
        <v>101.1</v>
      </c>
      <c r="D67" s="152">
        <v>101.2</v>
      </c>
      <c r="E67" s="152">
        <v>100.3</v>
      </c>
    </row>
    <row r="68" spans="1:5" x14ac:dyDescent="0.2">
      <c r="A68" s="144" t="s">
        <v>687</v>
      </c>
      <c r="B68" s="143" t="s">
        <v>686</v>
      </c>
      <c r="C68" s="152" t="s">
        <v>1615</v>
      </c>
      <c r="D68" s="152" t="s">
        <v>1615</v>
      </c>
      <c r="E68" s="152" t="s">
        <v>1615</v>
      </c>
    </row>
    <row r="69" spans="1:5" x14ac:dyDescent="0.2">
      <c r="A69" s="144">
        <v>109</v>
      </c>
      <c r="B69" s="143" t="s">
        <v>685</v>
      </c>
      <c r="C69" s="152">
        <v>101.1</v>
      </c>
      <c r="D69" s="152">
        <v>101.5</v>
      </c>
      <c r="E69" s="152">
        <v>100.2</v>
      </c>
    </row>
    <row r="70" spans="1:5" x14ac:dyDescent="0.2">
      <c r="A70" s="144">
        <v>10</v>
      </c>
      <c r="B70" s="143" t="s">
        <v>151</v>
      </c>
      <c r="C70" s="152">
        <v>98.9</v>
      </c>
      <c r="D70" s="152">
        <v>99.2</v>
      </c>
      <c r="E70" s="152">
        <v>98.3</v>
      </c>
    </row>
    <row r="71" spans="1:5" s="8" customFormat="1" x14ac:dyDescent="0.2">
      <c r="A71" s="144" t="s">
        <v>684</v>
      </c>
      <c r="B71" s="143" t="s">
        <v>683</v>
      </c>
      <c r="C71" s="152">
        <v>109.2</v>
      </c>
      <c r="D71" s="152">
        <v>109.7</v>
      </c>
      <c r="E71" s="152">
        <v>99.6</v>
      </c>
    </row>
    <row r="72" spans="1:5" x14ac:dyDescent="0.2">
      <c r="A72" s="144" t="s">
        <v>682</v>
      </c>
      <c r="B72" s="143" t="s">
        <v>681</v>
      </c>
      <c r="C72" s="152">
        <v>97.6</v>
      </c>
      <c r="D72" s="152">
        <v>98.1</v>
      </c>
      <c r="E72" s="152">
        <v>96.2</v>
      </c>
    </row>
    <row r="73" spans="1:5" x14ac:dyDescent="0.2">
      <c r="A73" s="144" t="s">
        <v>680</v>
      </c>
      <c r="B73" s="143" t="s">
        <v>679</v>
      </c>
      <c r="C73" s="152" t="s">
        <v>228</v>
      </c>
      <c r="D73" s="152" t="s">
        <v>228</v>
      </c>
      <c r="E73" s="152" t="s">
        <v>228</v>
      </c>
    </row>
    <row r="74" spans="1:5" ht="22.5" x14ac:dyDescent="0.2">
      <c r="A74" s="144" t="s">
        <v>678</v>
      </c>
      <c r="B74" s="143" t="s">
        <v>677</v>
      </c>
      <c r="C74" s="152" t="s">
        <v>43</v>
      </c>
      <c r="D74" s="152" t="s">
        <v>43</v>
      </c>
      <c r="E74" s="152" t="s">
        <v>43</v>
      </c>
    </row>
    <row r="75" spans="1:5" x14ac:dyDescent="0.2">
      <c r="A75" s="144" t="s">
        <v>676</v>
      </c>
      <c r="B75" s="143" t="s">
        <v>675</v>
      </c>
      <c r="C75" s="152">
        <v>89.8</v>
      </c>
      <c r="D75" s="152">
        <v>89.3</v>
      </c>
      <c r="E75" s="152">
        <v>97.2</v>
      </c>
    </row>
    <row r="76" spans="1:5" x14ac:dyDescent="0.2">
      <c r="A76" s="144" t="s">
        <v>674</v>
      </c>
      <c r="B76" s="143" t="s">
        <v>673</v>
      </c>
      <c r="C76" s="152" t="s">
        <v>228</v>
      </c>
      <c r="D76" s="152" t="s">
        <v>228</v>
      </c>
      <c r="E76" s="152" t="s">
        <v>228</v>
      </c>
    </row>
    <row r="77" spans="1:5" ht="22.5" x14ac:dyDescent="0.2">
      <c r="A77" s="144" t="s">
        <v>672</v>
      </c>
      <c r="B77" s="143" t="s">
        <v>671</v>
      </c>
      <c r="C77" s="152">
        <v>99.1</v>
      </c>
      <c r="D77" s="152">
        <v>99.5</v>
      </c>
      <c r="E77" s="152">
        <v>96.9</v>
      </c>
    </row>
    <row r="78" spans="1:5" x14ac:dyDescent="0.2">
      <c r="A78" s="144">
        <v>110</v>
      </c>
      <c r="B78" s="143" t="s">
        <v>150</v>
      </c>
      <c r="C78" s="152">
        <v>97.1</v>
      </c>
      <c r="D78" s="152">
        <v>97.1</v>
      </c>
      <c r="E78" s="152">
        <v>96.9</v>
      </c>
    </row>
    <row r="79" spans="1:5" x14ac:dyDescent="0.2">
      <c r="A79" s="144">
        <v>11</v>
      </c>
      <c r="B79" s="143" t="s">
        <v>150</v>
      </c>
      <c r="C79" s="152">
        <v>97.1</v>
      </c>
      <c r="D79" s="152">
        <v>97.1</v>
      </c>
      <c r="E79" s="152">
        <v>96.9</v>
      </c>
    </row>
    <row r="80" spans="1:5" x14ac:dyDescent="0.2">
      <c r="A80" s="144" t="s">
        <v>670</v>
      </c>
      <c r="B80" s="143" t="s">
        <v>149</v>
      </c>
      <c r="C80" s="152">
        <v>102.9</v>
      </c>
      <c r="D80" s="152">
        <v>105.6</v>
      </c>
      <c r="E80" s="152">
        <v>95.6</v>
      </c>
    </row>
    <row r="81" spans="1:5" x14ac:dyDescent="0.2">
      <c r="A81" s="144">
        <v>120</v>
      </c>
      <c r="B81" s="143" t="s">
        <v>149</v>
      </c>
      <c r="C81" s="152">
        <v>102.9</v>
      </c>
      <c r="D81" s="152">
        <v>105.6</v>
      </c>
      <c r="E81" s="152">
        <v>95.6</v>
      </c>
    </row>
    <row r="82" spans="1:5" x14ac:dyDescent="0.2">
      <c r="A82" s="144">
        <v>12</v>
      </c>
      <c r="B82" s="143" t="s">
        <v>149</v>
      </c>
      <c r="C82" s="152">
        <v>102.9</v>
      </c>
      <c r="D82" s="152">
        <v>105.6</v>
      </c>
      <c r="E82" s="152">
        <v>95.6</v>
      </c>
    </row>
    <row r="83" spans="1:5" ht="30" customHeight="1" x14ac:dyDescent="0.2">
      <c r="A83" s="147" t="s">
        <v>148</v>
      </c>
      <c r="B83" s="146" t="s">
        <v>147</v>
      </c>
      <c r="C83" s="137">
        <v>98.7</v>
      </c>
      <c r="D83" s="137">
        <v>98.9</v>
      </c>
      <c r="E83" s="137">
        <v>98.2</v>
      </c>
    </row>
    <row r="84" spans="1:5" x14ac:dyDescent="0.2">
      <c r="A84" s="144" t="s">
        <v>669</v>
      </c>
      <c r="B84" s="143" t="s">
        <v>668</v>
      </c>
      <c r="C84" s="152">
        <v>98.1</v>
      </c>
      <c r="D84" s="152">
        <v>101.8</v>
      </c>
      <c r="E84" s="152">
        <v>97.5</v>
      </c>
    </row>
    <row r="85" spans="1:5" x14ac:dyDescent="0.2">
      <c r="A85" s="144">
        <v>131</v>
      </c>
      <c r="B85" s="143" t="s">
        <v>668</v>
      </c>
      <c r="C85" s="152">
        <v>98.1</v>
      </c>
      <c r="D85" s="152">
        <v>101.8</v>
      </c>
      <c r="E85" s="152">
        <v>97.5</v>
      </c>
    </row>
    <row r="86" spans="1:5" x14ac:dyDescent="0.2">
      <c r="A86" s="144" t="s">
        <v>667</v>
      </c>
      <c r="B86" s="143" t="s">
        <v>666</v>
      </c>
      <c r="C86" s="152">
        <v>100.3</v>
      </c>
      <c r="D86" s="152">
        <v>93.4</v>
      </c>
      <c r="E86" s="152">
        <v>102.9</v>
      </c>
    </row>
    <row r="87" spans="1:5" x14ac:dyDescent="0.2">
      <c r="A87" s="144">
        <v>132</v>
      </c>
      <c r="B87" s="143" t="s">
        <v>666</v>
      </c>
      <c r="C87" s="152">
        <v>100.3</v>
      </c>
      <c r="D87" s="152">
        <v>93.4</v>
      </c>
      <c r="E87" s="152">
        <v>102.9</v>
      </c>
    </row>
    <row r="88" spans="1:5" x14ac:dyDescent="0.2">
      <c r="A88" s="144" t="s">
        <v>665</v>
      </c>
      <c r="B88" s="143" t="s">
        <v>664</v>
      </c>
      <c r="C88" s="152" t="s">
        <v>1615</v>
      </c>
      <c r="D88" s="152" t="s">
        <v>1615</v>
      </c>
      <c r="E88" s="152" t="s">
        <v>1615</v>
      </c>
    </row>
    <row r="89" spans="1:5" x14ac:dyDescent="0.2">
      <c r="A89" s="144">
        <v>133</v>
      </c>
      <c r="B89" s="143" t="s">
        <v>664</v>
      </c>
      <c r="C89" s="152" t="s">
        <v>1615</v>
      </c>
      <c r="D89" s="152" t="s">
        <v>1615</v>
      </c>
      <c r="E89" s="152" t="s">
        <v>1615</v>
      </c>
    </row>
    <row r="90" spans="1:5" s="8" customFormat="1" x14ac:dyDescent="0.2">
      <c r="A90" s="144" t="s">
        <v>663</v>
      </c>
      <c r="B90" s="143" t="s">
        <v>662</v>
      </c>
      <c r="C90" s="152" t="s">
        <v>1615</v>
      </c>
      <c r="D90" s="152" t="s">
        <v>1615</v>
      </c>
      <c r="E90" s="152" t="s">
        <v>1615</v>
      </c>
    </row>
    <row r="91" spans="1:5" ht="12.75" customHeight="1" x14ac:dyDescent="0.2">
      <c r="A91" s="144" t="s">
        <v>661</v>
      </c>
      <c r="B91" s="143" t="s">
        <v>660</v>
      </c>
      <c r="C91" s="152">
        <v>101.8</v>
      </c>
      <c r="D91" s="152">
        <v>101.5</v>
      </c>
      <c r="E91" s="152">
        <v>102</v>
      </c>
    </row>
    <row r="92" spans="1:5" x14ac:dyDescent="0.2">
      <c r="A92" s="144" t="s">
        <v>659</v>
      </c>
      <c r="B92" s="143" t="s">
        <v>658</v>
      </c>
      <c r="C92" s="152" t="s">
        <v>1615</v>
      </c>
      <c r="D92" s="152" t="s">
        <v>1615</v>
      </c>
      <c r="E92" s="152" t="s">
        <v>1615</v>
      </c>
    </row>
    <row r="93" spans="1:5" ht="11.25" customHeight="1" x14ac:dyDescent="0.2">
      <c r="A93" s="144" t="s">
        <v>657</v>
      </c>
      <c r="B93" s="143" t="s">
        <v>656</v>
      </c>
      <c r="C93" s="152">
        <v>98.3</v>
      </c>
      <c r="D93" s="152">
        <v>101.3</v>
      </c>
      <c r="E93" s="152">
        <v>96.6</v>
      </c>
    </row>
    <row r="94" spans="1:5" ht="22.5" x14ac:dyDescent="0.2">
      <c r="A94" s="144" t="s">
        <v>655</v>
      </c>
      <c r="B94" s="143" t="s">
        <v>654</v>
      </c>
      <c r="C94" s="152" t="s">
        <v>1615</v>
      </c>
      <c r="D94" s="152" t="s">
        <v>1615</v>
      </c>
      <c r="E94" s="152" t="s">
        <v>1615</v>
      </c>
    </row>
    <row r="95" spans="1:5" ht="22.5" x14ac:dyDescent="0.2">
      <c r="A95" s="144" t="s">
        <v>653</v>
      </c>
      <c r="B95" s="143" t="s">
        <v>652</v>
      </c>
      <c r="C95" s="152" t="s">
        <v>1615</v>
      </c>
      <c r="D95" s="152" t="s">
        <v>1615</v>
      </c>
      <c r="E95" s="152" t="s">
        <v>1615</v>
      </c>
    </row>
    <row r="96" spans="1:5" x14ac:dyDescent="0.2">
      <c r="A96" s="144" t="s">
        <v>651</v>
      </c>
      <c r="B96" s="143" t="s">
        <v>650</v>
      </c>
      <c r="C96" s="152" t="s">
        <v>1615</v>
      </c>
      <c r="D96" s="152" t="s">
        <v>1615</v>
      </c>
      <c r="E96" s="152" t="s">
        <v>1615</v>
      </c>
    </row>
    <row r="97" spans="1:5" x14ac:dyDescent="0.2">
      <c r="A97" s="144">
        <v>139</v>
      </c>
      <c r="B97" s="143" t="s">
        <v>649</v>
      </c>
      <c r="C97" s="152">
        <v>100.6</v>
      </c>
      <c r="D97" s="152">
        <v>100.5</v>
      </c>
      <c r="E97" s="152">
        <v>100.6</v>
      </c>
    </row>
    <row r="98" spans="1:5" x14ac:dyDescent="0.2">
      <c r="A98" s="144">
        <v>13</v>
      </c>
      <c r="B98" s="143" t="s">
        <v>146</v>
      </c>
      <c r="C98" s="152">
        <v>99.8</v>
      </c>
      <c r="D98" s="152">
        <v>98.9</v>
      </c>
      <c r="E98" s="152">
        <v>100.1</v>
      </c>
    </row>
    <row r="99" spans="1:5" x14ac:dyDescent="0.2">
      <c r="A99" s="144" t="s">
        <v>648</v>
      </c>
      <c r="B99" s="143" t="s">
        <v>647</v>
      </c>
      <c r="C99" s="152" t="s">
        <v>1615</v>
      </c>
      <c r="D99" s="152" t="s">
        <v>1615</v>
      </c>
      <c r="E99" s="152" t="s">
        <v>1615</v>
      </c>
    </row>
    <row r="100" spans="1:5" x14ac:dyDescent="0.2">
      <c r="A100" s="144" t="s">
        <v>646</v>
      </c>
      <c r="B100" s="143" t="s">
        <v>645</v>
      </c>
      <c r="C100" s="152">
        <v>97.1</v>
      </c>
      <c r="D100" s="152">
        <v>95.4</v>
      </c>
      <c r="E100" s="152">
        <v>100</v>
      </c>
    </row>
    <row r="101" spans="1:5" x14ac:dyDescent="0.2">
      <c r="A101" s="144" t="s">
        <v>644</v>
      </c>
      <c r="B101" s="143" t="s">
        <v>643</v>
      </c>
      <c r="C101" s="152">
        <v>97.2</v>
      </c>
      <c r="D101" s="152">
        <v>95.4</v>
      </c>
      <c r="E101" s="152">
        <v>97.5</v>
      </c>
    </row>
    <row r="102" spans="1:5" x14ac:dyDescent="0.2">
      <c r="A102" s="144" t="s">
        <v>642</v>
      </c>
      <c r="B102" s="143" t="s">
        <v>641</v>
      </c>
      <c r="C102" s="152">
        <v>96</v>
      </c>
      <c r="D102" s="152">
        <v>84.6</v>
      </c>
      <c r="E102" s="152">
        <v>98.1</v>
      </c>
    </row>
    <row r="103" spans="1:5" ht="22.5" x14ac:dyDescent="0.2">
      <c r="A103" s="144" t="s">
        <v>640</v>
      </c>
      <c r="B103" s="143" t="s">
        <v>639</v>
      </c>
      <c r="C103" s="152">
        <v>97.6</v>
      </c>
      <c r="D103" s="152">
        <v>95.2</v>
      </c>
      <c r="E103" s="152">
        <v>98.9</v>
      </c>
    </row>
    <row r="104" spans="1:5" ht="22.5" x14ac:dyDescent="0.2">
      <c r="A104" s="144">
        <v>141</v>
      </c>
      <c r="B104" s="143" t="s">
        <v>638</v>
      </c>
      <c r="C104" s="152">
        <v>96.8</v>
      </c>
      <c r="D104" s="152">
        <v>92.8</v>
      </c>
      <c r="E104" s="152">
        <v>97.9</v>
      </c>
    </row>
    <row r="105" spans="1:5" s="8" customFormat="1" x14ac:dyDescent="0.2">
      <c r="A105" s="144" t="s">
        <v>637</v>
      </c>
      <c r="B105" s="143" t="s">
        <v>636</v>
      </c>
      <c r="C105" s="152" t="s">
        <v>1615</v>
      </c>
      <c r="D105" s="152" t="s">
        <v>1615</v>
      </c>
      <c r="E105" s="152" t="s">
        <v>1615</v>
      </c>
    </row>
    <row r="106" spans="1:5" s="8" customFormat="1" x14ac:dyDescent="0.2">
      <c r="A106" s="144">
        <v>142</v>
      </c>
      <c r="B106" s="143" t="s">
        <v>636</v>
      </c>
      <c r="C106" s="152" t="s">
        <v>1615</v>
      </c>
      <c r="D106" s="152" t="s">
        <v>1615</v>
      </c>
      <c r="E106" s="152" t="s">
        <v>1615</v>
      </c>
    </row>
    <row r="107" spans="1:5" x14ac:dyDescent="0.2">
      <c r="A107" s="144" t="s">
        <v>635</v>
      </c>
      <c r="B107" s="143" t="s">
        <v>634</v>
      </c>
      <c r="C107" s="152" t="s">
        <v>1615</v>
      </c>
      <c r="D107" s="152" t="s">
        <v>1615</v>
      </c>
      <c r="E107" s="152" t="s">
        <v>1615</v>
      </c>
    </row>
    <row r="108" spans="1:5" ht="22.5" x14ac:dyDescent="0.2">
      <c r="A108" s="144" t="s">
        <v>633</v>
      </c>
      <c r="B108" s="143" t="s">
        <v>632</v>
      </c>
      <c r="C108" s="152">
        <v>94.2</v>
      </c>
      <c r="D108" s="152">
        <v>99.9</v>
      </c>
      <c r="E108" s="152">
        <v>93</v>
      </c>
    </row>
    <row r="109" spans="1:5" x14ac:dyDescent="0.2">
      <c r="A109" s="144">
        <v>143</v>
      </c>
      <c r="B109" s="143" t="s">
        <v>631</v>
      </c>
      <c r="C109" s="152">
        <v>94.3</v>
      </c>
      <c r="D109" s="152">
        <v>98.4</v>
      </c>
      <c r="E109" s="152">
        <v>93.1</v>
      </c>
    </row>
    <row r="110" spans="1:5" x14ac:dyDescent="0.2">
      <c r="A110" s="144">
        <v>14</v>
      </c>
      <c r="B110" s="143" t="s">
        <v>145</v>
      </c>
      <c r="C110" s="152">
        <v>96.6</v>
      </c>
      <c r="D110" s="152">
        <v>93.4</v>
      </c>
      <c r="E110" s="152">
        <v>97.5</v>
      </c>
    </row>
    <row r="111" spans="1:5" s="8" customFormat="1" ht="22.5" x14ac:dyDescent="0.2">
      <c r="A111" s="144" t="s">
        <v>630</v>
      </c>
      <c r="B111" s="143" t="s">
        <v>629</v>
      </c>
      <c r="C111" s="152" t="s">
        <v>1615</v>
      </c>
      <c r="D111" s="152" t="s">
        <v>1615</v>
      </c>
      <c r="E111" s="152" t="s">
        <v>1615</v>
      </c>
    </row>
    <row r="112" spans="1:5" ht="22.5" x14ac:dyDescent="0.2">
      <c r="A112" s="144" t="s">
        <v>628</v>
      </c>
      <c r="B112" s="143" t="s">
        <v>627</v>
      </c>
      <c r="C112" s="152">
        <v>98.7</v>
      </c>
      <c r="D112" s="152">
        <v>100.1</v>
      </c>
      <c r="E112" s="152">
        <v>98.7</v>
      </c>
    </row>
    <row r="113" spans="1:5" ht="22.5" x14ac:dyDescent="0.2">
      <c r="A113" s="144">
        <v>151</v>
      </c>
      <c r="B113" s="143" t="s">
        <v>626</v>
      </c>
      <c r="C113" s="152">
        <v>98.7</v>
      </c>
      <c r="D113" s="152">
        <v>100.1</v>
      </c>
      <c r="E113" s="152">
        <v>98.7</v>
      </c>
    </row>
    <row r="114" spans="1:5" x14ac:dyDescent="0.2">
      <c r="A114" s="144" t="s">
        <v>625</v>
      </c>
      <c r="B114" s="143" t="s">
        <v>624</v>
      </c>
      <c r="C114" s="152">
        <v>99.1</v>
      </c>
      <c r="D114" s="152">
        <v>99.7</v>
      </c>
      <c r="E114" s="152">
        <v>98.9</v>
      </c>
    </row>
    <row r="115" spans="1:5" x14ac:dyDescent="0.2">
      <c r="A115" s="144">
        <v>152</v>
      </c>
      <c r="B115" s="143" t="s">
        <v>624</v>
      </c>
      <c r="C115" s="152">
        <v>99.1</v>
      </c>
      <c r="D115" s="152">
        <v>99.7</v>
      </c>
      <c r="E115" s="152">
        <v>98.9</v>
      </c>
    </row>
    <row r="116" spans="1:5" x14ac:dyDescent="0.2">
      <c r="A116" s="144">
        <v>15</v>
      </c>
      <c r="B116" s="143" t="s">
        <v>144</v>
      </c>
      <c r="C116" s="152">
        <v>99.2</v>
      </c>
      <c r="D116" s="152">
        <v>99.8</v>
      </c>
      <c r="E116" s="152">
        <v>99.1</v>
      </c>
    </row>
    <row r="117" spans="1:5" ht="30" customHeight="1" x14ac:dyDescent="0.2">
      <c r="A117" s="147" t="s">
        <v>143</v>
      </c>
      <c r="B117" s="146" t="s">
        <v>142</v>
      </c>
      <c r="C117" s="137">
        <v>98.3</v>
      </c>
      <c r="D117" s="137">
        <v>96.7</v>
      </c>
      <c r="E117" s="137">
        <v>98.7</v>
      </c>
    </row>
    <row r="118" spans="1:5" x14ac:dyDescent="0.2">
      <c r="A118" s="144" t="s">
        <v>623</v>
      </c>
      <c r="B118" s="143" t="s">
        <v>622</v>
      </c>
      <c r="C118" s="152">
        <v>99.4</v>
      </c>
      <c r="D118" s="152">
        <v>99</v>
      </c>
      <c r="E118" s="152">
        <v>99.8</v>
      </c>
    </row>
    <row r="119" spans="1:5" x14ac:dyDescent="0.2">
      <c r="A119" s="144">
        <v>161</v>
      </c>
      <c r="B119" s="143" t="s">
        <v>622</v>
      </c>
      <c r="C119" s="152">
        <v>99.4</v>
      </c>
      <c r="D119" s="152">
        <v>99</v>
      </c>
      <c r="E119" s="152">
        <v>99.8</v>
      </c>
    </row>
    <row r="120" spans="1:5" s="8" customFormat="1" ht="22.5" x14ac:dyDescent="0.2">
      <c r="A120" s="144" t="s">
        <v>621</v>
      </c>
      <c r="B120" s="143" t="s">
        <v>620</v>
      </c>
      <c r="C120" s="152">
        <v>89</v>
      </c>
      <c r="D120" s="152">
        <v>88.9</v>
      </c>
      <c r="E120" s="152">
        <v>89</v>
      </c>
    </row>
    <row r="121" spans="1:5" x14ac:dyDescent="0.2">
      <c r="A121" s="144" t="s">
        <v>619</v>
      </c>
      <c r="B121" s="143" t="s">
        <v>618</v>
      </c>
      <c r="C121" s="152" t="s">
        <v>1615</v>
      </c>
      <c r="D121" s="152" t="s">
        <v>1615</v>
      </c>
      <c r="E121" s="152" t="s">
        <v>1615</v>
      </c>
    </row>
    <row r="122" spans="1:5" ht="22.5" x14ac:dyDescent="0.2">
      <c r="A122" s="144" t="s">
        <v>617</v>
      </c>
      <c r="B122" s="143" t="s">
        <v>616</v>
      </c>
      <c r="C122" s="152">
        <v>98</v>
      </c>
      <c r="D122" s="152">
        <v>100</v>
      </c>
      <c r="E122" s="152">
        <v>96.6</v>
      </c>
    </row>
    <row r="123" spans="1:5" x14ac:dyDescent="0.2">
      <c r="A123" s="144" t="s">
        <v>615</v>
      </c>
      <c r="B123" s="143" t="s">
        <v>614</v>
      </c>
      <c r="C123" s="152">
        <v>99.6</v>
      </c>
      <c r="D123" s="152">
        <v>98.8</v>
      </c>
      <c r="E123" s="152">
        <v>102.3</v>
      </c>
    </row>
    <row r="124" spans="1:5" ht="33.75" x14ac:dyDescent="0.2">
      <c r="A124" s="144" t="s">
        <v>613</v>
      </c>
      <c r="B124" s="143" t="s">
        <v>612</v>
      </c>
      <c r="C124" s="152" t="s">
        <v>1615</v>
      </c>
      <c r="D124" s="152" t="s">
        <v>1615</v>
      </c>
      <c r="E124" s="152" t="s">
        <v>1615</v>
      </c>
    </row>
    <row r="125" spans="1:5" ht="22.5" x14ac:dyDescent="0.2">
      <c r="A125" s="144">
        <v>162</v>
      </c>
      <c r="B125" s="143" t="s">
        <v>611</v>
      </c>
      <c r="C125" s="152">
        <v>94.8</v>
      </c>
      <c r="D125" s="152">
        <v>97</v>
      </c>
      <c r="E125" s="152">
        <v>93.3</v>
      </c>
    </row>
    <row r="126" spans="1:5" ht="11.25" customHeight="1" x14ac:dyDescent="0.2">
      <c r="A126" s="144">
        <v>16</v>
      </c>
      <c r="B126" s="143" t="s">
        <v>141</v>
      </c>
      <c r="C126" s="152">
        <v>95.5</v>
      </c>
      <c r="D126" s="152">
        <v>97.4</v>
      </c>
      <c r="E126" s="152">
        <v>94.2</v>
      </c>
    </row>
    <row r="127" spans="1:5" x14ac:dyDescent="0.2">
      <c r="A127" s="144" t="s">
        <v>610</v>
      </c>
      <c r="B127" s="143" t="s">
        <v>609</v>
      </c>
      <c r="C127" s="152" t="s">
        <v>1615</v>
      </c>
      <c r="D127" s="152" t="s">
        <v>1615</v>
      </c>
      <c r="E127" s="152" t="s">
        <v>1615</v>
      </c>
    </row>
    <row r="128" spans="1:5" x14ac:dyDescent="0.2">
      <c r="A128" s="144" t="s">
        <v>608</v>
      </c>
      <c r="B128" s="143" t="s">
        <v>607</v>
      </c>
      <c r="C128" s="152" t="s">
        <v>1615</v>
      </c>
      <c r="D128" s="152" t="s">
        <v>1615</v>
      </c>
      <c r="E128" s="152" t="s">
        <v>1615</v>
      </c>
    </row>
    <row r="129" spans="1:5" x14ac:dyDescent="0.2">
      <c r="A129" s="144">
        <v>171</v>
      </c>
      <c r="B129" s="143" t="s">
        <v>606</v>
      </c>
      <c r="C129" s="152">
        <v>100</v>
      </c>
      <c r="D129" s="152">
        <v>99.7</v>
      </c>
      <c r="E129" s="152">
        <v>100</v>
      </c>
    </row>
    <row r="130" spans="1:5" ht="33.75" x14ac:dyDescent="0.2">
      <c r="A130" s="144" t="s">
        <v>605</v>
      </c>
      <c r="B130" s="143" t="s">
        <v>604</v>
      </c>
      <c r="C130" s="152">
        <v>101.2</v>
      </c>
      <c r="D130" s="152">
        <v>101.3</v>
      </c>
      <c r="E130" s="152">
        <v>101</v>
      </c>
    </row>
    <row r="131" spans="1:5" ht="22.5" x14ac:dyDescent="0.2">
      <c r="A131" s="144" t="s">
        <v>603</v>
      </c>
      <c r="B131" s="143" t="s">
        <v>602</v>
      </c>
      <c r="C131" s="152">
        <v>94.8</v>
      </c>
      <c r="D131" s="152">
        <v>97.7</v>
      </c>
      <c r="E131" s="152">
        <v>92.7</v>
      </c>
    </row>
    <row r="132" spans="1:5" x14ac:dyDescent="0.2">
      <c r="A132" s="144" t="s">
        <v>601</v>
      </c>
      <c r="B132" s="143" t="s">
        <v>600</v>
      </c>
      <c r="C132" s="152">
        <v>103.6</v>
      </c>
      <c r="D132" s="152">
        <v>101.6</v>
      </c>
      <c r="E132" s="152">
        <v>109</v>
      </c>
    </row>
    <row r="133" spans="1:5" x14ac:dyDescent="0.2">
      <c r="A133" s="144" t="s">
        <v>599</v>
      </c>
      <c r="B133" s="143" t="s">
        <v>598</v>
      </c>
      <c r="C133" s="152" t="s">
        <v>228</v>
      </c>
      <c r="D133" s="152" t="s">
        <v>228</v>
      </c>
      <c r="E133" s="152" t="s">
        <v>228</v>
      </c>
    </row>
    <row r="134" spans="1:5" ht="22.5" x14ac:dyDescent="0.2">
      <c r="A134" s="144" t="s">
        <v>597</v>
      </c>
      <c r="B134" s="143" t="s">
        <v>596</v>
      </c>
      <c r="C134" s="152">
        <v>102.7</v>
      </c>
      <c r="D134" s="152">
        <v>100.8</v>
      </c>
      <c r="E134" s="152">
        <v>103.7</v>
      </c>
    </row>
    <row r="135" spans="1:5" ht="11.25" customHeight="1" x14ac:dyDescent="0.2">
      <c r="A135" s="144">
        <v>172</v>
      </c>
      <c r="B135" s="143" t="s">
        <v>595</v>
      </c>
      <c r="C135" s="152">
        <v>100.4</v>
      </c>
      <c r="D135" s="152">
        <v>100.9</v>
      </c>
      <c r="E135" s="152">
        <v>99.8</v>
      </c>
    </row>
    <row r="136" spans="1:5" x14ac:dyDescent="0.2">
      <c r="A136" s="144">
        <v>17</v>
      </c>
      <c r="B136" s="143" t="s">
        <v>140</v>
      </c>
      <c r="C136" s="152">
        <v>100.4</v>
      </c>
      <c r="D136" s="152">
        <v>100.8</v>
      </c>
      <c r="E136" s="152">
        <v>100</v>
      </c>
    </row>
    <row r="137" spans="1:5" x14ac:dyDescent="0.2">
      <c r="A137" s="144" t="s">
        <v>594</v>
      </c>
      <c r="B137" s="143" t="s">
        <v>593</v>
      </c>
      <c r="C137" s="152" t="s">
        <v>1615</v>
      </c>
      <c r="D137" s="152" t="s">
        <v>1615</v>
      </c>
      <c r="E137" s="152" t="s">
        <v>1615</v>
      </c>
    </row>
    <row r="138" spans="1:5" x14ac:dyDescent="0.2">
      <c r="A138" s="144" t="s">
        <v>592</v>
      </c>
      <c r="B138" s="143" t="s">
        <v>591</v>
      </c>
      <c r="C138" s="152">
        <v>98.7</v>
      </c>
      <c r="D138" s="152">
        <v>98.8</v>
      </c>
      <c r="E138" s="152">
        <v>97.9</v>
      </c>
    </row>
    <row r="139" spans="1:5" x14ac:dyDescent="0.2">
      <c r="A139" s="144" t="s">
        <v>590</v>
      </c>
      <c r="B139" s="143" t="s">
        <v>589</v>
      </c>
      <c r="C139" s="152">
        <v>96</v>
      </c>
      <c r="D139" s="152">
        <v>96</v>
      </c>
      <c r="E139" s="152" t="s">
        <v>1615</v>
      </c>
    </row>
    <row r="140" spans="1:5" x14ac:dyDescent="0.2">
      <c r="A140" s="144" t="s">
        <v>588</v>
      </c>
      <c r="B140" s="143" t="s">
        <v>587</v>
      </c>
      <c r="C140" s="152" t="s">
        <v>1615</v>
      </c>
      <c r="D140" s="152" t="s">
        <v>1615</v>
      </c>
      <c r="E140" s="152" t="s">
        <v>1615</v>
      </c>
    </row>
    <row r="141" spans="1:5" x14ac:dyDescent="0.2">
      <c r="A141" s="144">
        <v>181</v>
      </c>
      <c r="B141" s="143" t="s">
        <v>586</v>
      </c>
      <c r="C141" s="152">
        <v>98.5</v>
      </c>
      <c r="D141" s="152">
        <v>98.6</v>
      </c>
      <c r="E141" s="152">
        <v>97.9</v>
      </c>
    </row>
    <row r="142" spans="1:5" x14ac:dyDescent="0.2">
      <c r="A142" s="144" t="s">
        <v>585</v>
      </c>
      <c r="B142" s="143" t="s">
        <v>584</v>
      </c>
      <c r="C142" s="152" t="s">
        <v>1615</v>
      </c>
      <c r="D142" s="152" t="s">
        <v>1615</v>
      </c>
      <c r="E142" s="152" t="s">
        <v>1615</v>
      </c>
    </row>
    <row r="143" spans="1:5" x14ac:dyDescent="0.2">
      <c r="A143" s="144">
        <v>182</v>
      </c>
      <c r="B143" s="143" t="s">
        <v>584</v>
      </c>
      <c r="C143" s="152" t="s">
        <v>1615</v>
      </c>
      <c r="D143" s="152" t="s">
        <v>1615</v>
      </c>
      <c r="E143" s="152" t="s">
        <v>1615</v>
      </c>
    </row>
    <row r="144" spans="1:5" x14ac:dyDescent="0.2">
      <c r="A144" s="144">
        <v>18</v>
      </c>
      <c r="B144" s="143" t="s">
        <v>139</v>
      </c>
      <c r="C144" s="152">
        <v>98.4</v>
      </c>
      <c r="D144" s="152">
        <v>98.5</v>
      </c>
      <c r="E144" s="152">
        <v>97.5</v>
      </c>
    </row>
    <row r="145" spans="1:5" ht="30" customHeight="1" x14ac:dyDescent="0.2">
      <c r="A145" s="147" t="s">
        <v>138</v>
      </c>
      <c r="B145" s="146" t="s">
        <v>137</v>
      </c>
      <c r="C145" s="137">
        <v>98.4</v>
      </c>
      <c r="D145" s="137">
        <v>99.1</v>
      </c>
      <c r="E145" s="137">
        <v>97.5</v>
      </c>
    </row>
    <row r="146" spans="1:5" x14ac:dyDescent="0.2">
      <c r="A146" s="144" t="s">
        <v>583</v>
      </c>
      <c r="B146" s="143" t="s">
        <v>582</v>
      </c>
      <c r="C146" s="152" t="s">
        <v>1615</v>
      </c>
      <c r="D146" s="152" t="s">
        <v>1615</v>
      </c>
      <c r="E146" s="152" t="s">
        <v>1615</v>
      </c>
    </row>
    <row r="147" spans="1:5" x14ac:dyDescent="0.2">
      <c r="A147" s="144">
        <v>191</v>
      </c>
      <c r="B147" s="143" t="s">
        <v>582</v>
      </c>
      <c r="C147" s="152" t="s">
        <v>1615</v>
      </c>
      <c r="D147" s="152" t="s">
        <v>1615</v>
      </c>
      <c r="E147" s="152" t="s">
        <v>1615</v>
      </c>
    </row>
    <row r="148" spans="1:5" s="8" customFormat="1" x14ac:dyDescent="0.2">
      <c r="A148" s="144" t="s">
        <v>581</v>
      </c>
      <c r="B148" s="143" t="s">
        <v>580</v>
      </c>
      <c r="C148" s="152">
        <v>126.7</v>
      </c>
      <c r="D148" s="152">
        <v>124.6</v>
      </c>
      <c r="E148" s="152">
        <v>132.69999999999999</v>
      </c>
    </row>
    <row r="149" spans="1:5" x14ac:dyDescent="0.2">
      <c r="A149" s="144">
        <v>192</v>
      </c>
      <c r="B149" s="143" t="s">
        <v>580</v>
      </c>
      <c r="C149" s="152">
        <v>126.7</v>
      </c>
      <c r="D149" s="152">
        <v>124.6</v>
      </c>
      <c r="E149" s="152">
        <v>132.69999999999999</v>
      </c>
    </row>
    <row r="150" spans="1:5" ht="22.5" x14ac:dyDescent="0.2">
      <c r="A150" s="144">
        <v>19</v>
      </c>
      <c r="B150" s="143" t="s">
        <v>136</v>
      </c>
      <c r="C150" s="152">
        <v>125.7</v>
      </c>
      <c r="D150" s="152">
        <v>123.2</v>
      </c>
      <c r="E150" s="152">
        <v>133</v>
      </c>
    </row>
    <row r="151" spans="1:5" ht="30" customHeight="1" x14ac:dyDescent="0.2">
      <c r="A151" s="147" t="s">
        <v>135</v>
      </c>
      <c r="B151" s="146" t="s">
        <v>134</v>
      </c>
      <c r="C151" s="137">
        <v>125.7</v>
      </c>
      <c r="D151" s="137">
        <v>123.2</v>
      </c>
      <c r="E151" s="137">
        <v>133</v>
      </c>
    </row>
    <row r="152" spans="1:5" x14ac:dyDescent="0.2">
      <c r="A152" s="144" t="s">
        <v>579</v>
      </c>
      <c r="B152" s="143" t="s">
        <v>578</v>
      </c>
      <c r="C152" s="152">
        <v>120.6</v>
      </c>
      <c r="D152" s="152">
        <v>124.9</v>
      </c>
      <c r="E152" s="152">
        <v>90.8</v>
      </c>
    </row>
    <row r="153" spans="1:5" s="8" customFormat="1" x14ac:dyDescent="0.2">
      <c r="A153" s="144" t="s">
        <v>577</v>
      </c>
      <c r="B153" s="143" t="s">
        <v>576</v>
      </c>
      <c r="C153" s="152" t="s">
        <v>1615</v>
      </c>
      <c r="D153" s="152" t="s">
        <v>1615</v>
      </c>
      <c r="E153" s="152" t="s">
        <v>1615</v>
      </c>
    </row>
    <row r="154" spans="1:5" x14ac:dyDescent="0.2">
      <c r="A154" s="144" t="s">
        <v>575</v>
      </c>
      <c r="B154" s="143" t="s">
        <v>574</v>
      </c>
      <c r="C154" s="152" t="s">
        <v>1615</v>
      </c>
      <c r="D154" s="152" t="s">
        <v>1615</v>
      </c>
      <c r="E154" s="152" t="s">
        <v>1615</v>
      </c>
    </row>
    <row r="155" spans="1:5" x14ac:dyDescent="0.2">
      <c r="A155" s="144" t="s">
        <v>573</v>
      </c>
      <c r="B155" s="143" t="s">
        <v>572</v>
      </c>
      <c r="C155" s="152">
        <v>99.3</v>
      </c>
      <c r="D155" s="152">
        <v>100</v>
      </c>
      <c r="E155" s="152">
        <v>99.1</v>
      </c>
    </row>
    <row r="156" spans="1:5" ht="22.5" x14ac:dyDescent="0.2">
      <c r="A156" s="144" t="s">
        <v>571</v>
      </c>
      <c r="B156" s="143" t="s">
        <v>570</v>
      </c>
      <c r="C156" s="152" t="s">
        <v>1615</v>
      </c>
      <c r="D156" s="152" t="s">
        <v>1615</v>
      </c>
      <c r="E156" s="152" t="s">
        <v>1615</v>
      </c>
    </row>
    <row r="157" spans="1:5" x14ac:dyDescent="0.2">
      <c r="A157" s="144" t="s">
        <v>569</v>
      </c>
      <c r="B157" s="143" t="s">
        <v>568</v>
      </c>
      <c r="C157" s="152">
        <v>121</v>
      </c>
      <c r="D157" s="152">
        <v>123.7</v>
      </c>
      <c r="E157" s="152">
        <v>119.3</v>
      </c>
    </row>
    <row r="158" spans="1:5" ht="11.25" customHeight="1" x14ac:dyDescent="0.2">
      <c r="A158" s="144" t="s">
        <v>567</v>
      </c>
      <c r="B158" s="143" t="s">
        <v>566</v>
      </c>
      <c r="C158" s="152" t="s">
        <v>43</v>
      </c>
      <c r="D158" s="152" t="s">
        <v>43</v>
      </c>
      <c r="E158" s="152" t="s">
        <v>43</v>
      </c>
    </row>
    <row r="159" spans="1:5" ht="33.75" x14ac:dyDescent="0.2">
      <c r="A159" s="144">
        <v>201</v>
      </c>
      <c r="B159" s="143" t="s">
        <v>565</v>
      </c>
      <c r="C159" s="152">
        <v>118.2</v>
      </c>
      <c r="D159" s="152">
        <v>120.4</v>
      </c>
      <c r="E159" s="152">
        <v>116.5</v>
      </c>
    </row>
    <row r="160" spans="1:5" ht="22.5" x14ac:dyDescent="0.2">
      <c r="A160" s="144" t="s">
        <v>564</v>
      </c>
      <c r="B160" s="143" t="s">
        <v>563</v>
      </c>
      <c r="C160" s="152">
        <v>95.5</v>
      </c>
      <c r="D160" s="152">
        <v>94.3</v>
      </c>
      <c r="E160" s="152">
        <v>98.1</v>
      </c>
    </row>
    <row r="161" spans="1:5" ht="22.5" x14ac:dyDescent="0.2">
      <c r="A161" s="144">
        <v>202</v>
      </c>
      <c r="B161" s="143" t="s">
        <v>563</v>
      </c>
      <c r="C161" s="152">
        <v>95.5</v>
      </c>
      <c r="D161" s="152">
        <v>94.3</v>
      </c>
      <c r="E161" s="152">
        <v>98.1</v>
      </c>
    </row>
    <row r="162" spans="1:5" ht="22.5" x14ac:dyDescent="0.2">
      <c r="A162" s="144" t="s">
        <v>562</v>
      </c>
      <c r="B162" s="143" t="s">
        <v>561</v>
      </c>
      <c r="C162" s="152">
        <v>100.7</v>
      </c>
      <c r="D162" s="152">
        <v>101.2</v>
      </c>
      <c r="E162" s="152">
        <v>97.8</v>
      </c>
    </row>
    <row r="163" spans="1:5" ht="22.5" x14ac:dyDescent="0.2">
      <c r="A163" s="144">
        <v>203</v>
      </c>
      <c r="B163" s="143" t="s">
        <v>561</v>
      </c>
      <c r="C163" s="152">
        <v>100.7</v>
      </c>
      <c r="D163" s="152">
        <v>101.2</v>
      </c>
      <c r="E163" s="152">
        <v>97.8</v>
      </c>
    </row>
    <row r="164" spans="1:5" ht="22.5" x14ac:dyDescent="0.2">
      <c r="A164" s="144" t="s">
        <v>560</v>
      </c>
      <c r="B164" s="143" t="s">
        <v>559</v>
      </c>
      <c r="C164" s="152">
        <v>99.7</v>
      </c>
      <c r="D164" s="152">
        <v>104</v>
      </c>
      <c r="E164" s="152">
        <v>97.3</v>
      </c>
    </row>
    <row r="165" spans="1:5" ht="22.5" x14ac:dyDescent="0.2">
      <c r="A165" s="144" t="s">
        <v>558</v>
      </c>
      <c r="B165" s="143" t="s">
        <v>557</v>
      </c>
      <c r="C165" s="152" t="s">
        <v>1615</v>
      </c>
      <c r="D165" s="152" t="s">
        <v>1615</v>
      </c>
      <c r="E165" s="152" t="s">
        <v>1615</v>
      </c>
    </row>
    <row r="166" spans="1:5" ht="33.75" x14ac:dyDescent="0.2">
      <c r="A166" s="144">
        <v>204</v>
      </c>
      <c r="B166" s="143" t="s">
        <v>556</v>
      </c>
      <c r="C166" s="152">
        <v>100</v>
      </c>
      <c r="D166" s="152">
        <v>104.3</v>
      </c>
      <c r="E166" s="152">
        <v>97.4</v>
      </c>
    </row>
    <row r="167" spans="1:5" x14ac:dyDescent="0.2">
      <c r="A167" s="144" t="s">
        <v>555</v>
      </c>
      <c r="B167" s="143" t="s">
        <v>554</v>
      </c>
      <c r="C167" s="152">
        <v>102.2</v>
      </c>
      <c r="D167" s="152">
        <v>100.3</v>
      </c>
      <c r="E167" s="152">
        <v>103.6</v>
      </c>
    </row>
    <row r="168" spans="1:5" x14ac:dyDescent="0.2">
      <c r="A168" s="144" t="s">
        <v>553</v>
      </c>
      <c r="B168" s="143" t="s">
        <v>552</v>
      </c>
      <c r="C168" s="152" t="s">
        <v>1615</v>
      </c>
      <c r="D168" s="152" t="s">
        <v>1615</v>
      </c>
      <c r="E168" s="152" t="s">
        <v>1615</v>
      </c>
    </row>
    <row r="169" spans="1:5" x14ac:dyDescent="0.2">
      <c r="A169" s="144" t="s">
        <v>551</v>
      </c>
      <c r="B169" s="143" t="s">
        <v>550</v>
      </c>
      <c r="C169" s="152" t="s">
        <v>1615</v>
      </c>
      <c r="D169" s="152" t="s">
        <v>1615</v>
      </c>
      <c r="E169" s="152" t="s">
        <v>1615</v>
      </c>
    </row>
    <row r="170" spans="1:5" x14ac:dyDescent="0.2">
      <c r="A170" s="144" t="s">
        <v>549</v>
      </c>
      <c r="B170" s="143" t="s">
        <v>548</v>
      </c>
      <c r="C170" s="152">
        <v>102.7</v>
      </c>
      <c r="D170" s="152">
        <v>103.7</v>
      </c>
      <c r="E170" s="152">
        <v>101.3</v>
      </c>
    </row>
    <row r="171" spans="1:5" x14ac:dyDescent="0.2">
      <c r="A171" s="144">
        <v>205</v>
      </c>
      <c r="B171" s="143" t="s">
        <v>547</v>
      </c>
      <c r="C171" s="152">
        <v>102.3</v>
      </c>
      <c r="D171" s="152">
        <v>103.3</v>
      </c>
      <c r="E171" s="152">
        <v>101.1</v>
      </c>
    </row>
    <row r="172" spans="1:5" x14ac:dyDescent="0.2">
      <c r="A172" s="144" t="s">
        <v>546</v>
      </c>
      <c r="B172" s="143" t="s">
        <v>545</v>
      </c>
      <c r="C172" s="152" t="s">
        <v>228</v>
      </c>
      <c r="D172" s="152" t="s">
        <v>228</v>
      </c>
      <c r="E172" s="152" t="s">
        <v>228</v>
      </c>
    </row>
    <row r="173" spans="1:5" x14ac:dyDescent="0.2">
      <c r="A173" s="144">
        <v>206</v>
      </c>
      <c r="B173" s="143" t="s">
        <v>545</v>
      </c>
      <c r="C173" s="152" t="s">
        <v>228</v>
      </c>
      <c r="D173" s="152" t="s">
        <v>228</v>
      </c>
      <c r="E173" s="152" t="s">
        <v>228</v>
      </c>
    </row>
    <row r="174" spans="1:5" ht="11.25" customHeight="1" x14ac:dyDescent="0.2">
      <c r="A174" s="144">
        <v>20</v>
      </c>
      <c r="B174" s="143" t="s">
        <v>132</v>
      </c>
      <c r="C174" s="152">
        <v>115.2</v>
      </c>
      <c r="D174" s="152">
        <v>116.5</v>
      </c>
      <c r="E174" s="152">
        <v>114.1</v>
      </c>
    </row>
    <row r="175" spans="1:5" ht="30" customHeight="1" x14ac:dyDescent="0.2">
      <c r="A175" s="147" t="s">
        <v>133</v>
      </c>
      <c r="B175" s="146" t="s">
        <v>132</v>
      </c>
      <c r="C175" s="137">
        <v>115.2</v>
      </c>
      <c r="D175" s="137">
        <v>116.5</v>
      </c>
      <c r="E175" s="137">
        <v>114.1</v>
      </c>
    </row>
    <row r="176" spans="1:5" x14ac:dyDescent="0.2">
      <c r="A176" s="144" t="s">
        <v>544</v>
      </c>
      <c r="B176" s="143" t="s">
        <v>543</v>
      </c>
      <c r="C176" s="152">
        <v>110.3</v>
      </c>
      <c r="D176" s="152">
        <v>97.3</v>
      </c>
      <c r="E176" s="152">
        <v>113.2</v>
      </c>
    </row>
    <row r="177" spans="1:5" x14ac:dyDescent="0.2">
      <c r="A177" s="144">
        <v>211</v>
      </c>
      <c r="B177" s="143" t="s">
        <v>543</v>
      </c>
      <c r="C177" s="152">
        <v>105.4</v>
      </c>
      <c r="D177" s="152">
        <v>103.3</v>
      </c>
      <c r="E177" s="152">
        <v>105.9</v>
      </c>
    </row>
    <row r="178" spans="1:5" x14ac:dyDescent="0.2">
      <c r="A178" s="144" t="s">
        <v>542</v>
      </c>
      <c r="B178" s="143" t="s">
        <v>541</v>
      </c>
      <c r="C178" s="152">
        <v>103.4</v>
      </c>
      <c r="D178" s="152">
        <v>99.9</v>
      </c>
      <c r="E178" s="152">
        <v>104.5</v>
      </c>
    </row>
    <row r="179" spans="1:5" s="8" customFormat="1" x14ac:dyDescent="0.2">
      <c r="A179" s="144">
        <v>212</v>
      </c>
      <c r="B179" s="143" t="s">
        <v>541</v>
      </c>
      <c r="C179" s="152">
        <v>103.4</v>
      </c>
      <c r="D179" s="152">
        <v>99.9</v>
      </c>
      <c r="E179" s="152">
        <v>104.5</v>
      </c>
    </row>
    <row r="180" spans="1:5" ht="22.5" x14ac:dyDescent="0.2">
      <c r="A180" s="144">
        <v>21</v>
      </c>
      <c r="B180" s="143" t="s">
        <v>131</v>
      </c>
      <c r="C180" s="152">
        <v>101.1</v>
      </c>
      <c r="D180" s="152">
        <v>100.6</v>
      </c>
      <c r="E180" s="152">
        <v>101.3</v>
      </c>
    </row>
    <row r="181" spans="1:5" ht="30" customHeight="1" x14ac:dyDescent="0.2">
      <c r="A181" s="147" t="s">
        <v>130</v>
      </c>
      <c r="B181" s="146" t="s">
        <v>129</v>
      </c>
      <c r="C181" s="137">
        <v>101.1</v>
      </c>
      <c r="D181" s="137">
        <v>100.6</v>
      </c>
      <c r="E181" s="137">
        <v>101.3</v>
      </c>
    </row>
    <row r="182" spans="1:5" ht="22.5" x14ac:dyDescent="0.2">
      <c r="A182" s="144" t="s">
        <v>540</v>
      </c>
      <c r="B182" s="143" t="s">
        <v>539</v>
      </c>
      <c r="C182" s="152">
        <v>105.5</v>
      </c>
      <c r="D182" s="152">
        <v>108.4</v>
      </c>
      <c r="E182" s="152">
        <v>102.5</v>
      </c>
    </row>
    <row r="183" spans="1:5" x14ac:dyDescent="0.2">
      <c r="A183" s="144" t="s">
        <v>538</v>
      </c>
      <c r="B183" s="143" t="s">
        <v>537</v>
      </c>
      <c r="C183" s="152">
        <v>99.6</v>
      </c>
      <c r="D183" s="152">
        <v>100.1</v>
      </c>
      <c r="E183" s="152">
        <v>99.5</v>
      </c>
    </row>
    <row r="184" spans="1:5" x14ac:dyDescent="0.2">
      <c r="A184" s="144">
        <v>221</v>
      </c>
      <c r="B184" s="143" t="s">
        <v>536</v>
      </c>
      <c r="C184" s="152">
        <v>101.9</v>
      </c>
      <c r="D184" s="152">
        <v>104.7</v>
      </c>
      <c r="E184" s="152">
        <v>100.6</v>
      </c>
    </row>
    <row r="185" spans="1:5" ht="22.5" x14ac:dyDescent="0.2">
      <c r="A185" s="144" t="s">
        <v>535</v>
      </c>
      <c r="B185" s="143" t="s">
        <v>534</v>
      </c>
      <c r="C185" s="152">
        <v>103.2</v>
      </c>
      <c r="D185" s="152">
        <v>103.6</v>
      </c>
      <c r="E185" s="152">
        <v>102.6</v>
      </c>
    </row>
    <row r="186" spans="1:5" x14ac:dyDescent="0.2">
      <c r="A186" s="144" t="s">
        <v>533</v>
      </c>
      <c r="B186" s="143" t="s">
        <v>532</v>
      </c>
      <c r="C186" s="152">
        <v>103.1</v>
      </c>
      <c r="D186" s="152">
        <v>103.8</v>
      </c>
      <c r="E186" s="152">
        <v>102.5</v>
      </c>
    </row>
    <row r="187" spans="1:5" x14ac:dyDescent="0.2">
      <c r="A187" s="144" t="s">
        <v>531</v>
      </c>
      <c r="B187" s="143" t="s">
        <v>530</v>
      </c>
      <c r="C187" s="152">
        <v>99.1</v>
      </c>
      <c r="D187" s="152">
        <v>100.6</v>
      </c>
      <c r="E187" s="152">
        <v>96.8</v>
      </c>
    </row>
    <row r="188" spans="1:5" x14ac:dyDescent="0.2">
      <c r="A188" s="144" t="s">
        <v>529</v>
      </c>
      <c r="B188" s="143" t="s">
        <v>528</v>
      </c>
      <c r="C188" s="152">
        <v>101</v>
      </c>
      <c r="D188" s="152">
        <v>101.9</v>
      </c>
      <c r="E188" s="152">
        <v>99.8</v>
      </c>
    </row>
    <row r="189" spans="1:5" x14ac:dyDescent="0.2">
      <c r="A189" s="144">
        <v>222</v>
      </c>
      <c r="B189" s="143" t="s">
        <v>527</v>
      </c>
      <c r="C189" s="152">
        <v>101.8</v>
      </c>
      <c r="D189" s="152">
        <v>102.5</v>
      </c>
      <c r="E189" s="152">
        <v>100.9</v>
      </c>
    </row>
    <row r="190" spans="1:5" s="8" customFormat="1" x14ac:dyDescent="0.2">
      <c r="A190" s="144">
        <v>22</v>
      </c>
      <c r="B190" s="143" t="s">
        <v>128</v>
      </c>
      <c r="C190" s="152">
        <v>101.9</v>
      </c>
      <c r="D190" s="152">
        <v>102.9</v>
      </c>
      <c r="E190" s="152">
        <v>100.8</v>
      </c>
    </row>
    <row r="191" spans="1:5" x14ac:dyDescent="0.2">
      <c r="A191" s="144" t="s">
        <v>526</v>
      </c>
      <c r="B191" s="143" t="s">
        <v>525</v>
      </c>
      <c r="C191" s="152" t="s">
        <v>228</v>
      </c>
      <c r="D191" s="152" t="s">
        <v>228</v>
      </c>
      <c r="E191" s="152" t="s">
        <v>228</v>
      </c>
    </row>
    <row r="192" spans="1:5" x14ac:dyDescent="0.2">
      <c r="A192" s="144" t="s">
        <v>524</v>
      </c>
      <c r="B192" s="143" t="s">
        <v>523</v>
      </c>
      <c r="C192" s="152">
        <v>99.8</v>
      </c>
      <c r="D192" s="152">
        <v>98.5</v>
      </c>
      <c r="E192" s="152">
        <v>100.5</v>
      </c>
    </row>
    <row r="193" spans="1:5" x14ac:dyDescent="0.2">
      <c r="A193" s="144" t="s">
        <v>522</v>
      </c>
      <c r="B193" s="143" t="s">
        <v>521</v>
      </c>
      <c r="C193" s="152">
        <v>102.1</v>
      </c>
      <c r="D193" s="152">
        <v>103.6</v>
      </c>
      <c r="E193" s="152">
        <v>100.5</v>
      </c>
    </row>
    <row r="194" spans="1:5" x14ac:dyDescent="0.2">
      <c r="A194" s="144" t="s">
        <v>520</v>
      </c>
      <c r="B194" s="143" t="s">
        <v>519</v>
      </c>
      <c r="C194" s="152" t="s">
        <v>43</v>
      </c>
      <c r="D194" s="152" t="s">
        <v>43</v>
      </c>
      <c r="E194" s="152" t="s">
        <v>43</v>
      </c>
    </row>
    <row r="195" spans="1:5" ht="22.5" x14ac:dyDescent="0.2">
      <c r="A195" s="144" t="s">
        <v>518</v>
      </c>
      <c r="B195" s="143" t="s">
        <v>517</v>
      </c>
      <c r="C195" s="152" t="s">
        <v>1615</v>
      </c>
      <c r="D195" s="152" t="s">
        <v>1615</v>
      </c>
      <c r="E195" s="152" t="s">
        <v>1615</v>
      </c>
    </row>
    <row r="196" spans="1:5" x14ac:dyDescent="0.2">
      <c r="A196" s="144">
        <v>231</v>
      </c>
      <c r="B196" s="143" t="s">
        <v>516</v>
      </c>
      <c r="C196" s="152">
        <v>99.5</v>
      </c>
      <c r="D196" s="152">
        <v>98.5</v>
      </c>
      <c r="E196" s="152">
        <v>100.1</v>
      </c>
    </row>
    <row r="197" spans="1:5" x14ac:dyDescent="0.2">
      <c r="A197" s="144" t="s">
        <v>515</v>
      </c>
      <c r="B197" s="143" t="s">
        <v>514</v>
      </c>
      <c r="C197" s="152">
        <v>98.8</v>
      </c>
      <c r="D197" s="152">
        <v>101.3</v>
      </c>
      <c r="E197" s="152">
        <v>98.2</v>
      </c>
    </row>
    <row r="198" spans="1:5" x14ac:dyDescent="0.2">
      <c r="A198" s="144">
        <v>232</v>
      </c>
      <c r="B198" s="143" t="s">
        <v>514</v>
      </c>
      <c r="C198" s="152">
        <v>98.8</v>
      </c>
      <c r="D198" s="152">
        <v>101.3</v>
      </c>
      <c r="E198" s="152">
        <v>98.2</v>
      </c>
    </row>
    <row r="199" spans="1:5" x14ac:dyDescent="0.2">
      <c r="A199" s="144" t="s">
        <v>513</v>
      </c>
      <c r="B199" s="143" t="s">
        <v>512</v>
      </c>
      <c r="C199" s="152">
        <v>99.2</v>
      </c>
      <c r="D199" s="152">
        <v>98.8</v>
      </c>
      <c r="E199" s="152">
        <v>101.8</v>
      </c>
    </row>
    <row r="200" spans="1:5" ht="22.5" x14ac:dyDescent="0.2">
      <c r="A200" s="144" t="s">
        <v>511</v>
      </c>
      <c r="B200" s="143" t="s">
        <v>510</v>
      </c>
      <c r="C200" s="152">
        <v>98.9</v>
      </c>
      <c r="D200" s="152">
        <v>98.4</v>
      </c>
      <c r="E200" s="152">
        <v>99.9</v>
      </c>
    </row>
    <row r="201" spans="1:5" x14ac:dyDescent="0.2">
      <c r="A201" s="144">
        <v>233</v>
      </c>
      <c r="B201" s="143" t="s">
        <v>509</v>
      </c>
      <c r="C201" s="152">
        <v>98.9</v>
      </c>
      <c r="D201" s="152">
        <v>98.5</v>
      </c>
      <c r="E201" s="152">
        <v>99.9</v>
      </c>
    </row>
    <row r="202" spans="1:5" ht="22.5" x14ac:dyDescent="0.2">
      <c r="A202" s="144" t="s">
        <v>508</v>
      </c>
      <c r="B202" s="143" t="s">
        <v>507</v>
      </c>
      <c r="C202" s="152">
        <v>103.8</v>
      </c>
      <c r="D202" s="152">
        <v>100.4</v>
      </c>
      <c r="E202" s="152">
        <v>105.5</v>
      </c>
    </row>
    <row r="203" spans="1:5" x14ac:dyDescent="0.2">
      <c r="A203" s="144" t="s">
        <v>506</v>
      </c>
      <c r="B203" s="143" t="s">
        <v>505</v>
      </c>
      <c r="C203" s="152" t="s">
        <v>1615</v>
      </c>
      <c r="D203" s="152" t="s">
        <v>1615</v>
      </c>
      <c r="E203" s="152" t="s">
        <v>1615</v>
      </c>
    </row>
    <row r="204" spans="1:5" ht="22.5" x14ac:dyDescent="0.2">
      <c r="A204" s="144" t="s">
        <v>504</v>
      </c>
      <c r="B204" s="143" t="s">
        <v>503</v>
      </c>
      <c r="C204" s="152">
        <v>102.6</v>
      </c>
      <c r="D204" s="152">
        <v>99.8</v>
      </c>
      <c r="E204" s="152">
        <v>102.6</v>
      </c>
    </row>
    <row r="205" spans="1:5" ht="11.25" customHeight="1" x14ac:dyDescent="0.2">
      <c r="A205" s="144" t="s">
        <v>502</v>
      </c>
      <c r="B205" s="143" t="s">
        <v>501</v>
      </c>
      <c r="C205" s="152" t="s">
        <v>1615</v>
      </c>
      <c r="D205" s="152" t="s">
        <v>1615</v>
      </c>
      <c r="E205" s="152" t="s">
        <v>1615</v>
      </c>
    </row>
    <row r="206" spans="1:5" x14ac:dyDescent="0.2">
      <c r="A206" s="144" t="s">
        <v>500</v>
      </c>
      <c r="B206" s="143" t="s">
        <v>499</v>
      </c>
      <c r="C206" s="152" t="s">
        <v>1615</v>
      </c>
      <c r="D206" s="152" t="s">
        <v>1615</v>
      </c>
      <c r="E206" s="152" t="s">
        <v>1615</v>
      </c>
    </row>
    <row r="207" spans="1:5" ht="22.5" x14ac:dyDescent="0.2">
      <c r="A207" s="144">
        <v>234</v>
      </c>
      <c r="B207" s="143" t="s">
        <v>498</v>
      </c>
      <c r="C207" s="152">
        <v>102.3</v>
      </c>
      <c r="D207" s="152">
        <v>100.2</v>
      </c>
      <c r="E207" s="152">
        <v>102.5</v>
      </c>
    </row>
    <row r="208" spans="1:5" x14ac:dyDescent="0.2">
      <c r="A208" s="144" t="s">
        <v>497</v>
      </c>
      <c r="B208" s="143" t="s">
        <v>496</v>
      </c>
      <c r="C208" s="152" t="s">
        <v>1615</v>
      </c>
      <c r="D208" s="152" t="s">
        <v>1615</v>
      </c>
      <c r="E208" s="152" t="s">
        <v>1615</v>
      </c>
    </row>
    <row r="209" spans="1:5" x14ac:dyDescent="0.2">
      <c r="A209" s="144" t="s">
        <v>495</v>
      </c>
      <c r="B209" s="143" t="s">
        <v>494</v>
      </c>
      <c r="C209" s="152" t="s">
        <v>1615</v>
      </c>
      <c r="D209" s="152" t="s">
        <v>1615</v>
      </c>
      <c r="E209" s="152" t="s">
        <v>1615</v>
      </c>
    </row>
    <row r="210" spans="1:5" x14ac:dyDescent="0.2">
      <c r="A210" s="144">
        <v>235</v>
      </c>
      <c r="B210" s="143" t="s">
        <v>493</v>
      </c>
      <c r="C210" s="152">
        <v>99</v>
      </c>
      <c r="D210" s="152">
        <v>98.9</v>
      </c>
      <c r="E210" s="152">
        <v>101.1</v>
      </c>
    </row>
    <row r="211" spans="1:5" ht="22.5" x14ac:dyDescent="0.2">
      <c r="A211" s="144" t="s">
        <v>492</v>
      </c>
      <c r="B211" s="143" t="s">
        <v>491</v>
      </c>
      <c r="C211" s="152">
        <v>101.2</v>
      </c>
      <c r="D211" s="152">
        <v>101.1</v>
      </c>
      <c r="E211" s="152">
        <v>102</v>
      </c>
    </row>
    <row r="212" spans="1:5" ht="22.5" x14ac:dyDescent="0.2">
      <c r="A212" s="144" t="s">
        <v>490</v>
      </c>
      <c r="B212" s="143" t="s">
        <v>489</v>
      </c>
      <c r="C212" s="152" t="s">
        <v>1615</v>
      </c>
      <c r="D212" s="152" t="s">
        <v>1615</v>
      </c>
      <c r="E212" s="152" t="s">
        <v>1615</v>
      </c>
    </row>
    <row r="213" spans="1:5" x14ac:dyDescent="0.2">
      <c r="A213" s="144" t="s">
        <v>488</v>
      </c>
      <c r="B213" s="143" t="s">
        <v>487</v>
      </c>
      <c r="C213" s="152">
        <v>101.9</v>
      </c>
      <c r="D213" s="152">
        <v>101.9</v>
      </c>
      <c r="E213" s="152" t="s">
        <v>1615</v>
      </c>
    </row>
    <row r="214" spans="1:5" x14ac:dyDescent="0.2">
      <c r="A214" s="144" t="s">
        <v>486</v>
      </c>
      <c r="B214" s="143" t="s">
        <v>485</v>
      </c>
      <c r="C214" s="152">
        <v>103</v>
      </c>
      <c r="D214" s="152">
        <v>103.1</v>
      </c>
      <c r="E214" s="152">
        <v>102.6</v>
      </c>
    </row>
    <row r="215" spans="1:5" x14ac:dyDescent="0.2">
      <c r="A215" s="144" t="s">
        <v>484</v>
      </c>
      <c r="B215" s="143" t="s">
        <v>483</v>
      </c>
      <c r="C215" s="152" t="s">
        <v>228</v>
      </c>
      <c r="D215" s="152" t="s">
        <v>228</v>
      </c>
      <c r="E215" s="152" t="s">
        <v>228</v>
      </c>
    </row>
    <row r="216" spans="1:5" ht="22.5" x14ac:dyDescent="0.2">
      <c r="A216" s="144" t="s">
        <v>482</v>
      </c>
      <c r="B216" s="143" t="s">
        <v>481</v>
      </c>
      <c r="C216" s="152" t="s">
        <v>1615</v>
      </c>
      <c r="D216" s="152" t="s">
        <v>1615</v>
      </c>
      <c r="E216" s="152" t="s">
        <v>1615</v>
      </c>
    </row>
    <row r="217" spans="1:5" ht="22.5" x14ac:dyDescent="0.2">
      <c r="A217" s="144">
        <v>236</v>
      </c>
      <c r="B217" s="143" t="s">
        <v>480</v>
      </c>
      <c r="C217" s="152">
        <v>101.7</v>
      </c>
      <c r="D217" s="152">
        <v>101.6</v>
      </c>
      <c r="E217" s="152">
        <v>102.3</v>
      </c>
    </row>
    <row r="218" spans="1:5" x14ac:dyDescent="0.2">
      <c r="A218" s="144" t="s">
        <v>479</v>
      </c>
      <c r="B218" s="143" t="s">
        <v>478</v>
      </c>
      <c r="C218" s="152" t="s">
        <v>1615</v>
      </c>
      <c r="D218" s="152" t="s">
        <v>1615</v>
      </c>
      <c r="E218" s="152" t="s">
        <v>1615</v>
      </c>
    </row>
    <row r="219" spans="1:5" x14ac:dyDescent="0.2">
      <c r="A219" s="144">
        <v>237</v>
      </c>
      <c r="B219" s="143" t="s">
        <v>478</v>
      </c>
      <c r="C219" s="152" t="s">
        <v>1615</v>
      </c>
      <c r="D219" s="152" t="s">
        <v>1615</v>
      </c>
      <c r="E219" s="152" t="s">
        <v>1615</v>
      </c>
    </row>
    <row r="220" spans="1:5" x14ac:dyDescent="0.2">
      <c r="A220" s="144" t="s">
        <v>477</v>
      </c>
      <c r="B220" s="143" t="s">
        <v>476</v>
      </c>
      <c r="C220" s="152">
        <v>101.1</v>
      </c>
      <c r="D220" s="152">
        <v>101.2</v>
      </c>
      <c r="E220" s="152">
        <v>100.9</v>
      </c>
    </row>
    <row r="221" spans="1:5" ht="22.5" x14ac:dyDescent="0.2">
      <c r="A221" s="144" t="s">
        <v>475</v>
      </c>
      <c r="B221" s="143" t="s">
        <v>474</v>
      </c>
      <c r="C221" s="152">
        <v>99.9</v>
      </c>
      <c r="D221" s="152">
        <v>102.9</v>
      </c>
      <c r="E221" s="152">
        <v>99.1</v>
      </c>
    </row>
    <row r="222" spans="1:5" s="8" customFormat="1" ht="22.5" x14ac:dyDescent="0.2">
      <c r="A222" s="144">
        <v>239</v>
      </c>
      <c r="B222" s="143" t="s">
        <v>473</v>
      </c>
      <c r="C222" s="152">
        <v>100</v>
      </c>
      <c r="D222" s="152">
        <v>102.8</v>
      </c>
      <c r="E222" s="152">
        <v>99.2</v>
      </c>
    </row>
    <row r="223" spans="1:5" ht="22.5" x14ac:dyDescent="0.2">
      <c r="A223" s="144">
        <v>23</v>
      </c>
      <c r="B223" s="143" t="s">
        <v>127</v>
      </c>
      <c r="C223" s="152">
        <v>100.4</v>
      </c>
      <c r="D223" s="152">
        <v>100.2</v>
      </c>
      <c r="E223" s="152">
        <v>100.6</v>
      </c>
    </row>
    <row r="224" spans="1:5" ht="30" customHeight="1" x14ac:dyDescent="0.2">
      <c r="A224" s="147" t="s">
        <v>126</v>
      </c>
      <c r="B224" s="146" t="s">
        <v>125</v>
      </c>
      <c r="C224" s="137">
        <v>101.2</v>
      </c>
      <c r="D224" s="137">
        <v>101.6</v>
      </c>
      <c r="E224" s="137">
        <v>100.8</v>
      </c>
    </row>
    <row r="225" spans="1:5" ht="22.5" x14ac:dyDescent="0.2">
      <c r="A225" s="144" t="s">
        <v>472</v>
      </c>
      <c r="B225" s="143" t="s">
        <v>471</v>
      </c>
      <c r="C225" s="152">
        <v>128.1</v>
      </c>
      <c r="D225" s="152">
        <v>125.7</v>
      </c>
      <c r="E225" s="152">
        <v>129.4</v>
      </c>
    </row>
    <row r="226" spans="1:5" ht="22.5" x14ac:dyDescent="0.2">
      <c r="A226" s="144">
        <v>241</v>
      </c>
      <c r="B226" s="143" t="s">
        <v>471</v>
      </c>
      <c r="C226" s="152">
        <v>128.1</v>
      </c>
      <c r="D226" s="152">
        <v>125.7</v>
      </c>
      <c r="E226" s="152">
        <v>129.4</v>
      </c>
    </row>
    <row r="227" spans="1:5" ht="22.5" x14ac:dyDescent="0.2">
      <c r="A227" s="144" t="s">
        <v>470</v>
      </c>
      <c r="B227" s="143" t="s">
        <v>469</v>
      </c>
      <c r="C227" s="152" t="s">
        <v>1615</v>
      </c>
      <c r="D227" s="152" t="s">
        <v>1615</v>
      </c>
      <c r="E227" s="152" t="s">
        <v>1615</v>
      </c>
    </row>
    <row r="228" spans="1:5" ht="22.5" x14ac:dyDescent="0.2">
      <c r="A228" s="144">
        <v>242</v>
      </c>
      <c r="B228" s="143" t="s">
        <v>469</v>
      </c>
      <c r="C228" s="152" t="s">
        <v>1615</v>
      </c>
      <c r="D228" s="152" t="s">
        <v>1615</v>
      </c>
      <c r="E228" s="152" t="s">
        <v>1615</v>
      </c>
    </row>
    <row r="229" spans="1:5" x14ac:dyDescent="0.2">
      <c r="A229" s="144" t="s">
        <v>468</v>
      </c>
      <c r="B229" s="143" t="s">
        <v>467</v>
      </c>
      <c r="C229" s="152" t="s">
        <v>1615</v>
      </c>
      <c r="D229" s="152" t="s">
        <v>1615</v>
      </c>
      <c r="E229" s="152" t="s">
        <v>1615</v>
      </c>
    </row>
    <row r="230" spans="1:5" x14ac:dyDescent="0.2">
      <c r="A230" s="144" t="s">
        <v>466</v>
      </c>
      <c r="B230" s="143" t="s">
        <v>465</v>
      </c>
      <c r="C230" s="152" t="s">
        <v>1615</v>
      </c>
      <c r="D230" s="152" t="s">
        <v>1615</v>
      </c>
      <c r="E230" s="152" t="s">
        <v>1615</v>
      </c>
    </row>
    <row r="231" spans="1:5" x14ac:dyDescent="0.2">
      <c r="A231" s="144" t="s">
        <v>464</v>
      </c>
      <c r="B231" s="143" t="s">
        <v>463</v>
      </c>
      <c r="C231" s="152" t="s">
        <v>1615</v>
      </c>
      <c r="D231" s="152" t="s">
        <v>1615</v>
      </c>
      <c r="E231" s="152" t="s">
        <v>1615</v>
      </c>
    </row>
    <row r="232" spans="1:5" x14ac:dyDescent="0.2">
      <c r="A232" s="144" t="s">
        <v>462</v>
      </c>
      <c r="B232" s="143" t="s">
        <v>461</v>
      </c>
      <c r="C232" s="152" t="s">
        <v>1615</v>
      </c>
      <c r="D232" s="152" t="s">
        <v>1615</v>
      </c>
      <c r="E232" s="152" t="s">
        <v>1615</v>
      </c>
    </row>
    <row r="233" spans="1:5" ht="22.5" x14ac:dyDescent="0.2">
      <c r="A233" s="144">
        <v>243</v>
      </c>
      <c r="B233" s="143" t="s">
        <v>460</v>
      </c>
      <c r="C233" s="152">
        <v>100.8</v>
      </c>
      <c r="D233" s="152">
        <v>105.3</v>
      </c>
      <c r="E233" s="152">
        <v>96.8</v>
      </c>
    </row>
    <row r="234" spans="1:5" x14ac:dyDescent="0.2">
      <c r="A234" s="144" t="s">
        <v>459</v>
      </c>
      <c r="B234" s="143" t="s">
        <v>458</v>
      </c>
      <c r="C234" s="152" t="s">
        <v>1615</v>
      </c>
      <c r="D234" s="152" t="s">
        <v>1615</v>
      </c>
      <c r="E234" s="152" t="s">
        <v>1615</v>
      </c>
    </row>
    <row r="235" spans="1:5" x14ac:dyDescent="0.2">
      <c r="A235" s="144" t="s">
        <v>457</v>
      </c>
      <c r="B235" s="143" t="s">
        <v>456</v>
      </c>
      <c r="C235" s="152">
        <v>111.1</v>
      </c>
      <c r="D235" s="152">
        <v>116.9</v>
      </c>
      <c r="E235" s="152">
        <v>109.8</v>
      </c>
    </row>
    <row r="236" spans="1:5" x14ac:dyDescent="0.2">
      <c r="A236" s="144" t="s">
        <v>455</v>
      </c>
      <c r="B236" s="143" t="s">
        <v>454</v>
      </c>
      <c r="C236" s="152" t="s">
        <v>228</v>
      </c>
      <c r="D236" s="152" t="s">
        <v>228</v>
      </c>
      <c r="E236" s="152" t="s">
        <v>228</v>
      </c>
    </row>
    <row r="237" spans="1:5" x14ac:dyDescent="0.2">
      <c r="A237" s="144" t="s">
        <v>453</v>
      </c>
      <c r="B237" s="143" t="s">
        <v>452</v>
      </c>
      <c r="C237" s="152" t="s">
        <v>1615</v>
      </c>
      <c r="D237" s="152" t="s">
        <v>1615</v>
      </c>
      <c r="E237" s="152" t="s">
        <v>1615</v>
      </c>
    </row>
    <row r="238" spans="1:5" x14ac:dyDescent="0.2">
      <c r="A238" s="144" t="s">
        <v>451</v>
      </c>
      <c r="B238" s="143" t="s">
        <v>450</v>
      </c>
      <c r="C238" s="152" t="s">
        <v>43</v>
      </c>
      <c r="D238" s="152" t="s">
        <v>43</v>
      </c>
      <c r="E238" s="152" t="s">
        <v>43</v>
      </c>
    </row>
    <row r="239" spans="1:5" x14ac:dyDescent="0.2">
      <c r="A239" s="144" t="s">
        <v>449</v>
      </c>
      <c r="B239" s="143" t="s">
        <v>448</v>
      </c>
      <c r="C239" s="152" t="s">
        <v>228</v>
      </c>
      <c r="D239" s="152" t="s">
        <v>228</v>
      </c>
      <c r="E239" s="152" t="s">
        <v>228</v>
      </c>
    </row>
    <row r="240" spans="1:5" ht="22.5" x14ac:dyDescent="0.2">
      <c r="A240" s="144">
        <v>244</v>
      </c>
      <c r="B240" s="143" t="s">
        <v>447</v>
      </c>
      <c r="C240" s="152">
        <v>111.1</v>
      </c>
      <c r="D240" s="152">
        <v>116.9</v>
      </c>
      <c r="E240" s="152">
        <v>109.8</v>
      </c>
    </row>
    <row r="241" spans="1:5" x14ac:dyDescent="0.2">
      <c r="A241" s="144" t="s">
        <v>446</v>
      </c>
      <c r="B241" s="143" t="s">
        <v>445</v>
      </c>
      <c r="C241" s="152" t="s">
        <v>1615</v>
      </c>
      <c r="D241" s="152" t="s">
        <v>1615</v>
      </c>
      <c r="E241" s="152" t="s">
        <v>1615</v>
      </c>
    </row>
    <row r="242" spans="1:5" x14ac:dyDescent="0.2">
      <c r="A242" s="144" t="s">
        <v>444</v>
      </c>
      <c r="B242" s="143" t="s">
        <v>443</v>
      </c>
      <c r="C242" s="152" t="s">
        <v>1615</v>
      </c>
      <c r="D242" s="152" t="s">
        <v>1615</v>
      </c>
      <c r="E242" s="152" t="s">
        <v>1615</v>
      </c>
    </row>
    <row r="243" spans="1:5" x14ac:dyDescent="0.2">
      <c r="A243" s="144" t="s">
        <v>442</v>
      </c>
      <c r="B243" s="143" t="s">
        <v>441</v>
      </c>
      <c r="C243" s="152">
        <v>107</v>
      </c>
      <c r="D243" s="152">
        <v>104.6</v>
      </c>
      <c r="E243" s="152">
        <v>108</v>
      </c>
    </row>
    <row r="244" spans="1:5" x14ac:dyDescent="0.2">
      <c r="A244" s="144" t="s">
        <v>440</v>
      </c>
      <c r="B244" s="143" t="s">
        <v>439</v>
      </c>
      <c r="C244" s="152" t="s">
        <v>1615</v>
      </c>
      <c r="D244" s="152" t="s">
        <v>1615</v>
      </c>
      <c r="E244" s="152" t="s">
        <v>1615</v>
      </c>
    </row>
    <row r="245" spans="1:5" x14ac:dyDescent="0.2">
      <c r="A245" s="144">
        <v>245</v>
      </c>
      <c r="B245" s="143" t="s">
        <v>438</v>
      </c>
      <c r="C245" s="152">
        <v>107</v>
      </c>
      <c r="D245" s="152">
        <v>104.6</v>
      </c>
      <c r="E245" s="152">
        <v>108</v>
      </c>
    </row>
    <row r="246" spans="1:5" x14ac:dyDescent="0.2">
      <c r="A246" s="144">
        <v>24</v>
      </c>
      <c r="B246" s="143" t="s">
        <v>124</v>
      </c>
      <c r="C246" s="152">
        <v>117.7</v>
      </c>
      <c r="D246" s="152">
        <v>119.2</v>
      </c>
      <c r="E246" s="152">
        <v>117.1</v>
      </c>
    </row>
    <row r="247" spans="1:5" ht="22.5" x14ac:dyDescent="0.2">
      <c r="A247" s="144" t="s">
        <v>437</v>
      </c>
      <c r="B247" s="143" t="s">
        <v>436</v>
      </c>
      <c r="C247" s="152">
        <v>102.2</v>
      </c>
      <c r="D247" s="152">
        <v>101.1</v>
      </c>
      <c r="E247" s="152">
        <v>103.6</v>
      </c>
    </row>
    <row r="248" spans="1:5" x14ac:dyDescent="0.2">
      <c r="A248" s="144" t="s">
        <v>435</v>
      </c>
      <c r="B248" s="143" t="s">
        <v>434</v>
      </c>
      <c r="C248" s="152" t="s">
        <v>1615</v>
      </c>
      <c r="D248" s="152" t="s">
        <v>1615</v>
      </c>
      <c r="E248" s="152" t="s">
        <v>1615</v>
      </c>
    </row>
    <row r="249" spans="1:5" x14ac:dyDescent="0.2">
      <c r="A249" s="144">
        <v>251</v>
      </c>
      <c r="B249" s="143" t="s">
        <v>433</v>
      </c>
      <c r="C249" s="152">
        <v>102.2</v>
      </c>
      <c r="D249" s="152">
        <v>101.1</v>
      </c>
      <c r="E249" s="152">
        <v>103.6</v>
      </c>
    </row>
    <row r="250" spans="1:5" ht="22.5" x14ac:dyDescent="0.2">
      <c r="A250" s="144" t="s">
        <v>432</v>
      </c>
      <c r="B250" s="143" t="s">
        <v>431</v>
      </c>
      <c r="C250" s="152">
        <v>102.3</v>
      </c>
      <c r="D250" s="152">
        <v>100.6</v>
      </c>
      <c r="E250" s="152">
        <v>103.6</v>
      </c>
    </row>
    <row r="251" spans="1:5" ht="22.5" x14ac:dyDescent="0.2">
      <c r="A251" s="144" t="s">
        <v>430</v>
      </c>
      <c r="B251" s="143" t="s">
        <v>429</v>
      </c>
      <c r="C251" s="152">
        <v>97.8</v>
      </c>
      <c r="D251" s="152">
        <v>93.5</v>
      </c>
      <c r="E251" s="152">
        <v>100.9</v>
      </c>
    </row>
    <row r="252" spans="1:5" ht="22.5" x14ac:dyDescent="0.2">
      <c r="A252" s="144">
        <v>252</v>
      </c>
      <c r="B252" s="143" t="s">
        <v>428</v>
      </c>
      <c r="C252" s="152">
        <v>100.4</v>
      </c>
      <c r="D252" s="152">
        <v>97</v>
      </c>
      <c r="E252" s="152">
        <v>102.8</v>
      </c>
    </row>
    <row r="253" spans="1:5" ht="22.5" x14ac:dyDescent="0.2">
      <c r="A253" s="144" t="s">
        <v>427</v>
      </c>
      <c r="B253" s="143" t="s">
        <v>426</v>
      </c>
      <c r="C253" s="152" t="s">
        <v>1615</v>
      </c>
      <c r="D253" s="152" t="s">
        <v>1615</v>
      </c>
      <c r="E253" s="152" t="s">
        <v>1615</v>
      </c>
    </row>
    <row r="254" spans="1:5" ht="22.5" x14ac:dyDescent="0.2">
      <c r="A254" s="144">
        <v>253</v>
      </c>
      <c r="B254" s="143" t="s">
        <v>426</v>
      </c>
      <c r="C254" s="152" t="s">
        <v>1615</v>
      </c>
      <c r="D254" s="152" t="s">
        <v>1615</v>
      </c>
      <c r="E254" s="152" t="s">
        <v>1615</v>
      </c>
    </row>
    <row r="255" spans="1:5" x14ac:dyDescent="0.2">
      <c r="A255" s="144" t="s">
        <v>425</v>
      </c>
      <c r="B255" s="143" t="s">
        <v>424</v>
      </c>
      <c r="C255" s="152" t="s">
        <v>1615</v>
      </c>
      <c r="D255" s="152" t="s">
        <v>1615</v>
      </c>
      <c r="E255" s="152" t="s">
        <v>1615</v>
      </c>
    </row>
    <row r="256" spans="1:5" x14ac:dyDescent="0.2">
      <c r="A256" s="144">
        <v>254</v>
      </c>
      <c r="B256" s="143" t="s">
        <v>424</v>
      </c>
      <c r="C256" s="152" t="s">
        <v>1615</v>
      </c>
      <c r="D256" s="152" t="s">
        <v>1615</v>
      </c>
      <c r="E256" s="152" t="s">
        <v>1615</v>
      </c>
    </row>
    <row r="257" spans="1:5" ht="22.5" x14ac:dyDescent="0.2">
      <c r="A257" s="144" t="s">
        <v>423</v>
      </c>
      <c r="B257" s="143" t="s">
        <v>422</v>
      </c>
      <c r="C257" s="152">
        <v>95</v>
      </c>
      <c r="D257" s="152">
        <v>96.4</v>
      </c>
      <c r="E257" s="152">
        <v>94.4</v>
      </c>
    </row>
    <row r="258" spans="1:5" ht="22.5" x14ac:dyDescent="0.2">
      <c r="A258" s="144">
        <v>255</v>
      </c>
      <c r="B258" s="143" t="s">
        <v>422</v>
      </c>
      <c r="C258" s="152">
        <v>95</v>
      </c>
      <c r="D258" s="152">
        <v>96.4</v>
      </c>
      <c r="E258" s="152">
        <v>94.4</v>
      </c>
    </row>
    <row r="259" spans="1:5" x14ac:dyDescent="0.2">
      <c r="A259" s="144" t="s">
        <v>421</v>
      </c>
      <c r="B259" s="143" t="s">
        <v>420</v>
      </c>
      <c r="C259" s="152" t="s">
        <v>1615</v>
      </c>
      <c r="D259" s="152" t="s">
        <v>1615</v>
      </c>
      <c r="E259" s="152" t="s">
        <v>1615</v>
      </c>
    </row>
    <row r="260" spans="1:5" x14ac:dyDescent="0.2">
      <c r="A260" s="144" t="s">
        <v>419</v>
      </c>
      <c r="B260" s="143" t="s">
        <v>418</v>
      </c>
      <c r="C260" s="152">
        <v>98.9</v>
      </c>
      <c r="D260" s="152">
        <v>100</v>
      </c>
      <c r="E260" s="152">
        <v>96.8</v>
      </c>
    </row>
    <row r="261" spans="1:5" x14ac:dyDescent="0.2">
      <c r="A261" s="144">
        <v>256</v>
      </c>
      <c r="B261" s="143" t="s">
        <v>417</v>
      </c>
      <c r="C261" s="152">
        <v>98.9</v>
      </c>
      <c r="D261" s="152">
        <v>100</v>
      </c>
      <c r="E261" s="152">
        <v>96.8</v>
      </c>
    </row>
    <row r="262" spans="1:5" x14ac:dyDescent="0.2">
      <c r="A262" s="144" t="s">
        <v>416</v>
      </c>
      <c r="B262" s="143" t="s">
        <v>415</v>
      </c>
      <c r="C262" s="152" t="s">
        <v>1615</v>
      </c>
      <c r="D262" s="152" t="s">
        <v>1615</v>
      </c>
      <c r="E262" s="152" t="s">
        <v>1615</v>
      </c>
    </row>
    <row r="263" spans="1:5" x14ac:dyDescent="0.2">
      <c r="A263" s="144" t="s">
        <v>414</v>
      </c>
      <c r="B263" s="143" t="s">
        <v>413</v>
      </c>
      <c r="C263" s="152" t="s">
        <v>1615</v>
      </c>
      <c r="D263" s="152" t="s">
        <v>1615</v>
      </c>
      <c r="E263" s="152" t="s">
        <v>1615</v>
      </c>
    </row>
    <row r="264" spans="1:5" x14ac:dyDescent="0.2">
      <c r="A264" s="144" t="s">
        <v>412</v>
      </c>
      <c r="B264" s="143" t="s">
        <v>411</v>
      </c>
      <c r="C264" s="152">
        <v>99.8</v>
      </c>
      <c r="D264" s="152">
        <v>101.7</v>
      </c>
      <c r="E264" s="152">
        <v>99.3</v>
      </c>
    </row>
    <row r="265" spans="1:5" ht="11.25" customHeight="1" x14ac:dyDescent="0.2">
      <c r="A265" s="144">
        <v>257</v>
      </c>
      <c r="B265" s="143" t="s">
        <v>410</v>
      </c>
      <c r="C265" s="152">
        <v>99.8</v>
      </c>
      <c r="D265" s="152">
        <v>101.7</v>
      </c>
      <c r="E265" s="152">
        <v>99.3</v>
      </c>
    </row>
    <row r="266" spans="1:5" s="8" customFormat="1" ht="22.5" x14ac:dyDescent="0.2">
      <c r="A266" s="144" t="s">
        <v>409</v>
      </c>
      <c r="B266" s="143" t="s">
        <v>408</v>
      </c>
      <c r="C266" s="152" t="s">
        <v>1615</v>
      </c>
      <c r="D266" s="152" t="s">
        <v>1615</v>
      </c>
      <c r="E266" s="152" t="s">
        <v>1615</v>
      </c>
    </row>
    <row r="267" spans="1:5" x14ac:dyDescent="0.2">
      <c r="A267" s="144" t="s">
        <v>407</v>
      </c>
      <c r="B267" s="143" t="s">
        <v>406</v>
      </c>
      <c r="C267" s="152">
        <v>101.8</v>
      </c>
      <c r="D267" s="152">
        <v>104.6</v>
      </c>
      <c r="E267" s="152">
        <v>99.1</v>
      </c>
    </row>
    <row r="268" spans="1:5" ht="11.25" customHeight="1" x14ac:dyDescent="0.2">
      <c r="A268" s="144" t="s">
        <v>405</v>
      </c>
      <c r="B268" s="143" t="s">
        <v>404</v>
      </c>
      <c r="C268" s="152">
        <v>107.6</v>
      </c>
      <c r="D268" s="152">
        <v>106.2</v>
      </c>
      <c r="E268" s="152">
        <v>108.6</v>
      </c>
    </row>
    <row r="269" spans="1:5" ht="22.5" x14ac:dyDescent="0.2">
      <c r="A269" s="144" t="s">
        <v>403</v>
      </c>
      <c r="B269" s="143" t="s">
        <v>402</v>
      </c>
      <c r="C269" s="152" t="s">
        <v>1615</v>
      </c>
      <c r="D269" s="152" t="s">
        <v>1615</v>
      </c>
      <c r="E269" s="152" t="s">
        <v>1615</v>
      </c>
    </row>
    <row r="270" spans="1:5" ht="22.5" x14ac:dyDescent="0.2">
      <c r="A270" s="144" t="s">
        <v>401</v>
      </c>
      <c r="B270" s="143" t="s">
        <v>400</v>
      </c>
      <c r="C270" s="152" t="s">
        <v>1615</v>
      </c>
      <c r="D270" s="152" t="s">
        <v>1615</v>
      </c>
      <c r="E270" s="152" t="s">
        <v>1615</v>
      </c>
    </row>
    <row r="271" spans="1:5" x14ac:dyDescent="0.2">
      <c r="A271" s="144">
        <v>259</v>
      </c>
      <c r="B271" s="143" t="s">
        <v>399</v>
      </c>
      <c r="C271" s="152">
        <v>105.5</v>
      </c>
      <c r="D271" s="152">
        <v>105.4</v>
      </c>
      <c r="E271" s="152">
        <v>105.6</v>
      </c>
    </row>
    <row r="272" spans="1:5" ht="22.5" x14ac:dyDescent="0.2">
      <c r="A272" s="144">
        <v>25</v>
      </c>
      <c r="B272" s="143" t="s">
        <v>123</v>
      </c>
      <c r="C272" s="152">
        <v>101.2</v>
      </c>
      <c r="D272" s="152">
        <v>101.1</v>
      </c>
      <c r="E272" s="152">
        <v>101.4</v>
      </c>
    </row>
    <row r="273" spans="1:5" ht="30" customHeight="1" x14ac:dyDescent="0.2">
      <c r="A273" s="147" t="s">
        <v>122</v>
      </c>
      <c r="B273" s="146" t="s">
        <v>121</v>
      </c>
      <c r="C273" s="137">
        <v>109.2</v>
      </c>
      <c r="D273" s="137">
        <v>107.3</v>
      </c>
      <c r="E273" s="137">
        <v>110.5</v>
      </c>
    </row>
    <row r="274" spans="1:5" x14ac:dyDescent="0.2">
      <c r="A274" s="144" t="s">
        <v>398</v>
      </c>
      <c r="B274" s="143" t="s">
        <v>397</v>
      </c>
      <c r="C274" s="152">
        <v>100.1</v>
      </c>
      <c r="D274" s="152">
        <v>96.6</v>
      </c>
      <c r="E274" s="152">
        <v>100.6</v>
      </c>
    </row>
    <row r="275" spans="1:5" x14ac:dyDescent="0.2">
      <c r="A275" s="144" t="s">
        <v>396</v>
      </c>
      <c r="B275" s="143" t="s">
        <v>395</v>
      </c>
      <c r="C275" s="152" t="s">
        <v>1615</v>
      </c>
      <c r="D275" s="152" t="s">
        <v>1615</v>
      </c>
      <c r="E275" s="152" t="s">
        <v>1615</v>
      </c>
    </row>
    <row r="276" spans="1:5" ht="22.5" x14ac:dyDescent="0.2">
      <c r="A276" s="144">
        <v>261</v>
      </c>
      <c r="B276" s="143" t="s">
        <v>394</v>
      </c>
      <c r="C276" s="152">
        <v>100.1</v>
      </c>
      <c r="D276" s="152">
        <v>96.6</v>
      </c>
      <c r="E276" s="152">
        <v>100.6</v>
      </c>
    </row>
    <row r="277" spans="1:5" ht="22.5" x14ac:dyDescent="0.2">
      <c r="A277" s="144" t="s">
        <v>393</v>
      </c>
      <c r="B277" s="143" t="s">
        <v>392</v>
      </c>
      <c r="C277" s="152">
        <v>102.5</v>
      </c>
      <c r="D277" s="152">
        <v>101.7</v>
      </c>
      <c r="E277" s="152">
        <v>102.5</v>
      </c>
    </row>
    <row r="278" spans="1:5" ht="22.5" x14ac:dyDescent="0.2">
      <c r="A278" s="144">
        <v>262</v>
      </c>
      <c r="B278" s="143" t="s">
        <v>392</v>
      </c>
      <c r="C278" s="152">
        <v>102.5</v>
      </c>
      <c r="D278" s="152">
        <v>101.7</v>
      </c>
      <c r="E278" s="152">
        <v>102.5</v>
      </c>
    </row>
    <row r="279" spans="1:5" x14ac:dyDescent="0.2">
      <c r="A279" s="144" t="s">
        <v>391</v>
      </c>
      <c r="B279" s="143" t="s">
        <v>390</v>
      </c>
      <c r="C279" s="152">
        <v>100.2</v>
      </c>
      <c r="D279" s="152">
        <v>100.6</v>
      </c>
      <c r="E279" s="152">
        <v>100.2</v>
      </c>
    </row>
    <row r="280" spans="1:5" x14ac:dyDescent="0.2">
      <c r="A280" s="144">
        <v>263</v>
      </c>
      <c r="B280" s="143" t="s">
        <v>390</v>
      </c>
      <c r="C280" s="152">
        <v>100.2</v>
      </c>
      <c r="D280" s="152">
        <v>100.6</v>
      </c>
      <c r="E280" s="152">
        <v>100.2</v>
      </c>
    </row>
    <row r="281" spans="1:5" x14ac:dyDescent="0.2">
      <c r="A281" s="144" t="s">
        <v>389</v>
      </c>
      <c r="B281" s="143" t="s">
        <v>388</v>
      </c>
      <c r="C281" s="152">
        <v>96.5</v>
      </c>
      <c r="D281" s="152">
        <v>110</v>
      </c>
      <c r="E281" s="152">
        <v>96.4</v>
      </c>
    </row>
    <row r="282" spans="1:5" x14ac:dyDescent="0.2">
      <c r="A282" s="144">
        <v>264</v>
      </c>
      <c r="B282" s="143" t="s">
        <v>388</v>
      </c>
      <c r="C282" s="152">
        <v>96.5</v>
      </c>
      <c r="D282" s="152">
        <v>110</v>
      </c>
      <c r="E282" s="152">
        <v>96.4</v>
      </c>
    </row>
    <row r="283" spans="1:5" ht="22.5" x14ac:dyDescent="0.2">
      <c r="A283" s="144" t="s">
        <v>387</v>
      </c>
      <c r="B283" s="143" t="s">
        <v>386</v>
      </c>
      <c r="C283" s="152">
        <v>100.6</v>
      </c>
      <c r="D283" s="152">
        <v>101.1</v>
      </c>
      <c r="E283" s="152">
        <v>100.5</v>
      </c>
    </row>
    <row r="284" spans="1:5" x14ac:dyDescent="0.2">
      <c r="A284" s="144" t="s">
        <v>385</v>
      </c>
      <c r="B284" s="143" t="s">
        <v>384</v>
      </c>
      <c r="C284" s="152" t="s">
        <v>228</v>
      </c>
      <c r="D284" s="152" t="s">
        <v>228</v>
      </c>
      <c r="E284" s="152" t="s">
        <v>228</v>
      </c>
    </row>
    <row r="285" spans="1:5" ht="33.75" x14ac:dyDescent="0.2">
      <c r="A285" s="144">
        <v>265</v>
      </c>
      <c r="B285" s="143" t="s">
        <v>383</v>
      </c>
      <c r="C285" s="152">
        <v>100.6</v>
      </c>
      <c r="D285" s="152">
        <v>101.1</v>
      </c>
      <c r="E285" s="152">
        <v>100.5</v>
      </c>
    </row>
    <row r="286" spans="1:5" ht="22.5" x14ac:dyDescent="0.2">
      <c r="A286" s="144" t="s">
        <v>382</v>
      </c>
      <c r="B286" s="143" t="s">
        <v>381</v>
      </c>
      <c r="C286" s="152" t="s">
        <v>1615</v>
      </c>
      <c r="D286" s="152" t="s">
        <v>1615</v>
      </c>
      <c r="E286" s="152" t="s">
        <v>1615</v>
      </c>
    </row>
    <row r="287" spans="1:5" ht="22.5" x14ac:dyDescent="0.2">
      <c r="A287" s="144">
        <v>266</v>
      </c>
      <c r="B287" s="143" t="s">
        <v>381</v>
      </c>
      <c r="C287" s="152" t="s">
        <v>1615</v>
      </c>
      <c r="D287" s="152" t="s">
        <v>1615</v>
      </c>
      <c r="E287" s="152" t="s">
        <v>1615</v>
      </c>
    </row>
    <row r="288" spans="1:5" ht="22.5" x14ac:dyDescent="0.2">
      <c r="A288" s="144" t="s">
        <v>380</v>
      </c>
      <c r="B288" s="143" t="s">
        <v>379</v>
      </c>
      <c r="C288" s="152">
        <v>99.5</v>
      </c>
      <c r="D288" s="152" t="s">
        <v>1615</v>
      </c>
      <c r="E288" s="152">
        <v>99.5</v>
      </c>
    </row>
    <row r="289" spans="1:5" ht="22.5" x14ac:dyDescent="0.2">
      <c r="A289" s="144">
        <v>267</v>
      </c>
      <c r="B289" s="143" t="s">
        <v>379</v>
      </c>
      <c r="C289" s="152">
        <v>99.5</v>
      </c>
      <c r="D289" s="152" t="s">
        <v>1615</v>
      </c>
      <c r="E289" s="152">
        <v>99.5</v>
      </c>
    </row>
    <row r="290" spans="1:5" x14ac:dyDescent="0.2">
      <c r="A290" s="144" t="s">
        <v>378</v>
      </c>
      <c r="B290" s="143" t="s">
        <v>377</v>
      </c>
      <c r="C290" s="152" t="s">
        <v>43</v>
      </c>
      <c r="D290" s="152" t="s">
        <v>43</v>
      </c>
      <c r="E290" s="152" t="s">
        <v>43</v>
      </c>
    </row>
    <row r="291" spans="1:5" x14ac:dyDescent="0.2">
      <c r="A291" s="144">
        <v>268</v>
      </c>
      <c r="B291" s="143" t="s">
        <v>377</v>
      </c>
      <c r="C291" s="152" t="s">
        <v>43</v>
      </c>
      <c r="D291" s="152" t="s">
        <v>43</v>
      </c>
      <c r="E291" s="152" t="s">
        <v>43</v>
      </c>
    </row>
    <row r="292" spans="1:5" ht="22.5" x14ac:dyDescent="0.2">
      <c r="A292" s="144">
        <v>26</v>
      </c>
      <c r="B292" s="143" t="s">
        <v>120</v>
      </c>
      <c r="C292" s="152">
        <v>99.4</v>
      </c>
      <c r="D292" s="152">
        <v>101.1</v>
      </c>
      <c r="E292" s="152">
        <v>99.3</v>
      </c>
    </row>
    <row r="293" spans="1:5" ht="30" customHeight="1" x14ac:dyDescent="0.2">
      <c r="A293" s="147" t="s">
        <v>119</v>
      </c>
      <c r="B293" s="146" t="s">
        <v>118</v>
      </c>
      <c r="C293" s="137">
        <v>99.4</v>
      </c>
      <c r="D293" s="137">
        <v>101.1</v>
      </c>
      <c r="E293" s="137">
        <v>99.3</v>
      </c>
    </row>
    <row r="294" spans="1:5" ht="22.5" x14ac:dyDescent="0.2">
      <c r="A294" s="144" t="s">
        <v>376</v>
      </c>
      <c r="B294" s="143" t="s">
        <v>375</v>
      </c>
      <c r="C294" s="152">
        <v>96.3</v>
      </c>
      <c r="D294" s="152">
        <v>99.1</v>
      </c>
      <c r="E294" s="152">
        <v>96</v>
      </c>
    </row>
    <row r="295" spans="1:5" ht="22.5" x14ac:dyDescent="0.2">
      <c r="A295" s="144" t="s">
        <v>374</v>
      </c>
      <c r="B295" s="143" t="s">
        <v>373</v>
      </c>
      <c r="C295" s="152">
        <v>97.8</v>
      </c>
      <c r="D295" s="152">
        <v>97.8</v>
      </c>
      <c r="E295" s="152">
        <v>97.8</v>
      </c>
    </row>
    <row r="296" spans="1:5" s="8" customFormat="1" ht="33.75" x14ac:dyDescent="0.2">
      <c r="A296" s="144">
        <v>271</v>
      </c>
      <c r="B296" s="143" t="s">
        <v>372</v>
      </c>
      <c r="C296" s="152">
        <v>97.2</v>
      </c>
      <c r="D296" s="152">
        <v>98.5</v>
      </c>
      <c r="E296" s="152">
        <v>96.9</v>
      </c>
    </row>
    <row r="297" spans="1:5" x14ac:dyDescent="0.2">
      <c r="A297" s="144" t="s">
        <v>371</v>
      </c>
      <c r="B297" s="143" t="s">
        <v>370</v>
      </c>
      <c r="C297" s="152" t="s">
        <v>1615</v>
      </c>
      <c r="D297" s="152" t="s">
        <v>1615</v>
      </c>
      <c r="E297" s="152" t="s">
        <v>1615</v>
      </c>
    </row>
    <row r="298" spans="1:5" x14ac:dyDescent="0.2">
      <c r="A298" s="144">
        <v>272</v>
      </c>
      <c r="B298" s="143" t="s">
        <v>370</v>
      </c>
      <c r="C298" s="152" t="s">
        <v>1615</v>
      </c>
      <c r="D298" s="152" t="s">
        <v>1615</v>
      </c>
      <c r="E298" s="152" t="s">
        <v>1615</v>
      </c>
    </row>
    <row r="299" spans="1:5" x14ac:dyDescent="0.2">
      <c r="A299" s="144" t="s">
        <v>369</v>
      </c>
      <c r="B299" s="143" t="s">
        <v>368</v>
      </c>
      <c r="C299" s="152" t="s">
        <v>228</v>
      </c>
      <c r="D299" s="152" t="s">
        <v>228</v>
      </c>
      <c r="E299" s="152" t="s">
        <v>228</v>
      </c>
    </row>
    <row r="300" spans="1:5" ht="22.5" x14ac:dyDescent="0.2">
      <c r="A300" s="144" t="s">
        <v>367</v>
      </c>
      <c r="B300" s="143" t="s">
        <v>366</v>
      </c>
      <c r="C300" s="152">
        <v>126.4</v>
      </c>
      <c r="D300" s="152">
        <v>127</v>
      </c>
      <c r="E300" s="152">
        <v>126.3</v>
      </c>
    </row>
    <row r="301" spans="1:5" x14ac:dyDescent="0.2">
      <c r="A301" s="144" t="s">
        <v>365</v>
      </c>
      <c r="B301" s="143" t="s">
        <v>364</v>
      </c>
      <c r="C301" s="152" t="s">
        <v>1615</v>
      </c>
      <c r="D301" s="152" t="s">
        <v>1615</v>
      </c>
      <c r="E301" s="152" t="s">
        <v>1615</v>
      </c>
    </row>
    <row r="302" spans="1:5" x14ac:dyDescent="0.2">
      <c r="A302" s="144">
        <v>273</v>
      </c>
      <c r="B302" s="143" t="s">
        <v>363</v>
      </c>
      <c r="C302" s="152">
        <v>126.4</v>
      </c>
      <c r="D302" s="152">
        <v>127</v>
      </c>
      <c r="E302" s="152">
        <v>126.3</v>
      </c>
    </row>
    <row r="303" spans="1:5" x14ac:dyDescent="0.2">
      <c r="A303" s="144" t="s">
        <v>362</v>
      </c>
      <c r="B303" s="143" t="s">
        <v>361</v>
      </c>
      <c r="C303" s="152">
        <v>102.2</v>
      </c>
      <c r="D303" s="152">
        <v>98.6</v>
      </c>
      <c r="E303" s="152">
        <v>104</v>
      </c>
    </row>
    <row r="304" spans="1:5" x14ac:dyDescent="0.2">
      <c r="A304" s="144">
        <v>274</v>
      </c>
      <c r="B304" s="143" t="s">
        <v>361</v>
      </c>
      <c r="C304" s="152">
        <v>102.2</v>
      </c>
      <c r="D304" s="152">
        <v>98.6</v>
      </c>
      <c r="E304" s="152">
        <v>104</v>
      </c>
    </row>
    <row r="305" spans="1:5" x14ac:dyDescent="0.2">
      <c r="A305" s="144" t="s">
        <v>360</v>
      </c>
      <c r="B305" s="143" t="s">
        <v>359</v>
      </c>
      <c r="C305" s="152">
        <v>99.1</v>
      </c>
      <c r="D305" s="152">
        <v>100.9</v>
      </c>
      <c r="E305" s="152">
        <v>98.8</v>
      </c>
    </row>
    <row r="306" spans="1:5" ht="11.25" customHeight="1" x14ac:dyDescent="0.2">
      <c r="A306" s="144" t="s">
        <v>358</v>
      </c>
      <c r="B306" s="143" t="s">
        <v>357</v>
      </c>
      <c r="C306" s="152" t="s">
        <v>1615</v>
      </c>
      <c r="D306" s="152" t="s">
        <v>1615</v>
      </c>
      <c r="E306" s="152" t="s">
        <v>1615</v>
      </c>
    </row>
    <row r="307" spans="1:5" x14ac:dyDescent="0.2">
      <c r="A307" s="144">
        <v>275</v>
      </c>
      <c r="B307" s="143" t="s">
        <v>356</v>
      </c>
      <c r="C307" s="152">
        <v>99.1</v>
      </c>
      <c r="D307" s="152">
        <v>100.9</v>
      </c>
      <c r="E307" s="152">
        <v>98.8</v>
      </c>
    </row>
    <row r="308" spans="1:5" x14ac:dyDescent="0.2">
      <c r="A308" s="144" t="s">
        <v>355</v>
      </c>
      <c r="B308" s="143" t="s">
        <v>354</v>
      </c>
      <c r="C308" s="152">
        <v>103.6</v>
      </c>
      <c r="D308" s="152">
        <v>99.4</v>
      </c>
      <c r="E308" s="152">
        <v>105.1</v>
      </c>
    </row>
    <row r="309" spans="1:5" x14ac:dyDescent="0.2">
      <c r="A309" s="144">
        <v>279</v>
      </c>
      <c r="B309" s="143" t="s">
        <v>354</v>
      </c>
      <c r="C309" s="152">
        <v>103.6</v>
      </c>
      <c r="D309" s="152">
        <v>99.4</v>
      </c>
      <c r="E309" s="152">
        <v>105.1</v>
      </c>
    </row>
    <row r="310" spans="1:5" x14ac:dyDescent="0.2">
      <c r="A310" s="144">
        <v>27</v>
      </c>
      <c r="B310" s="143" t="s">
        <v>116</v>
      </c>
      <c r="C310" s="152">
        <v>103.7</v>
      </c>
      <c r="D310" s="152">
        <v>104.5</v>
      </c>
      <c r="E310" s="152">
        <v>103.5</v>
      </c>
    </row>
    <row r="311" spans="1:5" ht="30" customHeight="1" x14ac:dyDescent="0.2">
      <c r="A311" s="147" t="s">
        <v>117</v>
      </c>
      <c r="B311" s="146" t="s">
        <v>116</v>
      </c>
      <c r="C311" s="137">
        <v>103.7</v>
      </c>
      <c r="D311" s="137">
        <v>104.5</v>
      </c>
      <c r="E311" s="137">
        <v>103.5</v>
      </c>
    </row>
    <row r="312" spans="1:5" ht="22.5" x14ac:dyDescent="0.2">
      <c r="A312" s="144" t="s">
        <v>353</v>
      </c>
      <c r="B312" s="143" t="s">
        <v>352</v>
      </c>
      <c r="C312" s="152">
        <v>102.4</v>
      </c>
      <c r="D312" s="152">
        <v>100.4</v>
      </c>
      <c r="E312" s="152">
        <v>102.6</v>
      </c>
    </row>
    <row r="313" spans="1:5" x14ac:dyDescent="0.2">
      <c r="A313" s="144" t="s">
        <v>351</v>
      </c>
      <c r="B313" s="143" t="s">
        <v>350</v>
      </c>
      <c r="C313" s="152">
        <v>100.5</v>
      </c>
      <c r="D313" s="152">
        <v>101.6</v>
      </c>
      <c r="E313" s="152">
        <v>100.2</v>
      </c>
    </row>
    <row r="314" spans="1:5" x14ac:dyDescent="0.2">
      <c r="A314" s="144" t="s">
        <v>349</v>
      </c>
      <c r="B314" s="143" t="s">
        <v>348</v>
      </c>
      <c r="C314" s="152">
        <v>101.6</v>
      </c>
      <c r="D314" s="152">
        <v>103</v>
      </c>
      <c r="E314" s="152">
        <v>101.4</v>
      </c>
    </row>
    <row r="315" spans="1:5" x14ac:dyDescent="0.2">
      <c r="A315" s="144" t="s">
        <v>347</v>
      </c>
      <c r="B315" s="143" t="s">
        <v>346</v>
      </c>
      <c r="C315" s="152">
        <v>100.5</v>
      </c>
      <c r="D315" s="152">
        <v>104</v>
      </c>
      <c r="E315" s="152">
        <v>98.6</v>
      </c>
    </row>
    <row r="316" spans="1:5" ht="22.5" x14ac:dyDescent="0.2">
      <c r="A316" s="144" t="s">
        <v>345</v>
      </c>
      <c r="B316" s="143" t="s">
        <v>344</v>
      </c>
      <c r="C316" s="152">
        <v>101.3</v>
      </c>
      <c r="D316" s="152">
        <v>99.6</v>
      </c>
      <c r="E316" s="152">
        <v>101.7</v>
      </c>
    </row>
    <row r="317" spans="1:5" x14ac:dyDescent="0.2">
      <c r="A317" s="144">
        <v>281</v>
      </c>
      <c r="B317" s="143" t="s">
        <v>343</v>
      </c>
      <c r="C317" s="152">
        <v>101.4</v>
      </c>
      <c r="D317" s="152">
        <v>101.5</v>
      </c>
      <c r="E317" s="152">
        <v>101.3</v>
      </c>
    </row>
    <row r="318" spans="1:5" ht="22.5" x14ac:dyDescent="0.2">
      <c r="A318" s="144" t="s">
        <v>342</v>
      </c>
      <c r="B318" s="143" t="s">
        <v>341</v>
      </c>
      <c r="C318" s="152" t="s">
        <v>1615</v>
      </c>
      <c r="D318" s="152" t="s">
        <v>1615</v>
      </c>
      <c r="E318" s="152" t="s">
        <v>1615</v>
      </c>
    </row>
    <row r="319" spans="1:5" s="8" customFormat="1" x14ac:dyDescent="0.2">
      <c r="A319" s="144" t="s">
        <v>340</v>
      </c>
      <c r="B319" s="143" t="s">
        <v>339</v>
      </c>
      <c r="C319" s="152">
        <v>96.4</v>
      </c>
      <c r="D319" s="152">
        <v>98.1</v>
      </c>
      <c r="E319" s="152">
        <v>95.8</v>
      </c>
    </row>
    <row r="320" spans="1:5" ht="22.5" x14ac:dyDescent="0.2">
      <c r="A320" s="144" t="s">
        <v>338</v>
      </c>
      <c r="B320" s="143" t="s">
        <v>337</v>
      </c>
      <c r="C320" s="152">
        <v>100.4</v>
      </c>
      <c r="D320" s="152" t="s">
        <v>1615</v>
      </c>
      <c r="E320" s="152">
        <v>100.4</v>
      </c>
    </row>
    <row r="321" spans="1:5" x14ac:dyDescent="0.2">
      <c r="A321" s="144" t="s">
        <v>336</v>
      </c>
      <c r="B321" s="143" t="s">
        <v>335</v>
      </c>
      <c r="C321" s="152" t="s">
        <v>1615</v>
      </c>
      <c r="D321" s="152" t="s">
        <v>1615</v>
      </c>
      <c r="E321" s="152" t="s">
        <v>1615</v>
      </c>
    </row>
    <row r="322" spans="1:5" ht="22.5" x14ac:dyDescent="0.2">
      <c r="A322" s="144" t="s">
        <v>334</v>
      </c>
      <c r="B322" s="143" t="s">
        <v>333</v>
      </c>
      <c r="C322" s="152">
        <v>100.6</v>
      </c>
      <c r="D322" s="152">
        <v>99.7</v>
      </c>
      <c r="E322" s="152">
        <v>100.8</v>
      </c>
    </row>
    <row r="323" spans="1:5" ht="12.75" customHeight="1" x14ac:dyDescent="0.2">
      <c r="A323" s="144" t="s">
        <v>332</v>
      </c>
      <c r="B323" s="143" t="s">
        <v>331</v>
      </c>
      <c r="C323" s="152">
        <v>97.6</v>
      </c>
      <c r="D323" s="152">
        <v>95.9</v>
      </c>
      <c r="E323" s="152">
        <v>98</v>
      </c>
    </row>
    <row r="324" spans="1:5" ht="11.25" customHeight="1" x14ac:dyDescent="0.2">
      <c r="A324" s="144">
        <v>282</v>
      </c>
      <c r="B324" s="143" t="s">
        <v>330</v>
      </c>
      <c r="C324" s="152">
        <v>97.2</v>
      </c>
      <c r="D324" s="152">
        <v>98.5</v>
      </c>
      <c r="E324" s="152">
        <v>97</v>
      </c>
    </row>
    <row r="325" spans="1:5" ht="22.5" x14ac:dyDescent="0.2">
      <c r="A325" s="144" t="s">
        <v>329</v>
      </c>
      <c r="B325" s="143" t="s">
        <v>328</v>
      </c>
      <c r="C325" s="152">
        <v>99.1</v>
      </c>
      <c r="D325" s="152">
        <v>101.4</v>
      </c>
      <c r="E325" s="152">
        <v>98.3</v>
      </c>
    </row>
    <row r="326" spans="1:5" ht="22.5" x14ac:dyDescent="0.2">
      <c r="A326" s="144">
        <v>283</v>
      </c>
      <c r="B326" s="143" t="s">
        <v>328</v>
      </c>
      <c r="C326" s="152">
        <v>99.1</v>
      </c>
      <c r="D326" s="152">
        <v>101.4</v>
      </c>
      <c r="E326" s="152">
        <v>98.3</v>
      </c>
    </row>
    <row r="327" spans="1:5" x14ac:dyDescent="0.2">
      <c r="A327" s="144" t="s">
        <v>327</v>
      </c>
      <c r="B327" s="143" t="s">
        <v>326</v>
      </c>
      <c r="C327" s="152">
        <v>101.6</v>
      </c>
      <c r="D327" s="152">
        <v>100.7</v>
      </c>
      <c r="E327" s="152">
        <v>102.3</v>
      </c>
    </row>
    <row r="328" spans="1:5" x14ac:dyDescent="0.2">
      <c r="A328" s="144" t="s">
        <v>325</v>
      </c>
      <c r="B328" s="143" t="s">
        <v>324</v>
      </c>
      <c r="C328" s="152" t="s">
        <v>1615</v>
      </c>
      <c r="D328" s="152" t="s">
        <v>1615</v>
      </c>
      <c r="E328" s="152" t="s">
        <v>1615</v>
      </c>
    </row>
    <row r="329" spans="1:5" ht="22.5" x14ac:dyDescent="0.2">
      <c r="A329" s="144">
        <v>284</v>
      </c>
      <c r="B329" s="143" t="s">
        <v>323</v>
      </c>
      <c r="C329" s="152">
        <v>101.1</v>
      </c>
      <c r="D329" s="152">
        <v>99.4</v>
      </c>
      <c r="E329" s="152">
        <v>102.3</v>
      </c>
    </row>
    <row r="330" spans="1:5" x14ac:dyDescent="0.2">
      <c r="A330" s="144" t="s">
        <v>322</v>
      </c>
      <c r="B330" s="143" t="s">
        <v>321</v>
      </c>
      <c r="C330" s="152" t="s">
        <v>1615</v>
      </c>
      <c r="D330" s="152" t="s">
        <v>1615</v>
      </c>
      <c r="E330" s="152" t="s">
        <v>1615</v>
      </c>
    </row>
    <row r="331" spans="1:5" ht="22.5" x14ac:dyDescent="0.2">
      <c r="A331" s="144" t="s">
        <v>320</v>
      </c>
      <c r="B331" s="143" t="s">
        <v>319</v>
      </c>
      <c r="C331" s="152">
        <v>95.1</v>
      </c>
      <c r="D331" s="152" t="s">
        <v>1615</v>
      </c>
      <c r="E331" s="152">
        <v>95.1</v>
      </c>
    </row>
    <row r="332" spans="1:5" ht="22.5" x14ac:dyDescent="0.2">
      <c r="A332" s="144" t="s">
        <v>318</v>
      </c>
      <c r="B332" s="143" t="s">
        <v>317</v>
      </c>
      <c r="C332" s="152">
        <v>101.9</v>
      </c>
      <c r="D332" s="152">
        <v>103.2</v>
      </c>
      <c r="E332" s="152">
        <v>101.6</v>
      </c>
    </row>
    <row r="333" spans="1:5" ht="22.5" x14ac:dyDescent="0.2">
      <c r="A333" s="144" t="s">
        <v>316</v>
      </c>
      <c r="B333" s="143" t="s">
        <v>315</v>
      </c>
      <c r="C333" s="152" t="s">
        <v>1615</v>
      </c>
      <c r="D333" s="152" t="s">
        <v>1615</v>
      </c>
      <c r="E333" s="152" t="s">
        <v>1615</v>
      </c>
    </row>
    <row r="334" spans="1:5" ht="22.5" x14ac:dyDescent="0.2">
      <c r="A334" s="144" t="s">
        <v>314</v>
      </c>
      <c r="B334" s="143" t="s">
        <v>313</v>
      </c>
      <c r="C334" s="152" t="s">
        <v>1615</v>
      </c>
      <c r="D334" s="152" t="s">
        <v>1615</v>
      </c>
      <c r="E334" s="152" t="s">
        <v>1615</v>
      </c>
    </row>
    <row r="335" spans="1:5" s="8" customFormat="1" x14ac:dyDescent="0.2">
      <c r="A335" s="144" t="s">
        <v>312</v>
      </c>
      <c r="B335" s="143" t="s">
        <v>311</v>
      </c>
      <c r="C335" s="152" t="s">
        <v>1615</v>
      </c>
      <c r="D335" s="152" t="s">
        <v>1615</v>
      </c>
      <c r="E335" s="152" t="s">
        <v>1615</v>
      </c>
    </row>
    <row r="336" spans="1:5" ht="22.5" x14ac:dyDescent="0.2">
      <c r="A336" s="144" t="s">
        <v>310</v>
      </c>
      <c r="B336" s="143" t="s">
        <v>309</v>
      </c>
      <c r="C336" s="152">
        <v>105.2</v>
      </c>
      <c r="D336" s="152" t="s">
        <v>1615</v>
      </c>
      <c r="E336" s="152">
        <v>105.2</v>
      </c>
    </row>
    <row r="337" spans="1:5" ht="11.25" customHeight="1" x14ac:dyDescent="0.2">
      <c r="A337" s="144">
        <v>289</v>
      </c>
      <c r="B337" s="143" t="s">
        <v>308</v>
      </c>
      <c r="C337" s="152">
        <v>100.3</v>
      </c>
      <c r="D337" s="152">
        <v>103.1</v>
      </c>
      <c r="E337" s="152">
        <v>100.1</v>
      </c>
    </row>
    <row r="338" spans="1:5" ht="22.5" x14ac:dyDescent="0.2">
      <c r="A338" s="144">
        <v>28</v>
      </c>
      <c r="B338" s="143" t="s">
        <v>115</v>
      </c>
      <c r="C338" s="152">
        <v>100.4</v>
      </c>
      <c r="D338" s="152">
        <v>100.6</v>
      </c>
      <c r="E338" s="152">
        <v>100.4</v>
      </c>
    </row>
    <row r="339" spans="1:5" ht="30" customHeight="1" x14ac:dyDescent="0.2">
      <c r="A339" s="147" t="s">
        <v>114</v>
      </c>
      <c r="B339" s="146" t="s">
        <v>113</v>
      </c>
      <c r="C339" s="137">
        <v>100.4</v>
      </c>
      <c r="D339" s="137">
        <v>100.6</v>
      </c>
      <c r="E339" s="137">
        <v>100.4</v>
      </c>
    </row>
    <row r="340" spans="1:5" x14ac:dyDescent="0.2">
      <c r="A340" s="144" t="s">
        <v>307</v>
      </c>
      <c r="B340" s="143" t="s">
        <v>306</v>
      </c>
      <c r="C340" s="152">
        <v>99.1</v>
      </c>
      <c r="D340" s="152">
        <v>107</v>
      </c>
      <c r="E340" s="152">
        <v>98.8</v>
      </c>
    </row>
    <row r="341" spans="1:5" x14ac:dyDescent="0.2">
      <c r="A341" s="144">
        <v>291</v>
      </c>
      <c r="B341" s="143" t="s">
        <v>306</v>
      </c>
      <c r="C341" s="152">
        <v>99.1</v>
      </c>
      <c r="D341" s="152">
        <v>107</v>
      </c>
      <c r="E341" s="152">
        <v>98.8</v>
      </c>
    </row>
    <row r="342" spans="1:5" ht="22.5" customHeight="1" x14ac:dyDescent="0.2">
      <c r="A342" s="144" t="s">
        <v>305</v>
      </c>
      <c r="B342" s="143" t="s">
        <v>304</v>
      </c>
      <c r="C342" s="152">
        <v>100.1</v>
      </c>
      <c r="D342" s="152">
        <v>100.5</v>
      </c>
      <c r="E342" s="152">
        <v>100</v>
      </c>
    </row>
    <row r="343" spans="1:5" ht="22.5" customHeight="1" x14ac:dyDescent="0.2">
      <c r="A343" s="144">
        <v>292</v>
      </c>
      <c r="B343" s="143" t="s">
        <v>303</v>
      </c>
      <c r="C343" s="152">
        <v>100.1</v>
      </c>
      <c r="D343" s="152">
        <v>100.5</v>
      </c>
      <c r="E343" s="152">
        <v>100</v>
      </c>
    </row>
    <row r="344" spans="1:5" ht="22.5" x14ac:dyDescent="0.2">
      <c r="A344" s="144" t="s">
        <v>302</v>
      </c>
      <c r="B344" s="143" t="s">
        <v>301</v>
      </c>
      <c r="C344" s="152">
        <v>100.6</v>
      </c>
      <c r="D344" s="152">
        <v>100.6</v>
      </c>
      <c r="E344" s="152">
        <v>100.6</v>
      </c>
    </row>
    <row r="345" spans="1:5" ht="13.5" customHeight="1" x14ac:dyDescent="0.2">
      <c r="A345" s="144" t="s">
        <v>300</v>
      </c>
      <c r="B345" s="143" t="s">
        <v>299</v>
      </c>
      <c r="C345" s="152">
        <v>99</v>
      </c>
      <c r="D345" s="152">
        <v>97.7</v>
      </c>
      <c r="E345" s="152">
        <v>99.3</v>
      </c>
    </row>
    <row r="346" spans="1:5" ht="22.5" x14ac:dyDescent="0.2">
      <c r="A346" s="144">
        <v>293</v>
      </c>
      <c r="B346" s="143" t="s">
        <v>298</v>
      </c>
      <c r="C346" s="152">
        <v>99.3</v>
      </c>
      <c r="D346" s="152">
        <v>97.9</v>
      </c>
      <c r="E346" s="152">
        <v>99.6</v>
      </c>
    </row>
    <row r="347" spans="1:5" ht="22.5" x14ac:dyDescent="0.2">
      <c r="A347" s="144">
        <v>29</v>
      </c>
      <c r="B347" s="143" t="s">
        <v>112</v>
      </c>
      <c r="C347" s="152">
        <v>99.2</v>
      </c>
      <c r="D347" s="152">
        <v>100</v>
      </c>
      <c r="E347" s="152">
        <v>99.1</v>
      </c>
    </row>
    <row r="348" spans="1:5" x14ac:dyDescent="0.2">
      <c r="A348" s="144" t="s">
        <v>297</v>
      </c>
      <c r="B348" s="143" t="s">
        <v>296</v>
      </c>
      <c r="C348" s="152" t="s">
        <v>1615</v>
      </c>
      <c r="D348" s="152" t="s">
        <v>1615</v>
      </c>
      <c r="E348" s="152" t="s">
        <v>1615</v>
      </c>
    </row>
    <row r="349" spans="1:5" x14ac:dyDescent="0.2">
      <c r="A349" s="144" t="s">
        <v>295</v>
      </c>
      <c r="B349" s="143" t="s">
        <v>294</v>
      </c>
      <c r="C349" s="152" t="s">
        <v>1615</v>
      </c>
      <c r="D349" s="152" t="s">
        <v>1615</v>
      </c>
      <c r="E349" s="152" t="s">
        <v>1615</v>
      </c>
    </row>
    <row r="350" spans="1:5" x14ac:dyDescent="0.2">
      <c r="A350" s="144">
        <v>301</v>
      </c>
      <c r="B350" s="143" t="s">
        <v>293</v>
      </c>
      <c r="C350" s="152" t="s">
        <v>1615</v>
      </c>
      <c r="D350" s="152" t="s">
        <v>1615</v>
      </c>
      <c r="E350" s="152" t="s">
        <v>1615</v>
      </c>
    </row>
    <row r="351" spans="1:5" ht="22.5" x14ac:dyDescent="0.2">
      <c r="A351" s="144" t="s">
        <v>292</v>
      </c>
      <c r="B351" s="143" t="s">
        <v>291</v>
      </c>
      <c r="C351" s="152">
        <v>102.1</v>
      </c>
      <c r="D351" s="152">
        <v>100.8</v>
      </c>
      <c r="E351" s="152">
        <v>104.4</v>
      </c>
    </row>
    <row r="352" spans="1:5" ht="22.5" x14ac:dyDescent="0.2">
      <c r="A352" s="144">
        <v>302</v>
      </c>
      <c r="B352" s="143" t="s">
        <v>291</v>
      </c>
      <c r="C352" s="152">
        <v>102.1</v>
      </c>
      <c r="D352" s="152">
        <v>100.8</v>
      </c>
      <c r="E352" s="152">
        <v>104.4</v>
      </c>
    </row>
    <row r="353" spans="1:5" ht="22.5" x14ac:dyDescent="0.2">
      <c r="A353" s="144" t="s">
        <v>290</v>
      </c>
      <c r="B353" s="143" t="s">
        <v>289</v>
      </c>
      <c r="C353" s="152" t="s">
        <v>1615</v>
      </c>
      <c r="D353" s="152" t="s">
        <v>1615</v>
      </c>
      <c r="E353" s="152" t="s">
        <v>1615</v>
      </c>
    </row>
    <row r="354" spans="1:5" ht="22.5" x14ac:dyDescent="0.2">
      <c r="A354" s="144">
        <v>303</v>
      </c>
      <c r="B354" s="143" t="s">
        <v>289</v>
      </c>
      <c r="C354" s="152" t="s">
        <v>1615</v>
      </c>
      <c r="D354" s="152" t="s">
        <v>1615</v>
      </c>
      <c r="E354" s="152" t="s">
        <v>1615</v>
      </c>
    </row>
    <row r="355" spans="1:5" x14ac:dyDescent="0.2">
      <c r="A355" s="144" t="s">
        <v>288</v>
      </c>
      <c r="B355" s="143" t="s">
        <v>287</v>
      </c>
      <c r="C355" s="152" t="s">
        <v>43</v>
      </c>
      <c r="D355" s="152" t="s">
        <v>43</v>
      </c>
      <c r="E355" s="152" t="s">
        <v>43</v>
      </c>
    </row>
    <row r="356" spans="1:5" s="8" customFormat="1" x14ac:dyDescent="0.2">
      <c r="A356" s="144">
        <v>304</v>
      </c>
      <c r="B356" s="143" t="s">
        <v>287</v>
      </c>
      <c r="C356" s="152" t="s">
        <v>43</v>
      </c>
      <c r="D356" s="152" t="s">
        <v>43</v>
      </c>
      <c r="E356" s="152" t="s">
        <v>43</v>
      </c>
    </row>
    <row r="357" spans="1:5" s="8" customFormat="1" x14ac:dyDescent="0.2">
      <c r="A357" s="144" t="s">
        <v>286</v>
      </c>
      <c r="B357" s="143" t="s">
        <v>285</v>
      </c>
      <c r="C357" s="152" t="s">
        <v>228</v>
      </c>
      <c r="D357" s="152" t="s">
        <v>228</v>
      </c>
      <c r="E357" s="152" t="s">
        <v>228</v>
      </c>
    </row>
    <row r="358" spans="1:5" s="148" customFormat="1" x14ac:dyDescent="0.2">
      <c r="A358" s="144" t="s">
        <v>284</v>
      </c>
      <c r="B358" s="143" t="s">
        <v>283</v>
      </c>
      <c r="C358" s="152">
        <v>100.9</v>
      </c>
      <c r="D358" s="152">
        <v>100.1</v>
      </c>
      <c r="E358" s="152">
        <v>101.1</v>
      </c>
    </row>
    <row r="359" spans="1:5" s="148" customFormat="1" x14ac:dyDescent="0.2">
      <c r="A359" s="144" t="s">
        <v>282</v>
      </c>
      <c r="B359" s="143" t="s">
        <v>281</v>
      </c>
      <c r="C359" s="152" t="s">
        <v>228</v>
      </c>
      <c r="D359" s="152" t="s">
        <v>228</v>
      </c>
      <c r="E359" s="152" t="s">
        <v>228</v>
      </c>
    </row>
    <row r="360" spans="1:5" s="148" customFormat="1" x14ac:dyDescent="0.2">
      <c r="A360" s="144">
        <v>309</v>
      </c>
      <c r="B360" s="143" t="s">
        <v>280</v>
      </c>
      <c r="C360" s="152">
        <v>100.9</v>
      </c>
      <c r="D360" s="152">
        <v>100.1</v>
      </c>
      <c r="E360" s="152">
        <v>101.1</v>
      </c>
    </row>
    <row r="361" spans="1:5" x14ac:dyDescent="0.2">
      <c r="A361" s="144">
        <v>30</v>
      </c>
      <c r="B361" s="143" t="s">
        <v>111</v>
      </c>
      <c r="C361" s="152">
        <v>101.8</v>
      </c>
      <c r="D361" s="152">
        <v>100.7</v>
      </c>
      <c r="E361" s="152">
        <v>103.4</v>
      </c>
    </row>
    <row r="362" spans="1:5" ht="30" customHeight="1" x14ac:dyDescent="0.2">
      <c r="A362" s="147" t="s">
        <v>110</v>
      </c>
      <c r="B362" s="146" t="s">
        <v>109</v>
      </c>
      <c r="C362" s="137">
        <v>99.3</v>
      </c>
      <c r="D362" s="137">
        <v>100.1</v>
      </c>
      <c r="E362" s="137">
        <v>99.2</v>
      </c>
    </row>
    <row r="363" spans="1:5" s="148" customFormat="1" x14ac:dyDescent="0.2">
      <c r="A363" s="144" t="s">
        <v>279</v>
      </c>
      <c r="B363" s="143" t="s">
        <v>278</v>
      </c>
      <c r="C363" s="152">
        <v>99.7</v>
      </c>
      <c r="D363" s="152">
        <v>99</v>
      </c>
      <c r="E363" s="152">
        <v>100.7</v>
      </c>
    </row>
    <row r="364" spans="1:5" x14ac:dyDescent="0.2">
      <c r="A364" s="144" t="s">
        <v>277</v>
      </c>
      <c r="B364" s="143" t="s">
        <v>276</v>
      </c>
      <c r="C364" s="152">
        <v>97.7</v>
      </c>
      <c r="D364" s="152">
        <v>96.3</v>
      </c>
      <c r="E364" s="152">
        <v>101.4</v>
      </c>
    </row>
    <row r="365" spans="1:5" x14ac:dyDescent="0.2">
      <c r="A365" s="144" t="s">
        <v>275</v>
      </c>
      <c r="B365" s="143" t="s">
        <v>274</v>
      </c>
      <c r="C365" s="152" t="s">
        <v>1615</v>
      </c>
      <c r="D365" s="152" t="s">
        <v>1615</v>
      </c>
      <c r="E365" s="152" t="s">
        <v>1615</v>
      </c>
    </row>
    <row r="366" spans="1:5" x14ac:dyDescent="0.2">
      <c r="A366" s="144" t="s">
        <v>273</v>
      </c>
      <c r="B366" s="143" t="s">
        <v>272</v>
      </c>
      <c r="C366" s="152">
        <v>100.6</v>
      </c>
      <c r="D366" s="152">
        <v>100.4</v>
      </c>
      <c r="E366" s="152">
        <v>100.7</v>
      </c>
    </row>
    <row r="367" spans="1:5" x14ac:dyDescent="0.2">
      <c r="A367" s="144">
        <v>310</v>
      </c>
      <c r="B367" s="143" t="s">
        <v>108</v>
      </c>
      <c r="C367" s="152">
        <v>100.3</v>
      </c>
      <c r="D367" s="152">
        <v>99.8</v>
      </c>
      <c r="E367" s="152">
        <v>100.7</v>
      </c>
    </row>
    <row r="368" spans="1:5" s="8" customFormat="1" x14ac:dyDescent="0.2">
      <c r="A368" s="144">
        <v>31</v>
      </c>
      <c r="B368" s="143" t="s">
        <v>108</v>
      </c>
      <c r="C368" s="152">
        <v>100.3</v>
      </c>
      <c r="D368" s="152">
        <v>99.8</v>
      </c>
      <c r="E368" s="152">
        <v>100.7</v>
      </c>
    </row>
    <row r="369" spans="1:5" s="8" customFormat="1" x14ac:dyDescent="0.2">
      <c r="A369" s="144" t="s">
        <v>271</v>
      </c>
      <c r="B369" s="143" t="s">
        <v>270</v>
      </c>
      <c r="C369" s="152" t="s">
        <v>228</v>
      </c>
      <c r="D369" s="152" t="s">
        <v>228</v>
      </c>
      <c r="E369" s="152" t="s">
        <v>228</v>
      </c>
    </row>
    <row r="370" spans="1:5" s="8" customFormat="1" x14ac:dyDescent="0.2">
      <c r="A370" s="144" t="s">
        <v>269</v>
      </c>
      <c r="B370" s="143" t="s">
        <v>268</v>
      </c>
      <c r="C370" s="152" t="s">
        <v>1615</v>
      </c>
      <c r="D370" s="152" t="s">
        <v>1615</v>
      </c>
      <c r="E370" s="152" t="s">
        <v>1615</v>
      </c>
    </row>
    <row r="371" spans="1:5" ht="22.5" x14ac:dyDescent="0.2">
      <c r="A371" s="144" t="s">
        <v>267</v>
      </c>
      <c r="B371" s="143" t="s">
        <v>266</v>
      </c>
      <c r="C371" s="152" t="s">
        <v>1615</v>
      </c>
      <c r="D371" s="152" t="s">
        <v>1615</v>
      </c>
      <c r="E371" s="152" t="s">
        <v>1615</v>
      </c>
    </row>
    <row r="372" spans="1:5" ht="22.5" x14ac:dyDescent="0.2">
      <c r="A372" s="144">
        <v>321</v>
      </c>
      <c r="B372" s="143" t="s">
        <v>265</v>
      </c>
      <c r="C372" s="152" t="s">
        <v>1615</v>
      </c>
      <c r="D372" s="152" t="s">
        <v>1615</v>
      </c>
      <c r="E372" s="152" t="s">
        <v>1615</v>
      </c>
    </row>
    <row r="373" spans="1:5" x14ac:dyDescent="0.2">
      <c r="A373" s="144" t="s">
        <v>264</v>
      </c>
      <c r="B373" s="143" t="s">
        <v>263</v>
      </c>
      <c r="C373" s="152" t="s">
        <v>1615</v>
      </c>
      <c r="D373" s="152" t="s">
        <v>1615</v>
      </c>
      <c r="E373" s="152" t="s">
        <v>1615</v>
      </c>
    </row>
    <row r="374" spans="1:5" x14ac:dyDescent="0.2">
      <c r="A374" s="144">
        <v>322</v>
      </c>
      <c r="B374" s="143" t="s">
        <v>263</v>
      </c>
      <c r="C374" s="152" t="s">
        <v>1615</v>
      </c>
      <c r="D374" s="152" t="s">
        <v>1615</v>
      </c>
      <c r="E374" s="152" t="s">
        <v>1615</v>
      </c>
    </row>
    <row r="375" spans="1:5" x14ac:dyDescent="0.2">
      <c r="A375" s="144" t="s">
        <v>262</v>
      </c>
      <c r="B375" s="143" t="s">
        <v>261</v>
      </c>
      <c r="C375" s="152">
        <v>98.2</v>
      </c>
      <c r="D375" s="152">
        <v>101.6</v>
      </c>
      <c r="E375" s="152">
        <v>96.9</v>
      </c>
    </row>
    <row r="376" spans="1:5" x14ac:dyDescent="0.2">
      <c r="A376" s="144">
        <v>323</v>
      </c>
      <c r="B376" s="143" t="s">
        <v>261</v>
      </c>
      <c r="C376" s="152">
        <v>98.2</v>
      </c>
      <c r="D376" s="152">
        <v>101.6</v>
      </c>
      <c r="E376" s="152">
        <v>96.9</v>
      </c>
    </row>
    <row r="377" spans="1:5" x14ac:dyDescent="0.2">
      <c r="A377" s="144" t="s">
        <v>260</v>
      </c>
      <c r="B377" s="143" t="s">
        <v>259</v>
      </c>
      <c r="C377" s="152">
        <v>100.8</v>
      </c>
      <c r="D377" s="152">
        <v>101</v>
      </c>
      <c r="E377" s="152">
        <v>100.6</v>
      </c>
    </row>
    <row r="378" spans="1:5" x14ac:dyDescent="0.2">
      <c r="A378" s="144">
        <v>324</v>
      </c>
      <c r="B378" s="143" t="s">
        <v>259</v>
      </c>
      <c r="C378" s="152">
        <v>100.8</v>
      </c>
      <c r="D378" s="152">
        <v>101</v>
      </c>
      <c r="E378" s="152">
        <v>100.6</v>
      </c>
    </row>
    <row r="379" spans="1:5" ht="22.5" x14ac:dyDescent="0.2">
      <c r="A379" s="144" t="s">
        <v>258</v>
      </c>
      <c r="B379" s="143" t="s">
        <v>257</v>
      </c>
      <c r="C379" s="152">
        <v>99.4</v>
      </c>
      <c r="D379" s="152">
        <v>100</v>
      </c>
      <c r="E379" s="152">
        <v>99.3</v>
      </c>
    </row>
    <row r="380" spans="1:5" ht="22.5" x14ac:dyDescent="0.2">
      <c r="A380" s="144">
        <v>325</v>
      </c>
      <c r="B380" s="143" t="s">
        <v>257</v>
      </c>
      <c r="C380" s="152">
        <v>99.4</v>
      </c>
      <c r="D380" s="152">
        <v>100</v>
      </c>
      <c r="E380" s="152">
        <v>99.3</v>
      </c>
    </row>
    <row r="381" spans="1:5" x14ac:dyDescent="0.2">
      <c r="A381" s="144" t="s">
        <v>256</v>
      </c>
      <c r="B381" s="143" t="s">
        <v>255</v>
      </c>
      <c r="C381" s="152" t="s">
        <v>1615</v>
      </c>
      <c r="D381" s="152" t="s">
        <v>1615</v>
      </c>
      <c r="E381" s="152" t="s">
        <v>1615</v>
      </c>
    </row>
    <row r="382" spans="1:5" x14ac:dyDescent="0.2">
      <c r="A382" s="144" t="s">
        <v>254</v>
      </c>
      <c r="B382" s="143" t="s">
        <v>253</v>
      </c>
      <c r="C382" s="152">
        <v>101</v>
      </c>
      <c r="D382" s="152">
        <v>101.4</v>
      </c>
      <c r="E382" s="152">
        <v>100.8</v>
      </c>
    </row>
    <row r="383" spans="1:5" x14ac:dyDescent="0.2">
      <c r="A383" s="144">
        <v>329</v>
      </c>
      <c r="B383" s="143" t="s">
        <v>252</v>
      </c>
      <c r="C383" s="152">
        <v>101.7</v>
      </c>
      <c r="D383" s="152">
        <v>102.4</v>
      </c>
      <c r="E383" s="152">
        <v>100.8</v>
      </c>
    </row>
    <row r="384" spans="1:5" x14ac:dyDescent="0.2">
      <c r="A384" s="144">
        <v>32</v>
      </c>
      <c r="B384" s="143" t="s">
        <v>107</v>
      </c>
      <c r="C384" s="152">
        <v>99.5</v>
      </c>
      <c r="D384" s="152">
        <v>100.9</v>
      </c>
      <c r="E384" s="152">
        <v>99.1</v>
      </c>
    </row>
    <row r="385" spans="1:5" x14ac:dyDescent="0.2">
      <c r="A385" s="144" t="s">
        <v>251</v>
      </c>
      <c r="B385" s="143" t="s">
        <v>250</v>
      </c>
      <c r="C385" s="152" t="s">
        <v>1615</v>
      </c>
      <c r="D385" s="152" t="s">
        <v>1615</v>
      </c>
      <c r="E385" s="152" t="s">
        <v>1615</v>
      </c>
    </row>
    <row r="386" spans="1:5" x14ac:dyDescent="0.2">
      <c r="A386" s="144" t="s">
        <v>249</v>
      </c>
      <c r="B386" s="143" t="s">
        <v>248</v>
      </c>
      <c r="C386" s="152">
        <v>111.5</v>
      </c>
      <c r="D386" s="152">
        <v>111.7</v>
      </c>
      <c r="E386" s="152">
        <v>100.9</v>
      </c>
    </row>
    <row r="387" spans="1:5" x14ac:dyDescent="0.2">
      <c r="A387" s="144" t="s">
        <v>247</v>
      </c>
      <c r="B387" s="143" t="s">
        <v>246</v>
      </c>
      <c r="C387" s="152">
        <v>101.4</v>
      </c>
      <c r="D387" s="152">
        <v>101.3</v>
      </c>
      <c r="E387" s="152">
        <v>106.3</v>
      </c>
    </row>
    <row r="388" spans="1:5" x14ac:dyDescent="0.2">
      <c r="A388" s="144" t="s">
        <v>245</v>
      </c>
      <c r="B388" s="143" t="s">
        <v>244</v>
      </c>
      <c r="C388" s="152">
        <v>98.1</v>
      </c>
      <c r="D388" s="152">
        <v>98</v>
      </c>
      <c r="E388" s="152">
        <v>99</v>
      </c>
    </row>
    <row r="389" spans="1:5" x14ac:dyDescent="0.2">
      <c r="A389" s="144" t="s">
        <v>243</v>
      </c>
      <c r="B389" s="143" t="s">
        <v>242</v>
      </c>
      <c r="C389" s="152" t="s">
        <v>1615</v>
      </c>
      <c r="D389" s="152" t="s">
        <v>1615</v>
      </c>
      <c r="E389" s="152" t="s">
        <v>1615</v>
      </c>
    </row>
    <row r="390" spans="1:5" ht="22.5" x14ac:dyDescent="0.2">
      <c r="A390" s="144" t="s">
        <v>241</v>
      </c>
      <c r="B390" s="143" t="s">
        <v>240</v>
      </c>
      <c r="C390" s="152" t="s">
        <v>1615</v>
      </c>
      <c r="D390" s="152" t="s">
        <v>1615</v>
      </c>
      <c r="E390" s="152" t="s">
        <v>1615</v>
      </c>
    </row>
    <row r="391" spans="1:5" ht="22.5" x14ac:dyDescent="0.2">
      <c r="A391" s="144" t="s">
        <v>239</v>
      </c>
      <c r="B391" s="143" t="s">
        <v>238</v>
      </c>
      <c r="C391" s="152">
        <v>104.7</v>
      </c>
      <c r="D391" s="152">
        <v>103.3</v>
      </c>
      <c r="E391" s="152">
        <v>146.19999999999999</v>
      </c>
    </row>
    <row r="392" spans="1:5" x14ac:dyDescent="0.2">
      <c r="A392" s="144" t="s">
        <v>237</v>
      </c>
      <c r="B392" s="143" t="s">
        <v>236</v>
      </c>
      <c r="C392" s="152" t="s">
        <v>1615</v>
      </c>
      <c r="D392" s="152" t="s">
        <v>1615</v>
      </c>
      <c r="E392" s="152" t="s">
        <v>1615</v>
      </c>
    </row>
    <row r="393" spans="1:5" ht="22.5" x14ac:dyDescent="0.2">
      <c r="A393" s="144">
        <v>331</v>
      </c>
      <c r="B393" s="143" t="s">
        <v>235</v>
      </c>
      <c r="C393" s="152">
        <v>106.9</v>
      </c>
      <c r="D393" s="152">
        <v>106.8</v>
      </c>
      <c r="E393" s="152">
        <v>107.4</v>
      </c>
    </row>
    <row r="394" spans="1:5" ht="11.25" customHeight="1" x14ac:dyDescent="0.2">
      <c r="A394" s="144" t="s">
        <v>234</v>
      </c>
      <c r="B394" s="143" t="s">
        <v>233</v>
      </c>
      <c r="C394" s="152">
        <v>100.2</v>
      </c>
      <c r="D394" s="152">
        <v>100.3</v>
      </c>
      <c r="E394" s="152">
        <v>99.9</v>
      </c>
    </row>
    <row r="395" spans="1:5" ht="11.25" customHeight="1" x14ac:dyDescent="0.2">
      <c r="A395" s="144">
        <v>332</v>
      </c>
      <c r="B395" s="143" t="s">
        <v>233</v>
      </c>
      <c r="C395" s="152">
        <v>100.2</v>
      </c>
      <c r="D395" s="152">
        <v>100.3</v>
      </c>
      <c r="E395" s="152">
        <v>99.9</v>
      </c>
    </row>
    <row r="396" spans="1:5" ht="22.5" x14ac:dyDescent="0.2">
      <c r="A396" s="144">
        <v>33</v>
      </c>
      <c r="B396" s="143" t="s">
        <v>106</v>
      </c>
      <c r="C396" s="152">
        <v>103.1</v>
      </c>
      <c r="D396" s="152">
        <v>103.1</v>
      </c>
      <c r="E396" s="152">
        <v>102.7</v>
      </c>
    </row>
    <row r="397" spans="1:5" ht="30" customHeight="1" x14ac:dyDescent="0.2">
      <c r="A397" s="147" t="s">
        <v>105</v>
      </c>
      <c r="B397" s="146" t="s">
        <v>104</v>
      </c>
      <c r="C397" s="137">
        <v>101.7</v>
      </c>
      <c r="D397" s="137">
        <v>102.3</v>
      </c>
      <c r="E397" s="137">
        <v>100.3</v>
      </c>
    </row>
    <row r="398" spans="1:5" ht="30" customHeight="1" x14ac:dyDescent="0.2">
      <c r="A398" s="145" t="s">
        <v>103</v>
      </c>
      <c r="B398" s="142" t="s">
        <v>102</v>
      </c>
      <c r="C398" s="151">
        <v>103.1</v>
      </c>
      <c r="D398" s="151">
        <v>105.6</v>
      </c>
      <c r="E398" s="151">
        <v>101.8</v>
      </c>
    </row>
    <row r="399" spans="1:5" x14ac:dyDescent="0.2">
      <c r="A399" s="144" t="s">
        <v>232</v>
      </c>
      <c r="B399" s="143" t="s">
        <v>231</v>
      </c>
      <c r="C399" s="152">
        <v>102.9</v>
      </c>
      <c r="D399" s="152">
        <v>102.9</v>
      </c>
      <c r="E399" s="152" t="s">
        <v>1615</v>
      </c>
    </row>
    <row r="400" spans="1:5" x14ac:dyDescent="0.2">
      <c r="A400" s="144" t="s">
        <v>230</v>
      </c>
      <c r="B400" s="143" t="s">
        <v>229</v>
      </c>
      <c r="C400" s="152" t="s">
        <v>228</v>
      </c>
      <c r="D400" s="152" t="s">
        <v>228</v>
      </c>
      <c r="E400" s="152" t="s">
        <v>228</v>
      </c>
    </row>
    <row r="401" spans="1:5" x14ac:dyDescent="0.2">
      <c r="A401" s="144" t="s">
        <v>227</v>
      </c>
      <c r="B401" s="143" t="s">
        <v>226</v>
      </c>
      <c r="C401" s="152">
        <v>98.3</v>
      </c>
      <c r="D401" s="152">
        <v>98.3</v>
      </c>
      <c r="E401" s="152" t="s">
        <v>43</v>
      </c>
    </row>
    <row r="402" spans="1:5" x14ac:dyDescent="0.2">
      <c r="A402" s="144" t="s">
        <v>225</v>
      </c>
      <c r="B402" s="143" t="s">
        <v>224</v>
      </c>
      <c r="C402" s="152">
        <v>97.6</v>
      </c>
      <c r="D402" s="152">
        <v>97.7</v>
      </c>
      <c r="E402" s="152">
        <v>92</v>
      </c>
    </row>
    <row r="403" spans="1:5" ht="22.5" x14ac:dyDescent="0.2">
      <c r="A403" s="144">
        <v>351</v>
      </c>
      <c r="B403" s="143" t="s">
        <v>223</v>
      </c>
      <c r="C403" s="152">
        <v>100.9</v>
      </c>
      <c r="D403" s="152">
        <v>101</v>
      </c>
      <c r="E403" s="152">
        <v>92</v>
      </c>
    </row>
    <row r="404" spans="1:5" x14ac:dyDescent="0.2">
      <c r="A404" s="144" t="s">
        <v>222</v>
      </c>
      <c r="B404" s="143" t="s">
        <v>221</v>
      </c>
      <c r="C404" s="152" t="s">
        <v>228</v>
      </c>
      <c r="D404" s="152" t="s">
        <v>228</v>
      </c>
      <c r="E404" s="152" t="s">
        <v>228</v>
      </c>
    </row>
    <row r="405" spans="1:5" x14ac:dyDescent="0.2">
      <c r="A405" s="144" t="s">
        <v>220</v>
      </c>
      <c r="B405" s="143" t="s">
        <v>219</v>
      </c>
      <c r="C405" s="152">
        <v>107.6</v>
      </c>
      <c r="D405" s="152">
        <v>107.6</v>
      </c>
      <c r="E405" s="152" t="s">
        <v>43</v>
      </c>
    </row>
    <row r="406" spans="1:5" x14ac:dyDescent="0.2">
      <c r="A406" s="144" t="s">
        <v>218</v>
      </c>
      <c r="B406" s="143" t="s">
        <v>217</v>
      </c>
      <c r="C406" s="152">
        <v>115.9</v>
      </c>
      <c r="D406" s="152">
        <v>115.9</v>
      </c>
      <c r="E406" s="152">
        <v>113.7</v>
      </c>
    </row>
    <row r="407" spans="1:5" ht="22.5" x14ac:dyDescent="0.2">
      <c r="A407" s="144">
        <v>352</v>
      </c>
      <c r="B407" s="143" t="s">
        <v>216</v>
      </c>
      <c r="C407" s="152">
        <v>115.9</v>
      </c>
      <c r="D407" s="152">
        <v>116</v>
      </c>
      <c r="E407" s="152">
        <v>113.7</v>
      </c>
    </row>
    <row r="408" spans="1:5" x14ac:dyDescent="0.2">
      <c r="A408" s="144" t="s">
        <v>215</v>
      </c>
      <c r="B408" s="143" t="s">
        <v>214</v>
      </c>
      <c r="C408" s="152">
        <v>99.8</v>
      </c>
      <c r="D408" s="152">
        <v>99.8</v>
      </c>
      <c r="E408" s="152" t="s">
        <v>43</v>
      </c>
    </row>
    <row r="409" spans="1:5" x14ac:dyDescent="0.2">
      <c r="A409" s="144">
        <v>353</v>
      </c>
      <c r="B409" s="143" t="s">
        <v>214</v>
      </c>
      <c r="C409" s="152">
        <v>99.8</v>
      </c>
      <c r="D409" s="152">
        <v>99.8</v>
      </c>
      <c r="E409" s="152" t="s">
        <v>43</v>
      </c>
    </row>
    <row r="410" spans="1:5" ht="11.25" customHeight="1" x14ac:dyDescent="0.2">
      <c r="A410" s="144">
        <v>35</v>
      </c>
      <c r="B410" s="143" t="s">
        <v>101</v>
      </c>
      <c r="C410" s="152">
        <v>108.7</v>
      </c>
      <c r="D410" s="152">
        <v>108.9</v>
      </c>
      <c r="E410" s="152">
        <v>103.5</v>
      </c>
    </row>
    <row r="411" spans="1:5" ht="30" customHeight="1" x14ac:dyDescent="0.2">
      <c r="A411" s="142" t="s">
        <v>100</v>
      </c>
      <c r="B411" s="142" t="s">
        <v>99</v>
      </c>
      <c r="C411" s="151">
        <v>108.7</v>
      </c>
      <c r="D411" s="151">
        <v>108.9</v>
      </c>
      <c r="E411" s="151">
        <v>103.5</v>
      </c>
    </row>
    <row r="412" spans="1:5" ht="30" customHeight="1" x14ac:dyDescent="0.2">
      <c r="A412" s="142" t="s">
        <v>98</v>
      </c>
      <c r="B412" s="142" t="s">
        <v>97</v>
      </c>
      <c r="C412" s="151">
        <v>104.5</v>
      </c>
      <c r="D412" s="151">
        <v>107.3</v>
      </c>
      <c r="E412" s="151">
        <v>101.9</v>
      </c>
    </row>
  </sheetData>
  <mergeCells count="3">
    <mergeCell ref="C3:C4"/>
    <mergeCell ref="A3:B3"/>
    <mergeCell ref="D4:E4"/>
  </mergeCells>
  <pageMargins left="0.74803149606299213" right="0.74803149606299213" top="0.6692913385826772" bottom="1.4173228346456694" header="0" footer="0.82677165354330717"/>
  <pageSetup paperSize="9" firstPageNumber="29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F31E-9898-434D-982E-975C953F59C4}">
  <dimension ref="A1:C28"/>
  <sheetViews>
    <sheetView zoomScaleNormal="100" workbookViewId="0"/>
  </sheetViews>
  <sheetFormatPr defaultRowHeight="11.25" x14ac:dyDescent="0.2"/>
  <cols>
    <col min="1" max="1" width="55.7109375" style="200" customWidth="1"/>
    <col min="2" max="2" width="16.140625" style="200" customWidth="1"/>
    <col min="3" max="3" width="15.28515625" style="200" customWidth="1"/>
    <col min="4" max="16384" width="9.140625" style="200"/>
  </cols>
  <sheetData>
    <row r="1" spans="1:3" x14ac:dyDescent="0.2">
      <c r="A1" s="206" t="s">
        <v>1624</v>
      </c>
    </row>
    <row r="2" spans="1:3" ht="12" thickBot="1" x14ac:dyDescent="0.25">
      <c r="C2" s="205" t="s">
        <v>24</v>
      </c>
    </row>
    <row r="3" spans="1:3" x14ac:dyDescent="0.2">
      <c r="A3" s="387" t="s">
        <v>804</v>
      </c>
      <c r="B3" s="388">
        <v>2009</v>
      </c>
      <c r="C3" s="390">
        <v>2010</v>
      </c>
    </row>
    <row r="4" spans="1:3" x14ac:dyDescent="0.2">
      <c r="A4" s="379"/>
      <c r="B4" s="389"/>
      <c r="C4" s="391"/>
    </row>
    <row r="5" spans="1:3" ht="20.25" customHeight="1" x14ac:dyDescent="0.2">
      <c r="A5" s="386" t="s">
        <v>1619</v>
      </c>
      <c r="B5" s="386"/>
      <c r="C5" s="386"/>
    </row>
    <row r="6" spans="1:3" s="1" customFormat="1" x14ac:dyDescent="0.2">
      <c r="A6" s="8" t="s">
        <v>798</v>
      </c>
      <c r="B6" s="204">
        <v>99.2</v>
      </c>
      <c r="C6" s="203">
        <v>112.1</v>
      </c>
    </row>
    <row r="7" spans="1:3" s="1" customFormat="1" x14ac:dyDescent="0.2">
      <c r="A7" s="8" t="s">
        <v>797</v>
      </c>
      <c r="B7" s="204">
        <v>104.4</v>
      </c>
      <c r="C7" s="203">
        <v>106.1</v>
      </c>
    </row>
    <row r="8" spans="1:3" s="1" customFormat="1" x14ac:dyDescent="0.2">
      <c r="A8" s="155" t="s">
        <v>796</v>
      </c>
      <c r="B8" s="202">
        <v>101.9</v>
      </c>
      <c r="C8" s="201">
        <v>109.6</v>
      </c>
    </row>
    <row r="9" spans="1:3" s="1" customFormat="1" x14ac:dyDescent="0.2">
      <c r="A9" s="26" t="s">
        <v>795</v>
      </c>
      <c r="B9" s="202">
        <v>108.1</v>
      </c>
      <c r="C9" s="201">
        <v>100.2</v>
      </c>
    </row>
    <row r="10" spans="1:3" s="1" customFormat="1" x14ac:dyDescent="0.2">
      <c r="A10" s="8" t="s">
        <v>794</v>
      </c>
      <c r="B10" s="204">
        <v>106.8</v>
      </c>
      <c r="C10" s="203">
        <v>97.2</v>
      </c>
    </row>
    <row r="11" spans="1:3" s="1" customFormat="1" x14ac:dyDescent="0.2">
      <c r="A11" s="25" t="s">
        <v>793</v>
      </c>
      <c r="B11" s="204">
        <v>104.6</v>
      </c>
      <c r="C11" s="203">
        <v>99</v>
      </c>
    </row>
    <row r="12" spans="1:3" s="1" customFormat="1" x14ac:dyDescent="0.2">
      <c r="A12" s="155" t="s">
        <v>792</v>
      </c>
      <c r="B12" s="202">
        <v>105.5</v>
      </c>
      <c r="C12" s="201">
        <v>98.4</v>
      </c>
    </row>
    <row r="13" spans="1:3" ht="20.25" customHeight="1" x14ac:dyDescent="0.2">
      <c r="A13" s="386" t="s">
        <v>1623</v>
      </c>
      <c r="B13" s="386"/>
      <c r="C13" s="386"/>
    </row>
    <row r="14" spans="1:3" s="1" customFormat="1" x14ac:dyDescent="0.2">
      <c r="A14" s="8" t="s">
        <v>798</v>
      </c>
      <c r="B14" s="204">
        <v>100.7</v>
      </c>
      <c r="C14" s="203">
        <v>111.3</v>
      </c>
    </row>
    <row r="15" spans="1:3" s="1" customFormat="1" x14ac:dyDescent="0.2">
      <c r="A15" s="8" t="s">
        <v>797</v>
      </c>
      <c r="B15" s="204">
        <v>100.7</v>
      </c>
      <c r="C15" s="203">
        <v>105.7</v>
      </c>
    </row>
    <row r="16" spans="1:3" s="1" customFormat="1" x14ac:dyDescent="0.2">
      <c r="A16" s="155" t="s">
        <v>796</v>
      </c>
      <c r="B16" s="202">
        <v>100.7</v>
      </c>
      <c r="C16" s="201">
        <v>110</v>
      </c>
    </row>
    <row r="17" spans="1:3" s="1" customFormat="1" x14ac:dyDescent="0.2">
      <c r="A17" s="26" t="s">
        <v>795</v>
      </c>
      <c r="B17" s="202">
        <v>103</v>
      </c>
      <c r="C17" s="201">
        <v>101</v>
      </c>
    </row>
    <row r="18" spans="1:3" s="1" customFormat="1" x14ac:dyDescent="0.2">
      <c r="A18" s="8" t="s">
        <v>794</v>
      </c>
      <c r="B18" s="204">
        <v>102.3</v>
      </c>
      <c r="C18" s="203">
        <v>101.7</v>
      </c>
    </row>
    <row r="19" spans="1:3" s="1" customFormat="1" x14ac:dyDescent="0.2">
      <c r="A19" s="25" t="s">
        <v>793</v>
      </c>
      <c r="B19" s="204">
        <v>101.9</v>
      </c>
      <c r="C19" s="203">
        <v>98.8</v>
      </c>
    </row>
    <row r="20" spans="1:3" s="1" customFormat="1" x14ac:dyDescent="0.2">
      <c r="A20" s="155" t="s">
        <v>792</v>
      </c>
      <c r="B20" s="202">
        <v>102</v>
      </c>
      <c r="C20" s="201">
        <v>99.1</v>
      </c>
    </row>
    <row r="21" spans="1:3" ht="20.25" customHeight="1" x14ac:dyDescent="0.2">
      <c r="A21" s="386" t="s">
        <v>1622</v>
      </c>
      <c r="B21" s="386"/>
      <c r="C21" s="386"/>
    </row>
    <row r="22" spans="1:3" s="1" customFormat="1" x14ac:dyDescent="0.2">
      <c r="A22" s="8" t="s">
        <v>798</v>
      </c>
      <c r="B22" s="204">
        <v>83.4</v>
      </c>
      <c r="C22" s="203">
        <v>122.3</v>
      </c>
    </row>
    <row r="23" spans="1:3" s="1" customFormat="1" x14ac:dyDescent="0.2">
      <c r="A23" s="8" t="s">
        <v>797</v>
      </c>
      <c r="B23" s="204">
        <v>106.8</v>
      </c>
      <c r="C23" s="203">
        <v>106.3</v>
      </c>
    </row>
    <row r="24" spans="1:3" s="1" customFormat="1" x14ac:dyDescent="0.2">
      <c r="A24" s="155" t="s">
        <v>796</v>
      </c>
      <c r="B24" s="202">
        <v>104.1</v>
      </c>
      <c r="C24" s="201">
        <v>108.6</v>
      </c>
    </row>
    <row r="25" spans="1:3" s="1" customFormat="1" x14ac:dyDescent="0.2">
      <c r="A25" s="26" t="s">
        <v>795</v>
      </c>
      <c r="B25" s="202">
        <v>108.7</v>
      </c>
      <c r="C25" s="201">
        <v>100</v>
      </c>
    </row>
    <row r="26" spans="1:3" s="1" customFormat="1" x14ac:dyDescent="0.2">
      <c r="A26" s="8" t="s">
        <v>794</v>
      </c>
      <c r="B26" s="204">
        <v>107.3</v>
      </c>
      <c r="C26" s="203">
        <v>97</v>
      </c>
    </row>
    <row r="27" spans="1:3" s="1" customFormat="1" x14ac:dyDescent="0.2">
      <c r="A27" s="25" t="s">
        <v>793</v>
      </c>
      <c r="B27" s="204">
        <v>108.5</v>
      </c>
      <c r="C27" s="203">
        <v>99.2</v>
      </c>
    </row>
    <row r="28" spans="1:3" s="1" customFormat="1" x14ac:dyDescent="0.2">
      <c r="A28" s="155" t="s">
        <v>792</v>
      </c>
      <c r="B28" s="202">
        <v>107.9</v>
      </c>
      <c r="C28" s="201">
        <v>97.9</v>
      </c>
    </row>
  </sheetData>
  <mergeCells count="6">
    <mergeCell ref="A13:C13"/>
    <mergeCell ref="A21:C21"/>
    <mergeCell ref="A3:A4"/>
    <mergeCell ref="B3:B4"/>
    <mergeCell ref="C3:C4"/>
    <mergeCell ref="A5:C5"/>
  </mergeCells>
  <pageMargins left="0.74803149606299213" right="0.74803149606299213" top="0.6692913385826772" bottom="1.4173228346456694" header="0" footer="0.82677165354330717"/>
  <pageSetup paperSize="9" firstPageNumber="31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9F8B-2AC7-4C49-A594-C2E1BCC5F7E8}">
  <dimension ref="A1:D39"/>
  <sheetViews>
    <sheetView zoomScaleNormal="100" workbookViewId="0"/>
  </sheetViews>
  <sheetFormatPr defaultRowHeight="11.25" x14ac:dyDescent="0.2"/>
  <cols>
    <col min="1" max="1" width="6.42578125" style="1" customWidth="1"/>
    <col min="2" max="2" width="40.7109375" style="1" customWidth="1"/>
    <col min="3" max="4" width="17.85546875" style="1" customWidth="1"/>
    <col min="5" max="16384" width="9.140625" style="1"/>
  </cols>
  <sheetData>
    <row r="1" spans="1:4" x14ac:dyDescent="0.2">
      <c r="A1" s="26" t="s">
        <v>1628</v>
      </c>
      <c r="B1" s="25"/>
      <c r="C1" s="25"/>
      <c r="D1" s="25"/>
    </row>
    <row r="2" spans="1:4" ht="12" thickBot="1" x14ac:dyDescent="0.25">
      <c r="A2" s="8"/>
      <c r="B2" s="8"/>
      <c r="C2" s="8"/>
      <c r="D2" s="7" t="s">
        <v>7</v>
      </c>
    </row>
    <row r="3" spans="1:4" s="210" customFormat="1" ht="13.5" customHeight="1" x14ac:dyDescent="0.2">
      <c r="A3" s="338" t="s">
        <v>173</v>
      </c>
      <c r="B3" s="329"/>
      <c r="C3" s="335" t="s">
        <v>1627</v>
      </c>
      <c r="D3" s="338"/>
    </row>
    <row r="4" spans="1:4" s="210" customFormat="1" ht="15" customHeight="1" x14ac:dyDescent="0.2">
      <c r="A4" s="214" t="s">
        <v>169</v>
      </c>
      <c r="B4" s="213" t="s">
        <v>168</v>
      </c>
      <c r="C4" s="212">
        <v>2009</v>
      </c>
      <c r="D4" s="211">
        <v>2010</v>
      </c>
    </row>
    <row r="5" spans="1:4" x14ac:dyDescent="0.2">
      <c r="A5" s="120" t="s">
        <v>153</v>
      </c>
      <c r="B5" s="109" t="s">
        <v>152</v>
      </c>
      <c r="C5" s="208">
        <v>1.094028926946675</v>
      </c>
      <c r="D5" s="208">
        <v>0.7727511298922628</v>
      </c>
    </row>
    <row r="6" spans="1:4" ht="22.5" x14ac:dyDescent="0.2">
      <c r="A6" s="115" t="s">
        <v>148</v>
      </c>
      <c r="B6" s="114" t="s">
        <v>147</v>
      </c>
      <c r="C6" s="209">
        <v>11.007660192097745</v>
      </c>
      <c r="D6" s="209">
        <v>9.1594553343398282</v>
      </c>
    </row>
    <row r="7" spans="1:4" ht="22.5" x14ac:dyDescent="0.2">
      <c r="A7" s="115" t="s">
        <v>143</v>
      </c>
      <c r="B7" s="118" t="s">
        <v>142</v>
      </c>
      <c r="C7" s="209">
        <v>2.2715229413750837</v>
      </c>
      <c r="D7" s="209">
        <v>1.7983615613859278</v>
      </c>
    </row>
    <row r="8" spans="1:4" ht="33.75" x14ac:dyDescent="0.2">
      <c r="A8" s="115">
        <v>16</v>
      </c>
      <c r="B8" s="114" t="s">
        <v>141</v>
      </c>
      <c r="C8" s="209">
        <v>1.1314769163974128</v>
      </c>
      <c r="D8" s="209">
        <v>1.0229033799865785</v>
      </c>
    </row>
    <row r="9" spans="1:4" x14ac:dyDescent="0.2">
      <c r="A9" s="115">
        <v>17</v>
      </c>
      <c r="B9" s="118" t="s">
        <v>140</v>
      </c>
      <c r="C9" s="209">
        <v>1.4128982616332051</v>
      </c>
      <c r="D9" s="209">
        <v>1.5594340917445619</v>
      </c>
    </row>
    <row r="10" spans="1:4" x14ac:dyDescent="0.2">
      <c r="A10" s="115">
        <v>18</v>
      </c>
      <c r="B10" s="114" t="s">
        <v>139</v>
      </c>
      <c r="C10" s="209">
        <v>1.3735985567651241</v>
      </c>
      <c r="D10" s="209">
        <v>1.2378467181224857</v>
      </c>
    </row>
    <row r="11" spans="1:4" x14ac:dyDescent="0.2">
      <c r="A11" s="115" t="s">
        <v>138</v>
      </c>
      <c r="B11" s="118" t="s">
        <v>137</v>
      </c>
      <c r="C11" s="209">
        <v>3.917973734795742</v>
      </c>
      <c r="D11" s="209">
        <v>3.820184189853626</v>
      </c>
    </row>
    <row r="12" spans="1:4" x14ac:dyDescent="0.2">
      <c r="A12" s="115">
        <v>19</v>
      </c>
      <c r="B12" s="118" t="s">
        <v>136</v>
      </c>
      <c r="C12" s="209">
        <v>6.1173191730948115</v>
      </c>
      <c r="D12" s="209">
        <v>7.0762498818897912</v>
      </c>
    </row>
    <row r="13" spans="1:4" x14ac:dyDescent="0.2">
      <c r="A13" s="115" t="s">
        <v>135</v>
      </c>
      <c r="B13" s="118" t="s">
        <v>134</v>
      </c>
      <c r="C13" s="209">
        <v>6.1173191730948115</v>
      </c>
      <c r="D13" s="209">
        <v>7.0762498818897912</v>
      </c>
    </row>
    <row r="14" spans="1:4" x14ac:dyDescent="0.2">
      <c r="A14" s="115">
        <v>20</v>
      </c>
      <c r="B14" s="118" t="s">
        <v>132</v>
      </c>
      <c r="C14" s="209">
        <v>2.4578764291204704</v>
      </c>
      <c r="D14" s="209">
        <v>2.3215294392713517</v>
      </c>
    </row>
    <row r="15" spans="1:4" x14ac:dyDescent="0.2">
      <c r="A15" s="115" t="s">
        <v>133</v>
      </c>
      <c r="B15" s="114" t="s">
        <v>132</v>
      </c>
      <c r="C15" s="209">
        <v>2.4578764291204704</v>
      </c>
      <c r="D15" s="209">
        <v>2.3215294392713517</v>
      </c>
    </row>
    <row r="16" spans="1:4" ht="22.5" x14ac:dyDescent="0.2">
      <c r="A16" s="115">
        <v>21</v>
      </c>
      <c r="B16" s="118" t="s">
        <v>131</v>
      </c>
      <c r="C16" s="209">
        <v>5.2129728818247036</v>
      </c>
      <c r="D16" s="209">
        <v>5.4400527754347321</v>
      </c>
    </row>
    <row r="17" spans="1:4" ht="22.5" x14ac:dyDescent="0.2">
      <c r="A17" s="115" t="s">
        <v>130</v>
      </c>
      <c r="B17" s="114" t="s">
        <v>129</v>
      </c>
      <c r="C17" s="209">
        <v>5.2129728818247036</v>
      </c>
      <c r="D17" s="209">
        <v>5.4400527754347321</v>
      </c>
    </row>
    <row r="18" spans="1:4" x14ac:dyDescent="0.2">
      <c r="A18" s="115">
        <v>22</v>
      </c>
      <c r="B18" s="118" t="s">
        <v>128</v>
      </c>
      <c r="C18" s="209">
        <v>4.6992991454136357</v>
      </c>
      <c r="D18" s="209">
        <v>5.024735898675579</v>
      </c>
    </row>
    <row r="19" spans="1:4" x14ac:dyDescent="0.2">
      <c r="A19" s="115">
        <v>23</v>
      </c>
      <c r="B19" s="114" t="s">
        <v>127</v>
      </c>
      <c r="C19" s="209">
        <v>3.3595830409658549</v>
      </c>
      <c r="D19" s="209">
        <v>2.6103218322152233</v>
      </c>
    </row>
    <row r="20" spans="1:4" ht="22.5" x14ac:dyDescent="0.2">
      <c r="A20" s="115" t="s">
        <v>126</v>
      </c>
      <c r="B20" s="118" t="s">
        <v>125</v>
      </c>
      <c r="C20" s="209">
        <v>8.0588821863794902</v>
      </c>
      <c r="D20" s="209">
        <v>7.6350577308908028</v>
      </c>
    </row>
    <row r="21" spans="1:4" x14ac:dyDescent="0.2">
      <c r="A21" s="115">
        <v>24</v>
      </c>
      <c r="B21" s="114" t="s">
        <v>124</v>
      </c>
      <c r="C21" s="209">
        <v>1.4254268893505482</v>
      </c>
      <c r="D21" s="209">
        <v>1.5773489103169354</v>
      </c>
    </row>
    <row r="22" spans="1:4" ht="22.5" x14ac:dyDescent="0.2">
      <c r="A22" s="115">
        <v>25</v>
      </c>
      <c r="B22" s="114" t="s">
        <v>123</v>
      </c>
      <c r="C22" s="209">
        <v>5.4867903743892787</v>
      </c>
      <c r="D22" s="209">
        <v>5.0253221391293437</v>
      </c>
    </row>
    <row r="23" spans="1:4" ht="22.5" x14ac:dyDescent="0.2">
      <c r="A23" s="115" t="s">
        <v>122</v>
      </c>
      <c r="B23" s="118" t="s">
        <v>121</v>
      </c>
      <c r="C23" s="209">
        <v>6.9122172637398265</v>
      </c>
      <c r="D23" s="209">
        <v>6.602671049446279</v>
      </c>
    </row>
    <row r="24" spans="1:4" ht="11.25" customHeight="1" x14ac:dyDescent="0.2">
      <c r="A24" s="115">
        <v>26</v>
      </c>
      <c r="B24" s="114" t="s">
        <v>120</v>
      </c>
      <c r="C24" s="209">
        <v>7.7344577054409305</v>
      </c>
      <c r="D24" s="209">
        <v>7.9832845604265623</v>
      </c>
    </row>
    <row r="25" spans="1:4" ht="11.25" customHeight="1" x14ac:dyDescent="0.2">
      <c r="A25" s="115" t="s">
        <v>119</v>
      </c>
      <c r="B25" s="118" t="s">
        <v>118</v>
      </c>
      <c r="C25" s="209">
        <v>7.7344577054409305</v>
      </c>
      <c r="D25" s="209">
        <v>7.9832845604265623</v>
      </c>
    </row>
    <row r="26" spans="1:4" x14ac:dyDescent="0.2">
      <c r="A26" s="115">
        <v>27</v>
      </c>
      <c r="B26" s="114" t="s">
        <v>116</v>
      </c>
      <c r="C26" s="209">
        <v>3.6327701623245252</v>
      </c>
      <c r="D26" s="209">
        <v>3.2905504246105126</v>
      </c>
    </row>
    <row r="27" spans="1:4" x14ac:dyDescent="0.2">
      <c r="A27" s="115" t="s">
        <v>117</v>
      </c>
      <c r="B27" s="118" t="s">
        <v>116</v>
      </c>
      <c r="C27" s="209">
        <v>3.6327701623245252</v>
      </c>
      <c r="D27" s="209">
        <v>3.2905504246105126</v>
      </c>
    </row>
    <row r="28" spans="1:4" x14ac:dyDescent="0.2">
      <c r="A28" s="115">
        <v>28</v>
      </c>
      <c r="B28" s="114" t="s">
        <v>115</v>
      </c>
      <c r="C28" s="209">
        <v>11.419272890452909</v>
      </c>
      <c r="D28" s="209">
        <v>14.983857696681948</v>
      </c>
    </row>
    <row r="29" spans="1:4" x14ac:dyDescent="0.2">
      <c r="A29" s="115" t="s">
        <v>114</v>
      </c>
      <c r="B29" s="114" t="s">
        <v>113</v>
      </c>
      <c r="C29" s="209">
        <v>11.419272890452909</v>
      </c>
      <c r="D29" s="209">
        <v>14.983857696681948</v>
      </c>
    </row>
    <row r="30" spans="1:4" x14ac:dyDescent="0.2">
      <c r="A30" s="115">
        <v>29</v>
      </c>
      <c r="B30" s="118" t="s">
        <v>112</v>
      </c>
      <c r="C30" s="209">
        <v>11.86009935438169</v>
      </c>
      <c r="D30" s="209">
        <v>11.63075196718157</v>
      </c>
    </row>
    <row r="31" spans="1:4" x14ac:dyDescent="0.2">
      <c r="A31" s="115">
        <v>30</v>
      </c>
      <c r="B31" s="114" t="s">
        <v>111</v>
      </c>
      <c r="C31" s="209">
        <v>0.58923948471881704</v>
      </c>
      <c r="D31" s="209">
        <v>0.52768537785266323</v>
      </c>
    </row>
    <row r="32" spans="1:4" x14ac:dyDescent="0.2">
      <c r="A32" s="115" t="s">
        <v>110</v>
      </c>
      <c r="B32" s="114" t="s">
        <v>109</v>
      </c>
      <c r="C32" s="209">
        <v>12.449338839100507</v>
      </c>
      <c r="D32" s="209">
        <v>12.158437345034233</v>
      </c>
    </row>
    <row r="33" spans="1:4" x14ac:dyDescent="0.2">
      <c r="A33" s="115" t="s">
        <v>1626</v>
      </c>
      <c r="B33" s="118" t="s">
        <v>1625</v>
      </c>
      <c r="C33" s="209">
        <v>2.5359242640514665</v>
      </c>
      <c r="D33" s="209">
        <v>2.188866673057837</v>
      </c>
    </row>
    <row r="34" spans="1:4" x14ac:dyDescent="0.2">
      <c r="A34" s="115">
        <v>33</v>
      </c>
      <c r="B34" s="114" t="s">
        <v>106</v>
      </c>
      <c r="C34" s="209">
        <v>2.1700134781243463</v>
      </c>
      <c r="D34" s="209">
        <v>2.3737048396563392</v>
      </c>
    </row>
    <row r="35" spans="1:4" ht="22.5" x14ac:dyDescent="0.2">
      <c r="A35" s="115" t="s">
        <v>105</v>
      </c>
      <c r="B35" s="118" t="s">
        <v>104</v>
      </c>
      <c r="C35" s="209">
        <v>4.7059377421758128</v>
      </c>
      <c r="D35" s="209">
        <v>4.5625715127141762</v>
      </c>
    </row>
    <row r="36" spans="1:4" x14ac:dyDescent="0.2">
      <c r="A36" s="117" t="s">
        <v>103</v>
      </c>
      <c r="B36" s="109" t="s">
        <v>102</v>
      </c>
      <c r="C36" s="208">
        <v>85.898202141922567</v>
      </c>
      <c r="D36" s="208">
        <v>86.832263501979767</v>
      </c>
    </row>
    <row r="37" spans="1:4" x14ac:dyDescent="0.2">
      <c r="A37" s="115">
        <v>35</v>
      </c>
      <c r="B37" s="114" t="s">
        <v>101</v>
      </c>
      <c r="C37" s="209">
        <v>13.007768931130764</v>
      </c>
      <c r="D37" s="209">
        <v>12.394985368127969</v>
      </c>
    </row>
    <row r="38" spans="1:4" ht="22.5" x14ac:dyDescent="0.2">
      <c r="A38" s="112" t="s">
        <v>100</v>
      </c>
      <c r="B38" s="111" t="s">
        <v>99</v>
      </c>
      <c r="C38" s="208">
        <v>13.007768931130764</v>
      </c>
      <c r="D38" s="208">
        <v>12.394985368127969</v>
      </c>
    </row>
    <row r="39" spans="1:4" ht="22.5" x14ac:dyDescent="0.2">
      <c r="A39" s="110" t="s">
        <v>98</v>
      </c>
      <c r="B39" s="109" t="s">
        <v>97</v>
      </c>
      <c r="C39" s="207">
        <v>100</v>
      </c>
      <c r="D39" s="207">
        <v>100</v>
      </c>
    </row>
  </sheetData>
  <mergeCells count="2">
    <mergeCell ref="A3:B3"/>
    <mergeCell ref="C3:D3"/>
  </mergeCells>
  <pageMargins left="0.74803149606299213" right="0.74803149606299213" top="0.6692913385826772" bottom="1.4173228346456694" header="0" footer="0.82677165354330717"/>
  <pageSetup paperSize="9" firstPageNumber="31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79593-5886-489B-9F54-C8A92C97D066}">
  <dimension ref="A1:F22"/>
  <sheetViews>
    <sheetView zoomScaleNormal="100" workbookViewId="0"/>
  </sheetViews>
  <sheetFormatPr defaultRowHeight="11.25" x14ac:dyDescent="0.2"/>
  <cols>
    <col min="1" max="1" width="5.7109375" style="215" customWidth="1"/>
    <col min="2" max="2" width="35.42578125" style="215" customWidth="1"/>
    <col min="3" max="6" width="11.7109375" style="215" customWidth="1"/>
    <col min="7" max="16384" width="9.140625" style="215"/>
  </cols>
  <sheetData>
    <row r="1" spans="1:6" x14ac:dyDescent="0.2">
      <c r="A1" s="221" t="s">
        <v>1634</v>
      </c>
      <c r="B1" s="61"/>
      <c r="C1" s="61"/>
      <c r="D1" s="61"/>
      <c r="E1" s="61"/>
      <c r="F1" s="61"/>
    </row>
    <row r="2" spans="1:6" ht="12" thickBot="1" x14ac:dyDescent="0.25">
      <c r="A2" s="220"/>
      <c r="B2" s="220"/>
      <c r="E2" s="220"/>
      <c r="F2" s="220" t="s">
        <v>787</v>
      </c>
    </row>
    <row r="3" spans="1:6" ht="13.5" customHeight="1" x14ac:dyDescent="0.2">
      <c r="A3" s="392" t="s">
        <v>173</v>
      </c>
      <c r="B3" s="387"/>
      <c r="C3" s="323" t="s">
        <v>1633</v>
      </c>
      <c r="D3" s="323"/>
      <c r="E3" s="388"/>
      <c r="F3" s="390"/>
    </row>
    <row r="4" spans="1:6" x14ac:dyDescent="0.2">
      <c r="A4" s="379" t="s">
        <v>1632</v>
      </c>
      <c r="B4" s="389" t="s">
        <v>168</v>
      </c>
      <c r="C4" s="333" t="s">
        <v>207</v>
      </c>
      <c r="D4" s="337" t="s">
        <v>10</v>
      </c>
      <c r="E4" s="389"/>
      <c r="F4" s="391"/>
    </row>
    <row r="5" spans="1:6" ht="56.25" x14ac:dyDescent="0.2">
      <c r="A5" s="379"/>
      <c r="B5" s="389"/>
      <c r="C5" s="381"/>
      <c r="D5" s="219" t="s">
        <v>1631</v>
      </c>
      <c r="E5" s="219" t="s">
        <v>1630</v>
      </c>
      <c r="F5" s="218" t="s">
        <v>1629</v>
      </c>
    </row>
    <row r="6" spans="1:6" s="1" customFormat="1" x14ac:dyDescent="0.2">
      <c r="A6" s="131" t="s">
        <v>202</v>
      </c>
      <c r="B6" s="135" t="s">
        <v>152</v>
      </c>
      <c r="C6" s="216">
        <v>28769.957999999999</v>
      </c>
      <c r="D6" s="216">
        <v>17966.140999999996</v>
      </c>
      <c r="E6" s="216">
        <v>4032.62</v>
      </c>
      <c r="F6" s="216">
        <v>6770.1970000000001</v>
      </c>
    </row>
    <row r="7" spans="1:6" s="1" customFormat="1" ht="22.5" x14ac:dyDescent="0.2">
      <c r="A7" s="134" t="s">
        <v>201</v>
      </c>
      <c r="B7" s="133" t="s">
        <v>147</v>
      </c>
      <c r="C7" s="217">
        <v>76304.832999999999</v>
      </c>
      <c r="D7" s="217">
        <v>20071.178</v>
      </c>
      <c r="E7" s="217">
        <v>33016.654999999999</v>
      </c>
      <c r="F7" s="217">
        <v>22311.507000000001</v>
      </c>
    </row>
    <row r="8" spans="1:6" s="1" customFormat="1" ht="22.5" x14ac:dyDescent="0.2">
      <c r="A8" s="134" t="s">
        <v>200</v>
      </c>
      <c r="B8" s="133" t="s">
        <v>142</v>
      </c>
      <c r="C8" s="217">
        <v>7430.4830000000002</v>
      </c>
      <c r="D8" s="217">
        <v>1341.43</v>
      </c>
      <c r="E8" s="217">
        <v>1945.904</v>
      </c>
      <c r="F8" s="217">
        <v>4110.5139999999992</v>
      </c>
    </row>
    <row r="9" spans="1:6" s="1" customFormat="1" ht="22.5" x14ac:dyDescent="0.2">
      <c r="A9" s="134" t="s">
        <v>199</v>
      </c>
      <c r="B9" s="133" t="s">
        <v>137</v>
      </c>
      <c r="C9" s="217">
        <v>54995.455999999991</v>
      </c>
      <c r="D9" s="217">
        <v>9098.1219999999994</v>
      </c>
      <c r="E9" s="217">
        <v>14528.620999999999</v>
      </c>
      <c r="F9" s="217">
        <v>31368.713</v>
      </c>
    </row>
    <row r="10" spans="1:6" s="1" customFormat="1" ht="22.5" x14ac:dyDescent="0.2">
      <c r="A10" s="134" t="s">
        <v>198</v>
      </c>
      <c r="B10" s="133" t="s">
        <v>134</v>
      </c>
      <c r="C10" s="217">
        <v>29595.383000000002</v>
      </c>
      <c r="D10" s="217">
        <v>28280.207999999999</v>
      </c>
      <c r="E10" s="217">
        <v>230.43799999999999</v>
      </c>
      <c r="F10" s="217">
        <v>1084.7370000000001</v>
      </c>
    </row>
    <row r="11" spans="1:6" s="1" customFormat="1" ht="12" customHeight="1" x14ac:dyDescent="0.2">
      <c r="A11" s="134" t="s">
        <v>197</v>
      </c>
      <c r="B11" s="133" t="s">
        <v>132</v>
      </c>
      <c r="C11" s="217">
        <v>41629.860999999997</v>
      </c>
      <c r="D11" s="217">
        <v>5351.56</v>
      </c>
      <c r="E11" s="217">
        <v>19399.896000000001</v>
      </c>
      <c r="F11" s="217">
        <v>16878.404999999999</v>
      </c>
    </row>
    <row r="12" spans="1:6" s="1" customFormat="1" ht="22.5" x14ac:dyDescent="0.2">
      <c r="A12" s="134" t="s">
        <v>196</v>
      </c>
      <c r="B12" s="133" t="s">
        <v>129</v>
      </c>
      <c r="C12" s="217">
        <v>61472.908000000003</v>
      </c>
      <c r="D12" s="217">
        <v>23803.830999999998</v>
      </c>
      <c r="E12" s="217">
        <v>16281.05</v>
      </c>
      <c r="F12" s="217">
        <v>21387.026999999998</v>
      </c>
    </row>
    <row r="13" spans="1:6" s="1" customFormat="1" ht="22.5" x14ac:dyDescent="0.2">
      <c r="A13" s="134" t="s">
        <v>195</v>
      </c>
      <c r="B13" s="133" t="s">
        <v>125</v>
      </c>
      <c r="C13" s="217">
        <v>92466.16</v>
      </c>
      <c r="D13" s="217">
        <v>38006.441999999995</v>
      </c>
      <c r="E13" s="217">
        <v>20940.400000000001</v>
      </c>
      <c r="F13" s="217">
        <v>33514.421000000002</v>
      </c>
    </row>
    <row r="14" spans="1:6" s="1" customFormat="1" ht="33.75" x14ac:dyDescent="0.2">
      <c r="A14" s="134" t="s">
        <v>194</v>
      </c>
      <c r="B14" s="133" t="s">
        <v>121</v>
      </c>
      <c r="C14" s="217">
        <v>62864.14</v>
      </c>
      <c r="D14" s="217">
        <v>14969.838</v>
      </c>
      <c r="E14" s="217">
        <v>28502.222000000002</v>
      </c>
      <c r="F14" s="217">
        <v>19382.839</v>
      </c>
    </row>
    <row r="15" spans="1:6" s="1" customFormat="1" ht="22.5" x14ac:dyDescent="0.2">
      <c r="A15" s="134" t="s">
        <v>193</v>
      </c>
      <c r="B15" s="133" t="s">
        <v>118</v>
      </c>
      <c r="C15" s="217">
        <v>56516.364999999998</v>
      </c>
      <c r="D15" s="217">
        <v>6004.7190000000001</v>
      </c>
      <c r="E15" s="217">
        <v>8035.482</v>
      </c>
      <c r="F15" s="217">
        <v>42476.163999999997</v>
      </c>
    </row>
    <row r="16" spans="1:6" s="1" customFormat="1" x14ac:dyDescent="0.2">
      <c r="A16" s="134" t="s">
        <v>192</v>
      </c>
      <c r="B16" s="133" t="s">
        <v>116</v>
      </c>
      <c r="C16" s="217">
        <v>32752.507000000001</v>
      </c>
      <c r="D16" s="217">
        <v>6711.1679999999997</v>
      </c>
      <c r="E16" s="217">
        <v>9906.0779999999995</v>
      </c>
      <c r="F16" s="217">
        <v>16131.659</v>
      </c>
    </row>
    <row r="17" spans="1:6" s="1" customFormat="1" x14ac:dyDescent="0.2">
      <c r="A17" s="134" t="s">
        <v>191</v>
      </c>
      <c r="B17" s="133" t="s">
        <v>113</v>
      </c>
      <c r="C17" s="217">
        <v>40759.271000000001</v>
      </c>
      <c r="D17" s="217">
        <v>7241.902</v>
      </c>
      <c r="E17" s="217">
        <v>18955.29</v>
      </c>
      <c r="F17" s="217">
        <v>14557.687</v>
      </c>
    </row>
    <row r="18" spans="1:6" s="1" customFormat="1" x14ac:dyDescent="0.2">
      <c r="A18" s="134" t="s">
        <v>190</v>
      </c>
      <c r="B18" s="133" t="s">
        <v>109</v>
      </c>
      <c r="C18" s="217">
        <v>171540.77299999999</v>
      </c>
      <c r="D18" s="217">
        <v>24959.581999999999</v>
      </c>
      <c r="E18" s="217">
        <v>29363.503000000001</v>
      </c>
      <c r="F18" s="217">
        <v>117217.68799999999</v>
      </c>
    </row>
    <row r="19" spans="1:6" s="1" customFormat="1" ht="22.5" x14ac:dyDescent="0.2">
      <c r="A19" s="134" t="s">
        <v>189</v>
      </c>
      <c r="B19" s="133" t="s">
        <v>104</v>
      </c>
      <c r="C19" s="217">
        <v>29508.35</v>
      </c>
      <c r="D19" s="217">
        <v>5487.5489999999991</v>
      </c>
      <c r="E19" s="217">
        <v>7885.6580000000004</v>
      </c>
      <c r="F19" s="217">
        <v>16131.063999999998</v>
      </c>
    </row>
    <row r="20" spans="1:6" s="1" customFormat="1" x14ac:dyDescent="0.2">
      <c r="A20" s="131" t="s">
        <v>188</v>
      </c>
      <c r="B20" s="130" t="s">
        <v>102</v>
      </c>
      <c r="C20" s="216">
        <v>757836.49</v>
      </c>
      <c r="D20" s="216">
        <v>191327.52900000001</v>
      </c>
      <c r="E20" s="216">
        <v>208991.19700000001</v>
      </c>
      <c r="F20" s="216">
        <v>356552.42499999999</v>
      </c>
    </row>
    <row r="21" spans="1:6" s="1" customFormat="1" ht="14.25" customHeight="1" x14ac:dyDescent="0.2">
      <c r="A21" s="129" t="s">
        <v>100</v>
      </c>
      <c r="B21" s="128" t="s">
        <v>99</v>
      </c>
      <c r="C21" s="216">
        <v>191422.89</v>
      </c>
      <c r="D21" s="216">
        <v>89031.887000000002</v>
      </c>
      <c r="E21" s="216">
        <v>74642.923999999999</v>
      </c>
      <c r="F21" s="216">
        <v>27748.079000000002</v>
      </c>
    </row>
    <row r="22" spans="1:6" s="1" customFormat="1" ht="33.75" x14ac:dyDescent="0.2">
      <c r="A22" s="131" t="s">
        <v>98</v>
      </c>
      <c r="B22" s="130" t="s">
        <v>187</v>
      </c>
      <c r="C22" s="216">
        <v>978029.33799999987</v>
      </c>
      <c r="D22" s="216">
        <v>298325.55700000003</v>
      </c>
      <c r="E22" s="216">
        <v>287666.74100000004</v>
      </c>
      <c r="F22" s="216">
        <v>391070.701</v>
      </c>
    </row>
  </sheetData>
  <mergeCells count="6">
    <mergeCell ref="B4:B5"/>
    <mergeCell ref="A4:A5"/>
    <mergeCell ref="C4:C5"/>
    <mergeCell ref="C3:F3"/>
    <mergeCell ref="D4:F4"/>
    <mergeCell ref="A3:B3"/>
  </mergeCells>
  <pageMargins left="0.74803149606299213" right="0.74803149606299213" top="0.6692913385826772" bottom="1.4173228346456694" header="0" footer="0.82677165354330717"/>
  <pageSetup paperSize="9" firstPageNumber="31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A1DA-0CE5-4987-B21C-C88886C3C0DE}">
  <dimension ref="A1:F22"/>
  <sheetViews>
    <sheetView zoomScaleNormal="100" workbookViewId="0"/>
  </sheetViews>
  <sheetFormatPr defaultRowHeight="11.25" x14ac:dyDescent="0.2"/>
  <cols>
    <col min="1" max="1" width="5.7109375" style="215" customWidth="1"/>
    <col min="2" max="2" width="35.42578125" style="215" customWidth="1"/>
    <col min="3" max="6" width="11.7109375" style="215" customWidth="1"/>
    <col min="7" max="16384" width="9.140625" style="215"/>
  </cols>
  <sheetData>
    <row r="1" spans="1:6" x14ac:dyDescent="0.2">
      <c r="A1" s="221" t="s">
        <v>1635</v>
      </c>
      <c r="B1" s="61"/>
      <c r="C1" s="61"/>
      <c r="D1" s="61"/>
      <c r="E1" s="61"/>
      <c r="F1" s="61"/>
    </row>
    <row r="2" spans="1:6" ht="12" thickBot="1" x14ac:dyDescent="0.25">
      <c r="A2" s="220"/>
      <c r="B2" s="220"/>
      <c r="E2" s="220"/>
      <c r="F2" s="220" t="s">
        <v>787</v>
      </c>
    </row>
    <row r="3" spans="1:6" ht="13.5" customHeight="1" x14ac:dyDescent="0.2">
      <c r="A3" s="392" t="s">
        <v>173</v>
      </c>
      <c r="B3" s="387"/>
      <c r="C3" s="323" t="s">
        <v>1633</v>
      </c>
      <c r="D3" s="323"/>
      <c r="E3" s="388"/>
      <c r="F3" s="390"/>
    </row>
    <row r="4" spans="1:6" x14ac:dyDescent="0.2">
      <c r="A4" s="379" t="s">
        <v>1632</v>
      </c>
      <c r="B4" s="389" t="s">
        <v>168</v>
      </c>
      <c r="C4" s="333" t="s">
        <v>207</v>
      </c>
      <c r="D4" s="337" t="s">
        <v>10</v>
      </c>
      <c r="E4" s="389"/>
      <c r="F4" s="391"/>
    </row>
    <row r="5" spans="1:6" ht="56.25" x14ac:dyDescent="0.2">
      <c r="A5" s="379"/>
      <c r="B5" s="389"/>
      <c r="C5" s="381"/>
      <c r="D5" s="219" t="s">
        <v>1631</v>
      </c>
      <c r="E5" s="219" t="s">
        <v>1630</v>
      </c>
      <c r="F5" s="218" t="s">
        <v>1629</v>
      </c>
    </row>
    <row r="6" spans="1:6" s="1" customFormat="1" x14ac:dyDescent="0.2">
      <c r="A6" s="131" t="s">
        <v>202</v>
      </c>
      <c r="B6" s="135" t="s">
        <v>152</v>
      </c>
      <c r="C6" s="216">
        <v>15035.225999999999</v>
      </c>
      <c r="D6" s="216">
        <v>11683.088</v>
      </c>
      <c r="E6" s="216">
        <v>1247.136</v>
      </c>
      <c r="F6" s="216">
        <v>2106.002</v>
      </c>
    </row>
    <row r="7" spans="1:6" s="1" customFormat="1" ht="22.5" x14ac:dyDescent="0.2">
      <c r="A7" s="134" t="s">
        <v>201</v>
      </c>
      <c r="B7" s="133" t="s">
        <v>147</v>
      </c>
      <c r="C7" s="217">
        <v>88935.775999999998</v>
      </c>
      <c r="D7" s="217">
        <v>26267.719000000001</v>
      </c>
      <c r="E7" s="217">
        <v>34882.639999999999</v>
      </c>
      <c r="F7" s="217">
        <v>26639.919999999998</v>
      </c>
    </row>
    <row r="8" spans="1:6" s="1" customFormat="1" ht="22.5" x14ac:dyDescent="0.2">
      <c r="A8" s="134" t="s">
        <v>200</v>
      </c>
      <c r="B8" s="133" t="s">
        <v>142</v>
      </c>
      <c r="C8" s="217">
        <v>8358.9279999999999</v>
      </c>
      <c r="D8" s="217">
        <v>2664.5329999999999</v>
      </c>
      <c r="E8" s="217">
        <v>2474.326</v>
      </c>
      <c r="F8" s="217">
        <v>3220.0690000000004</v>
      </c>
    </row>
    <row r="9" spans="1:6" s="1" customFormat="1" ht="22.5" x14ac:dyDescent="0.2">
      <c r="A9" s="134" t="s">
        <v>199</v>
      </c>
      <c r="B9" s="133" t="s">
        <v>137</v>
      </c>
      <c r="C9" s="217">
        <v>31646.851999999999</v>
      </c>
      <c r="D9" s="217">
        <v>6885.8989999999994</v>
      </c>
      <c r="E9" s="217">
        <v>8819.2860000000001</v>
      </c>
      <c r="F9" s="217">
        <v>15919.887000000001</v>
      </c>
    </row>
    <row r="10" spans="1:6" s="1" customFormat="1" ht="22.5" x14ac:dyDescent="0.2">
      <c r="A10" s="134" t="s">
        <v>198</v>
      </c>
      <c r="B10" s="133" t="s">
        <v>134</v>
      </c>
      <c r="C10" s="217">
        <v>26470.21</v>
      </c>
      <c r="D10" s="217">
        <v>26134.013999999999</v>
      </c>
      <c r="E10" s="217">
        <v>194.05699999999999</v>
      </c>
      <c r="F10" s="217">
        <v>142.13900000000001</v>
      </c>
    </row>
    <row r="11" spans="1:6" s="1" customFormat="1" ht="12" customHeight="1" x14ac:dyDescent="0.2">
      <c r="A11" s="134" t="s">
        <v>197</v>
      </c>
      <c r="B11" s="133" t="s">
        <v>132</v>
      </c>
      <c r="C11" s="217">
        <v>53687.152000000002</v>
      </c>
      <c r="D11" s="217">
        <v>4567.5550000000003</v>
      </c>
      <c r="E11" s="217">
        <v>19763.019</v>
      </c>
      <c r="F11" s="217">
        <v>29356.578000000001</v>
      </c>
    </row>
    <row r="12" spans="1:6" s="1" customFormat="1" ht="22.5" x14ac:dyDescent="0.2">
      <c r="A12" s="134" t="s">
        <v>196</v>
      </c>
      <c r="B12" s="133" t="s">
        <v>129</v>
      </c>
      <c r="C12" s="217">
        <v>58778.724000000002</v>
      </c>
      <c r="D12" s="217">
        <v>20111.36</v>
      </c>
      <c r="E12" s="217">
        <v>21195.174999999999</v>
      </c>
      <c r="F12" s="217">
        <v>17472.188999999998</v>
      </c>
    </row>
    <row r="13" spans="1:6" s="1" customFormat="1" ht="22.5" x14ac:dyDescent="0.2">
      <c r="A13" s="134" t="s">
        <v>195</v>
      </c>
      <c r="B13" s="133" t="s">
        <v>125</v>
      </c>
      <c r="C13" s="217">
        <v>113347.465</v>
      </c>
      <c r="D13" s="217">
        <v>21949.953000000001</v>
      </c>
      <c r="E13" s="217">
        <v>24357.298999999999</v>
      </c>
      <c r="F13" s="217">
        <v>67041.213000000003</v>
      </c>
    </row>
    <row r="14" spans="1:6" s="1" customFormat="1" ht="33.75" x14ac:dyDescent="0.2">
      <c r="A14" s="134" t="s">
        <v>194</v>
      </c>
      <c r="B14" s="133" t="s">
        <v>121</v>
      </c>
      <c r="C14" s="217">
        <v>61846.442999999999</v>
      </c>
      <c r="D14" s="217">
        <v>16566.423000000003</v>
      </c>
      <c r="E14" s="217">
        <v>25136.623</v>
      </c>
      <c r="F14" s="217">
        <v>20128.645</v>
      </c>
    </row>
    <row r="15" spans="1:6" s="1" customFormat="1" ht="22.5" x14ac:dyDescent="0.2">
      <c r="A15" s="134" t="s">
        <v>193</v>
      </c>
      <c r="B15" s="133" t="s">
        <v>118</v>
      </c>
      <c r="C15" s="217">
        <v>71550.42</v>
      </c>
      <c r="D15" s="217">
        <v>3228.2449999999999</v>
      </c>
      <c r="E15" s="217">
        <v>9377.7369999999992</v>
      </c>
      <c r="F15" s="217">
        <v>58944.438000000002</v>
      </c>
    </row>
    <row r="16" spans="1:6" s="1" customFormat="1" x14ac:dyDescent="0.2">
      <c r="A16" s="134" t="s">
        <v>192</v>
      </c>
      <c r="B16" s="133" t="s">
        <v>116</v>
      </c>
      <c r="C16" s="217">
        <v>38253.328999999998</v>
      </c>
      <c r="D16" s="217">
        <v>7766.5889999999999</v>
      </c>
      <c r="E16" s="217">
        <v>9316.3469999999998</v>
      </c>
      <c r="F16" s="217">
        <v>21170.473000000002</v>
      </c>
    </row>
    <row r="17" spans="1:6" s="1" customFormat="1" x14ac:dyDescent="0.2">
      <c r="A17" s="134" t="s">
        <v>191</v>
      </c>
      <c r="B17" s="133" t="s">
        <v>113</v>
      </c>
      <c r="C17" s="217">
        <v>38384.417999999998</v>
      </c>
      <c r="D17" s="217">
        <v>5968.2910000000002</v>
      </c>
      <c r="E17" s="217">
        <v>16602.540999999997</v>
      </c>
      <c r="F17" s="217">
        <v>15812.585999999999</v>
      </c>
    </row>
    <row r="18" spans="1:6" s="1" customFormat="1" x14ac:dyDescent="0.2">
      <c r="A18" s="134" t="s">
        <v>190</v>
      </c>
      <c r="B18" s="133" t="s">
        <v>109</v>
      </c>
      <c r="C18" s="217">
        <v>232135.443</v>
      </c>
      <c r="D18" s="217">
        <v>74456.990000000005</v>
      </c>
      <c r="E18" s="217">
        <v>40597.913</v>
      </c>
      <c r="F18" s="217">
        <v>114879.55399999999</v>
      </c>
    </row>
    <row r="19" spans="1:6" s="1" customFormat="1" ht="22.5" x14ac:dyDescent="0.2">
      <c r="A19" s="134" t="s">
        <v>189</v>
      </c>
      <c r="B19" s="133" t="s">
        <v>104</v>
      </c>
      <c r="C19" s="217">
        <v>30345.851999999999</v>
      </c>
      <c r="D19" s="217">
        <v>6142.0069999999996</v>
      </c>
      <c r="E19" s="217">
        <v>7527.3519999999999</v>
      </c>
      <c r="F19" s="217">
        <v>16667.493000000002</v>
      </c>
    </row>
    <row r="20" spans="1:6" s="1" customFormat="1" x14ac:dyDescent="0.2">
      <c r="A20" s="131" t="s">
        <v>188</v>
      </c>
      <c r="B20" s="130" t="s">
        <v>102</v>
      </c>
      <c r="C20" s="216">
        <v>853741.01199999976</v>
      </c>
      <c r="D20" s="216">
        <v>222709.57800000001</v>
      </c>
      <c r="E20" s="216">
        <v>220244.31500000003</v>
      </c>
      <c r="F20" s="216">
        <v>407395.18400000001</v>
      </c>
    </row>
    <row r="21" spans="1:6" s="1" customFormat="1" ht="14.25" customHeight="1" x14ac:dyDescent="0.2">
      <c r="A21" s="129" t="s">
        <v>100</v>
      </c>
      <c r="B21" s="128" t="s">
        <v>99</v>
      </c>
      <c r="C21" s="216">
        <v>240340.573</v>
      </c>
      <c r="D21" s="216">
        <v>148023.23499999999</v>
      </c>
      <c r="E21" s="216">
        <v>62335.623</v>
      </c>
      <c r="F21" s="216">
        <v>29981.715</v>
      </c>
    </row>
    <row r="22" spans="1:6" s="1" customFormat="1" ht="33.75" x14ac:dyDescent="0.2">
      <c r="A22" s="131" t="s">
        <v>98</v>
      </c>
      <c r="B22" s="130" t="s">
        <v>187</v>
      </c>
      <c r="C22" s="216">
        <v>1109116.8109999998</v>
      </c>
      <c r="D22" s="216">
        <v>382415.90099999995</v>
      </c>
      <c r="E22" s="216">
        <v>283827.07400000002</v>
      </c>
      <c r="F22" s="216">
        <v>439482.90100000001</v>
      </c>
    </row>
  </sheetData>
  <mergeCells count="6">
    <mergeCell ref="B4:B5"/>
    <mergeCell ref="A4:A5"/>
    <mergeCell ref="C4:C5"/>
    <mergeCell ref="C3:F3"/>
    <mergeCell ref="D4:F4"/>
    <mergeCell ref="A3:B3"/>
  </mergeCells>
  <pageMargins left="0.74803149606299213" right="0.74803149606299213" top="0.6692913385826772" bottom="1.4173228346456694" header="0" footer="0.82677165354330717"/>
  <pageSetup paperSize="9" firstPageNumber="31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30256-0FD1-43C6-8F6B-AF4B06C21B02}">
  <dimension ref="A1:F22"/>
  <sheetViews>
    <sheetView zoomScaleNormal="100" workbookViewId="0"/>
  </sheetViews>
  <sheetFormatPr defaultRowHeight="11.25" x14ac:dyDescent="0.2"/>
  <cols>
    <col min="1" max="1" width="5.7109375" style="215" customWidth="1"/>
    <col min="2" max="2" width="35.42578125" style="215" customWidth="1"/>
    <col min="3" max="6" width="11.7109375" style="215" customWidth="1"/>
    <col min="7" max="16384" width="9.140625" style="215"/>
  </cols>
  <sheetData>
    <row r="1" spans="1:6" x14ac:dyDescent="0.2">
      <c r="A1" s="225" t="s">
        <v>1636</v>
      </c>
      <c r="B1" s="61"/>
      <c r="C1" s="61"/>
      <c r="D1" s="61"/>
      <c r="E1" s="61"/>
      <c r="F1" s="61"/>
    </row>
    <row r="2" spans="1:6" ht="12" thickBot="1" x14ac:dyDescent="0.25">
      <c r="A2" s="220"/>
      <c r="B2" s="220"/>
      <c r="E2" s="220"/>
      <c r="F2" s="224" t="s">
        <v>24</v>
      </c>
    </row>
    <row r="3" spans="1:6" ht="13.5" customHeight="1" x14ac:dyDescent="0.2">
      <c r="A3" s="392" t="s">
        <v>173</v>
      </c>
      <c r="B3" s="387"/>
      <c r="C3" s="323" t="s">
        <v>1633</v>
      </c>
      <c r="D3" s="323"/>
      <c r="E3" s="388"/>
      <c r="F3" s="390"/>
    </row>
    <row r="4" spans="1:6" x14ac:dyDescent="0.2">
      <c r="A4" s="379" t="s">
        <v>1632</v>
      </c>
      <c r="B4" s="389" t="s">
        <v>168</v>
      </c>
      <c r="C4" s="333" t="s">
        <v>207</v>
      </c>
      <c r="D4" s="337" t="s">
        <v>10</v>
      </c>
      <c r="E4" s="389"/>
      <c r="F4" s="391"/>
    </row>
    <row r="5" spans="1:6" ht="56.25" x14ac:dyDescent="0.2">
      <c r="A5" s="379"/>
      <c r="B5" s="389"/>
      <c r="C5" s="381"/>
      <c r="D5" s="219" t="s">
        <v>1631</v>
      </c>
      <c r="E5" s="219" t="s">
        <v>1630</v>
      </c>
      <c r="F5" s="218" t="s">
        <v>1629</v>
      </c>
    </row>
    <row r="6" spans="1:6" s="1" customFormat="1" x14ac:dyDescent="0.2">
      <c r="A6" s="131" t="s">
        <v>202</v>
      </c>
      <c r="B6" s="135" t="s">
        <v>152</v>
      </c>
      <c r="C6" s="222">
        <v>175.36915998469937</v>
      </c>
      <c r="D6" s="222">
        <v>2217.4429202670217</v>
      </c>
      <c r="E6" s="222">
        <v>100.41019282949371</v>
      </c>
      <c r="F6" s="222">
        <v>58.089330424633957</v>
      </c>
    </row>
    <row r="7" spans="1:6" s="1" customFormat="1" ht="22.5" x14ac:dyDescent="0.2">
      <c r="A7" s="134" t="s">
        <v>201</v>
      </c>
      <c r="B7" s="133" t="s">
        <v>147</v>
      </c>
      <c r="C7" s="223">
        <v>88.349848282970711</v>
      </c>
      <c r="D7" s="223">
        <v>88.921102642318431</v>
      </c>
      <c r="E7" s="223">
        <v>112.94650930762312</v>
      </c>
      <c r="F7" s="223">
        <v>84.219738167180267</v>
      </c>
    </row>
    <row r="8" spans="1:6" s="1" customFormat="1" ht="22.5" x14ac:dyDescent="0.2">
      <c r="A8" s="134" t="s">
        <v>200</v>
      </c>
      <c r="B8" s="133" t="s">
        <v>142</v>
      </c>
      <c r="C8" s="223">
        <v>72.045066804244797</v>
      </c>
      <c r="D8" s="223">
        <v>44.69039360863438</v>
      </c>
      <c r="E8" s="223">
        <v>136.76277295067734</v>
      </c>
      <c r="F8" s="223">
        <v>86.433079550711255</v>
      </c>
    </row>
    <row r="9" spans="1:6" s="1" customFormat="1" ht="22.5" x14ac:dyDescent="0.2">
      <c r="A9" s="134" t="s">
        <v>199</v>
      </c>
      <c r="B9" s="133" t="s">
        <v>137</v>
      </c>
      <c r="C9" s="223">
        <v>63.189278217662938</v>
      </c>
      <c r="D9" s="223">
        <v>41.293444914042794</v>
      </c>
      <c r="E9" s="223">
        <v>105.26159607038896</v>
      </c>
      <c r="F9" s="223">
        <v>62.691157043682367</v>
      </c>
    </row>
    <row r="10" spans="1:6" s="1" customFormat="1" ht="22.5" x14ac:dyDescent="0.2">
      <c r="A10" s="134" t="s">
        <v>198</v>
      </c>
      <c r="B10" s="133" t="s">
        <v>134</v>
      </c>
      <c r="C10" s="223">
        <v>62.62748698103475</v>
      </c>
      <c r="D10" s="223">
        <v>67.562719063569133</v>
      </c>
      <c r="E10" s="223">
        <v>729.23900582890985</v>
      </c>
      <c r="F10" s="223">
        <v>29.29681304482822</v>
      </c>
    </row>
    <row r="11" spans="1:6" s="1" customFormat="1" ht="12" customHeight="1" x14ac:dyDescent="0.2">
      <c r="A11" s="134" t="s">
        <v>197</v>
      </c>
      <c r="B11" s="133" t="s">
        <v>132</v>
      </c>
      <c r="C11" s="223">
        <v>54.992484825186018</v>
      </c>
      <c r="D11" s="223">
        <v>36.883102785560475</v>
      </c>
      <c r="E11" s="223">
        <v>163.64463755612053</v>
      </c>
      <c r="F11" s="223">
        <v>56.643107316068765</v>
      </c>
    </row>
    <row r="12" spans="1:6" s="1" customFormat="1" ht="22.5" x14ac:dyDescent="0.2">
      <c r="A12" s="134" t="s">
        <v>196</v>
      </c>
      <c r="B12" s="133" t="s">
        <v>129</v>
      </c>
      <c r="C12" s="223">
        <v>124.75595781217903</v>
      </c>
      <c r="D12" s="223">
        <v>143.82647826306203</v>
      </c>
      <c r="E12" s="223">
        <v>106.81782145874391</v>
      </c>
      <c r="F12" s="223">
        <v>142.15212541545426</v>
      </c>
    </row>
    <row r="13" spans="1:6" s="1" customFormat="1" ht="22.5" x14ac:dyDescent="0.2">
      <c r="A13" s="134" t="s">
        <v>195</v>
      </c>
      <c r="B13" s="133" t="s">
        <v>125</v>
      </c>
      <c r="C13" s="223">
        <v>52.323000973123989</v>
      </c>
      <c r="D13" s="223">
        <v>100.09165370581417</v>
      </c>
      <c r="E13" s="223">
        <v>158.11243644714273</v>
      </c>
      <c r="F13" s="223">
        <v>31.431913400927357</v>
      </c>
    </row>
    <row r="14" spans="1:6" s="1" customFormat="1" ht="33.75" x14ac:dyDescent="0.2">
      <c r="A14" s="134" t="s">
        <v>194</v>
      </c>
      <c r="B14" s="133" t="s">
        <v>121</v>
      </c>
      <c r="C14" s="223">
        <v>55.716435129139896</v>
      </c>
      <c r="D14" s="223">
        <v>61.079308600888496</v>
      </c>
      <c r="E14" s="223">
        <v>205.18478299921051</v>
      </c>
      <c r="F14" s="223">
        <v>65.582417370454422</v>
      </c>
    </row>
    <row r="15" spans="1:6" s="1" customFormat="1" ht="22.5" x14ac:dyDescent="0.2">
      <c r="A15" s="134" t="s">
        <v>193</v>
      </c>
      <c r="B15" s="133" t="s">
        <v>118</v>
      </c>
      <c r="C15" s="223">
        <v>67.831089763472647</v>
      </c>
      <c r="D15" s="223">
        <v>66.479241236919592</v>
      </c>
      <c r="E15" s="223">
        <v>159.72889542507031</v>
      </c>
      <c r="F15" s="223">
        <v>68.559676695741828</v>
      </c>
    </row>
    <row r="16" spans="1:6" s="1" customFormat="1" x14ac:dyDescent="0.2">
      <c r="A16" s="134" t="s">
        <v>192</v>
      </c>
      <c r="B16" s="133" t="s">
        <v>116</v>
      </c>
      <c r="C16" s="223">
        <v>70.654488744141332</v>
      </c>
      <c r="D16" s="223">
        <v>75.975429248020276</v>
      </c>
      <c r="E16" s="223">
        <v>204.17467965954734</v>
      </c>
      <c r="F16" s="223">
        <v>93.307804740489019</v>
      </c>
    </row>
    <row r="17" spans="1:6" s="1" customFormat="1" x14ac:dyDescent="0.2">
      <c r="A17" s="134" t="s">
        <v>191</v>
      </c>
      <c r="B17" s="133" t="s">
        <v>113</v>
      </c>
      <c r="C17" s="223">
        <v>98.53240848747329</v>
      </c>
      <c r="D17" s="223">
        <v>89.310763118679887</v>
      </c>
      <c r="E17" s="223">
        <v>76.481801820695622</v>
      </c>
      <c r="F17" s="223">
        <v>76.312795985351244</v>
      </c>
    </row>
    <row r="18" spans="1:6" s="1" customFormat="1" x14ac:dyDescent="0.2">
      <c r="A18" s="134" t="s">
        <v>190</v>
      </c>
      <c r="B18" s="133" t="s">
        <v>109</v>
      </c>
      <c r="C18" s="223">
        <v>93.559661964073001</v>
      </c>
      <c r="D18" s="223">
        <v>117.51436205939379</v>
      </c>
      <c r="E18" s="223">
        <v>114.9627703057799</v>
      </c>
      <c r="F18" s="223">
        <v>91.138253490298283</v>
      </c>
    </row>
    <row r="19" spans="1:6" s="1" customFormat="1" ht="22.5" x14ac:dyDescent="0.2">
      <c r="A19" s="134" t="s">
        <v>189</v>
      </c>
      <c r="B19" s="133" t="s">
        <v>104</v>
      </c>
      <c r="C19" s="223">
        <v>97.494488694358736</v>
      </c>
      <c r="D19" s="223">
        <v>50.234884321916731</v>
      </c>
      <c r="E19" s="223">
        <v>70.141858791886378</v>
      </c>
      <c r="F19" s="223">
        <v>115.22790595894767</v>
      </c>
    </row>
    <row r="20" spans="1:6" s="1" customFormat="1" x14ac:dyDescent="0.2">
      <c r="A20" s="131" t="s">
        <v>188</v>
      </c>
      <c r="B20" s="130" t="s">
        <v>102</v>
      </c>
      <c r="C20" s="222">
        <v>73.56544634781082</v>
      </c>
      <c r="D20" s="222">
        <v>79.342167027057314</v>
      </c>
      <c r="E20" s="222">
        <v>136.130980548194</v>
      </c>
      <c r="F20" s="222">
        <v>70.333537418584356</v>
      </c>
    </row>
    <row r="21" spans="1:6" s="1" customFormat="1" ht="14.25" customHeight="1" x14ac:dyDescent="0.2">
      <c r="A21" s="129" t="s">
        <v>100</v>
      </c>
      <c r="B21" s="128" t="s">
        <v>99</v>
      </c>
      <c r="C21" s="222">
        <v>104.68088992727762</v>
      </c>
      <c r="D21" s="222">
        <v>94.111663482324616</v>
      </c>
      <c r="E21" s="222">
        <v>87.392888059354661</v>
      </c>
      <c r="F21" s="222">
        <v>121.29212891979965</v>
      </c>
    </row>
    <row r="22" spans="1:6" s="1" customFormat="1" ht="33.75" x14ac:dyDescent="0.2">
      <c r="A22" s="131" t="s">
        <v>98</v>
      </c>
      <c r="B22" s="130" t="s">
        <v>187</v>
      </c>
      <c r="C22" s="222">
        <v>79.552001445306942</v>
      </c>
      <c r="D22" s="222">
        <v>88.640974306172097</v>
      </c>
      <c r="E22" s="222">
        <v>122.98381559136782</v>
      </c>
      <c r="F22" s="222">
        <v>72.222960671316301</v>
      </c>
    </row>
  </sheetData>
  <mergeCells count="6">
    <mergeCell ref="B4:B5"/>
    <mergeCell ref="A4:A5"/>
    <mergeCell ref="C4:C5"/>
    <mergeCell ref="C3:F3"/>
    <mergeCell ref="D4:F4"/>
    <mergeCell ref="A3:B3"/>
  </mergeCells>
  <pageMargins left="0.74803149606299213" right="0.74803149606299213" top="0.6692913385826772" bottom="1.4173228346456694" header="0" footer="0.82677165354330717"/>
  <pageSetup paperSize="9" firstPageNumber="31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2612-4837-4CF9-85E5-F64E8997FFE6}">
  <dimension ref="A1:F22"/>
  <sheetViews>
    <sheetView zoomScaleNormal="100" workbookViewId="0"/>
  </sheetViews>
  <sheetFormatPr defaultRowHeight="11.25" x14ac:dyDescent="0.2"/>
  <cols>
    <col min="1" max="1" width="5.7109375" style="215" customWidth="1"/>
    <col min="2" max="2" width="35.42578125" style="215" customWidth="1"/>
    <col min="3" max="6" width="11.7109375" style="215" customWidth="1"/>
    <col min="7" max="16384" width="9.140625" style="215"/>
  </cols>
  <sheetData>
    <row r="1" spans="1:6" x14ac:dyDescent="0.2">
      <c r="A1" s="225" t="s">
        <v>1637</v>
      </c>
      <c r="B1" s="61"/>
      <c r="C1" s="61"/>
      <c r="D1" s="61"/>
      <c r="E1" s="61"/>
      <c r="F1" s="61"/>
    </row>
    <row r="2" spans="1:6" ht="12" thickBot="1" x14ac:dyDescent="0.25">
      <c r="A2" s="220"/>
      <c r="B2" s="220"/>
      <c r="E2" s="220"/>
      <c r="F2" s="224" t="s">
        <v>24</v>
      </c>
    </row>
    <row r="3" spans="1:6" ht="13.5" customHeight="1" x14ac:dyDescent="0.2">
      <c r="A3" s="392" t="s">
        <v>173</v>
      </c>
      <c r="B3" s="387"/>
      <c r="C3" s="323" t="s">
        <v>1633</v>
      </c>
      <c r="D3" s="323"/>
      <c r="E3" s="388"/>
      <c r="F3" s="390"/>
    </row>
    <row r="4" spans="1:6" x14ac:dyDescent="0.2">
      <c r="A4" s="379" t="s">
        <v>1632</v>
      </c>
      <c r="B4" s="389" t="s">
        <v>168</v>
      </c>
      <c r="C4" s="333" t="s">
        <v>207</v>
      </c>
      <c r="D4" s="337" t="s">
        <v>10</v>
      </c>
      <c r="E4" s="389"/>
      <c r="F4" s="391"/>
    </row>
    <row r="5" spans="1:6" ht="56.25" x14ac:dyDescent="0.2">
      <c r="A5" s="379"/>
      <c r="B5" s="389"/>
      <c r="C5" s="381"/>
      <c r="D5" s="219" t="s">
        <v>1631</v>
      </c>
      <c r="E5" s="219" t="s">
        <v>1630</v>
      </c>
      <c r="F5" s="218" t="s">
        <v>1629</v>
      </c>
    </row>
    <row r="6" spans="1:6" s="1" customFormat="1" x14ac:dyDescent="0.2">
      <c r="A6" s="131" t="s">
        <v>202</v>
      </c>
      <c r="B6" s="135" t="s">
        <v>152</v>
      </c>
      <c r="C6" s="222">
        <v>53.727611832039436</v>
      </c>
      <c r="D6" s="222">
        <v>64.192980059852161</v>
      </c>
      <c r="E6" s="222">
        <v>292.84588699913797</v>
      </c>
      <c r="F6" s="222">
        <v>32.680527837893763</v>
      </c>
    </row>
    <row r="7" spans="1:6" s="1" customFormat="1" ht="22.5" x14ac:dyDescent="0.2">
      <c r="A7" s="134" t="s">
        <v>201</v>
      </c>
      <c r="B7" s="133" t="s">
        <v>147</v>
      </c>
      <c r="C7" s="223">
        <v>115.15631813966209</v>
      </c>
      <c r="D7" s="223">
        <v>129.25090780710801</v>
      </c>
      <c r="E7" s="223">
        <v>96.52250401693739</v>
      </c>
      <c r="F7" s="223">
        <v>119.0641996480619</v>
      </c>
    </row>
    <row r="8" spans="1:6" s="1" customFormat="1" ht="22.5" x14ac:dyDescent="0.2">
      <c r="A8" s="134" t="s">
        <v>200</v>
      </c>
      <c r="B8" s="133" t="s">
        <v>142</v>
      </c>
      <c r="C8" s="223">
        <v>110.85401107207413</v>
      </c>
      <c r="D8" s="223">
        <v>196.21111063553215</v>
      </c>
      <c r="E8" s="223">
        <v>80.96114049507365</v>
      </c>
      <c r="F8" s="223">
        <v>77.795861559414007</v>
      </c>
    </row>
    <row r="9" spans="1:6" s="1" customFormat="1" ht="22.5" x14ac:dyDescent="0.2">
      <c r="A9" s="134" t="s">
        <v>199</v>
      </c>
      <c r="B9" s="133" t="s">
        <v>137</v>
      </c>
      <c r="C9" s="223">
        <v>57.435534217338983</v>
      </c>
      <c r="D9" s="223">
        <v>74.702096901805888</v>
      </c>
      <c r="E9" s="223">
        <v>168.36403697772673</v>
      </c>
      <c r="F9" s="223">
        <v>51.354676454023604</v>
      </c>
    </row>
    <row r="10" spans="1:6" s="1" customFormat="1" ht="22.5" x14ac:dyDescent="0.2">
      <c r="A10" s="134" t="s">
        <v>198</v>
      </c>
      <c r="B10" s="133" t="s">
        <v>134</v>
      </c>
      <c r="C10" s="223">
        <v>87.923754263167197</v>
      </c>
      <c r="D10" s="223">
        <v>90.577170083014067</v>
      </c>
      <c r="E10" s="223">
        <v>123.88766071799205</v>
      </c>
      <c r="F10" s="223">
        <v>14.028921153798693</v>
      </c>
    </row>
    <row r="11" spans="1:6" s="1" customFormat="1" ht="12" customHeight="1" x14ac:dyDescent="0.2">
      <c r="A11" s="134" t="s">
        <v>197</v>
      </c>
      <c r="B11" s="133" t="s">
        <v>132</v>
      </c>
      <c r="C11" s="223">
        <v>128.82401004420993</v>
      </c>
      <c r="D11" s="223">
        <v>84.084646505013751</v>
      </c>
      <c r="E11" s="223">
        <v>98.253598471768939</v>
      </c>
      <c r="F11" s="223">
        <v>175.05787875247157</v>
      </c>
    </row>
    <row r="12" spans="1:6" s="1" customFormat="1" ht="22.5" x14ac:dyDescent="0.2">
      <c r="A12" s="134" t="s">
        <v>196</v>
      </c>
      <c r="B12" s="133" t="s">
        <v>129</v>
      </c>
      <c r="C12" s="223">
        <v>94.190584442947426</v>
      </c>
      <c r="D12" s="223">
        <v>83.285472976116353</v>
      </c>
      <c r="E12" s="223">
        <v>78.37632552255846</v>
      </c>
      <c r="F12" s="223">
        <v>80.779122216862902</v>
      </c>
    </row>
    <row r="13" spans="1:6" s="1" customFormat="1" ht="22.5" x14ac:dyDescent="0.2">
      <c r="A13" s="134" t="s">
        <v>195</v>
      </c>
      <c r="B13" s="133" t="s">
        <v>125</v>
      </c>
      <c r="C13" s="223">
        <v>121.72047929550919</v>
      </c>
      <c r="D13" s="223">
        <v>56.928369520439844</v>
      </c>
      <c r="E13" s="223">
        <v>87.637598618434893</v>
      </c>
      <c r="F13" s="223">
        <v>201.07083730016976</v>
      </c>
    </row>
    <row r="14" spans="1:6" s="1" customFormat="1" ht="33.75" x14ac:dyDescent="0.2">
      <c r="A14" s="134" t="s">
        <v>194</v>
      </c>
      <c r="B14" s="133" t="s">
        <v>121</v>
      </c>
      <c r="C14" s="223">
        <v>97.448708179862152</v>
      </c>
      <c r="D14" s="223">
        <v>109.1605045170682</v>
      </c>
      <c r="E14" s="223">
        <v>115.15883277514372</v>
      </c>
      <c r="F14" s="223">
        <v>104.2610275472276</v>
      </c>
    </row>
    <row r="15" spans="1:6" s="1" customFormat="1" ht="22.5" x14ac:dyDescent="0.2">
      <c r="A15" s="134" t="s">
        <v>193</v>
      </c>
      <c r="B15" s="133" t="s">
        <v>118</v>
      </c>
      <c r="C15" s="223">
        <v>125.71526016277912</v>
      </c>
      <c r="D15" s="223">
        <v>53.067106182709587</v>
      </c>
      <c r="E15" s="223">
        <v>89.444750439252104</v>
      </c>
      <c r="F15" s="223">
        <v>139.46948169209151</v>
      </c>
    </row>
    <row r="16" spans="1:6" s="1" customFormat="1" x14ac:dyDescent="0.2">
      <c r="A16" s="134" t="s">
        <v>192</v>
      </c>
      <c r="B16" s="133" t="s">
        <v>116</v>
      </c>
      <c r="C16" s="223">
        <v>115.1545270537836</v>
      </c>
      <c r="D16" s="223">
        <v>114.33547661276229</v>
      </c>
      <c r="E16" s="223">
        <v>109.18780395478962</v>
      </c>
      <c r="F16" s="223">
        <v>130.5539271858118</v>
      </c>
    </row>
    <row r="17" spans="1:6" s="1" customFormat="1" x14ac:dyDescent="0.2">
      <c r="A17" s="134" t="s">
        <v>191</v>
      </c>
      <c r="B17" s="133" t="s">
        <v>113</v>
      </c>
      <c r="C17" s="223">
        <v>93.554191030151117</v>
      </c>
      <c r="D17" s="223">
        <v>81.436744987245277</v>
      </c>
      <c r="E17" s="223">
        <v>116.24154191480211</v>
      </c>
      <c r="F17" s="223">
        <v>109.31447889208796</v>
      </c>
    </row>
    <row r="18" spans="1:6" s="1" customFormat="1" x14ac:dyDescent="0.2">
      <c r="A18" s="134" t="s">
        <v>190</v>
      </c>
      <c r="B18" s="133" t="s">
        <v>109</v>
      </c>
      <c r="C18" s="223">
        <v>133.43247545953662</v>
      </c>
      <c r="D18" s="223">
        <v>294.20953672093037</v>
      </c>
      <c r="E18" s="223">
        <v>74.138921675308978</v>
      </c>
      <c r="F18" s="223">
        <v>96.882676574934052</v>
      </c>
    </row>
    <row r="19" spans="1:6" s="1" customFormat="1" ht="22.5" x14ac:dyDescent="0.2">
      <c r="A19" s="134" t="s">
        <v>189</v>
      </c>
      <c r="B19" s="133" t="s">
        <v>104</v>
      </c>
      <c r="C19" s="223">
        <v>101.20287672074816</v>
      </c>
      <c r="D19" s="223">
        <v>110.48334912440103</v>
      </c>
      <c r="E19" s="223">
        <v>107.84702842485892</v>
      </c>
      <c r="F19" s="223">
        <v>101.87861238535012</v>
      </c>
    </row>
    <row r="20" spans="1:6" s="1" customFormat="1" x14ac:dyDescent="0.2">
      <c r="A20" s="131" t="s">
        <v>188</v>
      </c>
      <c r="B20" s="130" t="s">
        <v>102</v>
      </c>
      <c r="C20" s="222">
        <v>111.48901469682291</v>
      </c>
      <c r="D20" s="222">
        <v>114.71826299811848</v>
      </c>
      <c r="E20" s="222">
        <v>96.783868047350254</v>
      </c>
      <c r="F20" s="222">
        <v>113.9712124892265</v>
      </c>
    </row>
    <row r="21" spans="1:6" s="1" customFormat="1" ht="14.25" customHeight="1" x14ac:dyDescent="0.2">
      <c r="A21" s="129" t="s">
        <v>100</v>
      </c>
      <c r="B21" s="128" t="s">
        <v>99</v>
      </c>
      <c r="C21" s="222">
        <v>123.14183811123047</v>
      </c>
      <c r="D21" s="222">
        <v>162.96791644768857</v>
      </c>
      <c r="E21" s="222">
        <v>122.01461374317</v>
      </c>
      <c r="F21" s="222">
        <v>106.04451642781112</v>
      </c>
    </row>
    <row r="22" spans="1:6" s="1" customFormat="1" ht="33.75" x14ac:dyDescent="0.2">
      <c r="A22" s="131" t="s">
        <v>98</v>
      </c>
      <c r="B22" s="130" t="s">
        <v>187</v>
      </c>
      <c r="C22" s="222">
        <v>112.15430650016171</v>
      </c>
      <c r="D22" s="222">
        <v>126.14086994039728</v>
      </c>
      <c r="E22" s="222">
        <v>103.18667602531978</v>
      </c>
      <c r="F22" s="222">
        <v>112.06397546152114</v>
      </c>
    </row>
  </sheetData>
  <mergeCells count="6">
    <mergeCell ref="B4:B5"/>
    <mergeCell ref="A4:A5"/>
    <mergeCell ref="C4:C5"/>
    <mergeCell ref="C3:F3"/>
    <mergeCell ref="D4:F4"/>
    <mergeCell ref="A3:B3"/>
  </mergeCells>
  <pageMargins left="0.74803149606299213" right="0.74803149606299213" top="0.6692913385826772" bottom="1.4173228346456694" header="0" footer="0.82677165354330717"/>
  <pageSetup paperSize="9" firstPageNumber="316"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1E7B-9B52-4D3C-B6AD-6D2BC5A7FB6D}">
  <dimension ref="A1:D36"/>
  <sheetViews>
    <sheetView workbookViewId="0"/>
  </sheetViews>
  <sheetFormatPr defaultRowHeight="11.25" x14ac:dyDescent="0.2"/>
  <cols>
    <col min="1" max="1" width="32.7109375" style="226" customWidth="1"/>
    <col min="2" max="4" width="18.28515625" style="226" customWidth="1"/>
    <col min="5" max="16384" width="9.140625" style="226"/>
  </cols>
  <sheetData>
    <row r="1" spans="1:4" x14ac:dyDescent="0.2">
      <c r="A1" s="232" t="s">
        <v>1639</v>
      </c>
      <c r="B1" s="231"/>
      <c r="C1" s="231"/>
      <c r="D1" s="231"/>
    </row>
    <row r="2" spans="1:4" ht="12" thickBot="1" x14ac:dyDescent="0.25">
      <c r="A2" s="230"/>
      <c r="D2" s="229" t="s">
        <v>787</v>
      </c>
    </row>
    <row r="3" spans="1:4" ht="12.75" customHeight="1" x14ac:dyDescent="0.2">
      <c r="A3" s="387" t="s">
        <v>837</v>
      </c>
      <c r="B3" s="335" t="s">
        <v>1633</v>
      </c>
      <c r="C3" s="338"/>
      <c r="D3" s="338"/>
    </row>
    <row r="4" spans="1:4" ht="12.75" customHeight="1" x14ac:dyDescent="0.2">
      <c r="A4" s="379"/>
      <c r="B4" s="333" t="s">
        <v>207</v>
      </c>
      <c r="C4" s="337" t="s">
        <v>10</v>
      </c>
      <c r="D4" s="348"/>
    </row>
    <row r="5" spans="1:4" ht="33.75" x14ac:dyDescent="0.2">
      <c r="A5" s="379"/>
      <c r="B5" s="381"/>
      <c r="C5" s="219" t="s">
        <v>1631</v>
      </c>
      <c r="D5" s="218" t="s">
        <v>1638</v>
      </c>
    </row>
    <row r="6" spans="1:4" s="1" customFormat="1" ht="12" customHeight="1" x14ac:dyDescent="0.2">
      <c r="A6" s="8" t="s">
        <v>835</v>
      </c>
      <c r="B6" s="228">
        <v>111897.4999781217</v>
      </c>
      <c r="C6" s="228">
        <v>35189.127560729328</v>
      </c>
      <c r="D6" s="228">
        <v>76719.989740777717</v>
      </c>
    </row>
    <row r="7" spans="1:4" s="1" customFormat="1" ht="12" customHeight="1" x14ac:dyDescent="0.2">
      <c r="A7" s="8" t="s">
        <v>834</v>
      </c>
      <c r="B7" s="228">
        <v>99013.611234298049</v>
      </c>
      <c r="C7" s="228">
        <v>42770.175576791269</v>
      </c>
      <c r="D7" s="228">
        <v>56353.652932819015</v>
      </c>
    </row>
    <row r="8" spans="1:4" s="8" customFormat="1" ht="12" customHeight="1" x14ac:dyDescent="0.2">
      <c r="A8" s="26" t="s">
        <v>833</v>
      </c>
      <c r="B8" s="227">
        <v>210911.11121241975</v>
      </c>
      <c r="C8" s="227">
        <v>77959.303137520605</v>
      </c>
      <c r="D8" s="227">
        <v>133073.64267359674</v>
      </c>
    </row>
    <row r="9" spans="1:4" s="1" customFormat="1" ht="12" customHeight="1" x14ac:dyDescent="0.2">
      <c r="A9" s="8" t="s">
        <v>832</v>
      </c>
      <c r="B9" s="228">
        <v>85541.017816468797</v>
      </c>
      <c r="C9" s="228">
        <v>21913.227505538529</v>
      </c>
      <c r="D9" s="228">
        <v>63476.638148405749</v>
      </c>
    </row>
    <row r="10" spans="1:4" s="1" customFormat="1" ht="12" customHeight="1" x14ac:dyDescent="0.2">
      <c r="A10" s="8" t="s">
        <v>831</v>
      </c>
      <c r="B10" s="228">
        <v>92754.790075459096</v>
      </c>
      <c r="C10" s="228">
        <v>15435.982833290631</v>
      </c>
      <c r="D10" s="228">
        <v>77179.746206393189</v>
      </c>
    </row>
    <row r="11" spans="1:4" s="1" customFormat="1" ht="12" customHeight="1" x14ac:dyDescent="0.2">
      <c r="A11" s="8" t="s">
        <v>830</v>
      </c>
      <c r="B11" s="228">
        <v>22898.735777784023</v>
      </c>
      <c r="C11" s="228">
        <v>5217.0454156214537</v>
      </c>
      <c r="D11" s="228">
        <v>17362.959742722651</v>
      </c>
    </row>
    <row r="12" spans="1:4" s="8" customFormat="1" ht="12" customHeight="1" x14ac:dyDescent="0.2">
      <c r="A12" s="26" t="s">
        <v>829</v>
      </c>
      <c r="B12" s="227">
        <v>201194.54366971191</v>
      </c>
      <c r="C12" s="227">
        <v>42566.255754450613</v>
      </c>
      <c r="D12" s="227">
        <v>158019.34409752159</v>
      </c>
    </row>
    <row r="13" spans="1:4" s="1" customFormat="1" ht="12" customHeight="1" x14ac:dyDescent="0.2">
      <c r="A13" s="168" t="s">
        <v>828</v>
      </c>
      <c r="B13" s="228">
        <v>71992.092094357198</v>
      </c>
      <c r="C13" s="228">
        <v>12430.266968803431</v>
      </c>
      <c r="D13" s="228">
        <v>59460.883328862285</v>
      </c>
    </row>
    <row r="14" spans="1:4" s="1" customFormat="1" ht="12" customHeight="1" x14ac:dyDescent="0.2">
      <c r="A14" s="8" t="s">
        <v>827</v>
      </c>
      <c r="B14" s="228">
        <v>25362.561367594997</v>
      </c>
      <c r="C14" s="228">
        <v>9265.6075828527391</v>
      </c>
      <c r="D14" s="228">
        <v>16113.496892487194</v>
      </c>
    </row>
    <row r="15" spans="1:4" s="1" customFormat="1" ht="12" customHeight="1" x14ac:dyDescent="0.2">
      <c r="A15" s="168" t="s">
        <v>826</v>
      </c>
      <c r="B15" s="228">
        <v>19819.99048430051</v>
      </c>
      <c r="C15" s="228">
        <v>8157.1524943535705</v>
      </c>
      <c r="D15" s="228">
        <v>11549.257817332291</v>
      </c>
    </row>
    <row r="16" spans="1:4" s="8" customFormat="1" ht="12" customHeight="1" x14ac:dyDescent="0.2">
      <c r="A16" s="162" t="s">
        <v>825</v>
      </c>
      <c r="B16" s="227">
        <v>117174.64394625269</v>
      </c>
      <c r="C16" s="227">
        <v>29853.027046009738</v>
      </c>
      <c r="D16" s="227">
        <v>87123.638038681776</v>
      </c>
    </row>
    <row r="17" spans="1:4" s="1" customFormat="1" ht="12" customHeight="1" x14ac:dyDescent="0.2">
      <c r="A17" s="8" t="s">
        <v>824</v>
      </c>
      <c r="B17" s="228">
        <v>36487.195338409467</v>
      </c>
      <c r="C17" s="228">
        <v>23729.139887261717</v>
      </c>
      <c r="D17" s="228">
        <v>12863.189692479913</v>
      </c>
    </row>
    <row r="18" spans="1:4" s="1" customFormat="1" ht="12" customHeight="1" x14ac:dyDescent="0.2">
      <c r="A18" s="8" t="s">
        <v>823</v>
      </c>
      <c r="B18" s="228">
        <v>16115.557819316911</v>
      </c>
      <c r="C18" s="228">
        <v>8276.7464703433379</v>
      </c>
      <c r="D18" s="228">
        <v>7873.8634642968909</v>
      </c>
    </row>
    <row r="19" spans="1:4" s="1" customFormat="1" ht="12" customHeight="1" x14ac:dyDescent="0.2">
      <c r="A19" s="168" t="s">
        <v>822</v>
      </c>
      <c r="B19" s="228">
        <v>22344.662504837692</v>
      </c>
      <c r="C19" s="228">
        <v>5854.8837983618278</v>
      </c>
      <c r="D19" s="228">
        <v>16440.376462636614</v>
      </c>
    </row>
    <row r="20" spans="1:4" s="8" customFormat="1" ht="12" customHeight="1" x14ac:dyDescent="0.2">
      <c r="A20" s="162" t="s">
        <v>821</v>
      </c>
      <c r="B20" s="227">
        <v>74947.415662564075</v>
      </c>
      <c r="C20" s="227">
        <v>37860.770155966886</v>
      </c>
      <c r="D20" s="227">
        <v>37177.429619413422</v>
      </c>
    </row>
    <row r="21" spans="1:4" s="8" customFormat="1" ht="12" customHeight="1" x14ac:dyDescent="0.2">
      <c r="A21" s="167" t="s">
        <v>820</v>
      </c>
      <c r="B21" s="227">
        <v>393316.60327852872</v>
      </c>
      <c r="C21" s="227">
        <v>110280.05295642724</v>
      </c>
      <c r="D21" s="227">
        <v>282320.41175561683</v>
      </c>
    </row>
    <row r="22" spans="1:4" s="1" customFormat="1" ht="12" customHeight="1" x14ac:dyDescent="0.2">
      <c r="A22" s="168" t="s">
        <v>819</v>
      </c>
      <c r="B22" s="228">
        <v>79052.956184195908</v>
      </c>
      <c r="C22" s="228">
        <v>10728.210677412653</v>
      </c>
      <c r="D22" s="228">
        <v>68176.331593361276</v>
      </c>
    </row>
    <row r="23" spans="1:4" s="1" customFormat="1" ht="12" customHeight="1" x14ac:dyDescent="0.2">
      <c r="A23" s="8" t="s">
        <v>818</v>
      </c>
      <c r="B23" s="228">
        <v>34046.222809480234</v>
      </c>
      <c r="C23" s="228">
        <v>8590.1966903026696</v>
      </c>
      <c r="D23" s="228">
        <v>25438.035338899634</v>
      </c>
    </row>
    <row r="24" spans="1:4" s="1" customFormat="1" ht="12" customHeight="1" x14ac:dyDescent="0.2">
      <c r="A24" s="8" t="s">
        <v>817</v>
      </c>
      <c r="B24" s="228">
        <v>9136.2324015201593</v>
      </c>
      <c r="C24" s="228">
        <v>3258.3725935615839</v>
      </c>
      <c r="D24" s="228">
        <v>5853.1661288392734</v>
      </c>
    </row>
    <row r="25" spans="1:4" s="8" customFormat="1" ht="12" customHeight="1" x14ac:dyDescent="0.2">
      <c r="A25" s="26" t="s">
        <v>816</v>
      </c>
      <c r="B25" s="227">
        <v>122235.41139519629</v>
      </c>
      <c r="C25" s="227">
        <v>22576.779961276912</v>
      </c>
      <c r="D25" s="227">
        <v>99467.533061100185</v>
      </c>
    </row>
    <row r="26" spans="1:4" s="1" customFormat="1" ht="12" customHeight="1" x14ac:dyDescent="0.2">
      <c r="A26" s="8" t="s">
        <v>815</v>
      </c>
      <c r="B26" s="228">
        <v>42914.265860804087</v>
      </c>
      <c r="C26" s="228">
        <v>20373.607999819233</v>
      </c>
      <c r="D26" s="228">
        <v>22611.799451592957</v>
      </c>
    </row>
    <row r="27" spans="1:4" s="1" customFormat="1" ht="12" customHeight="1" x14ac:dyDescent="0.2">
      <c r="A27" s="8" t="s">
        <v>814</v>
      </c>
      <c r="B27" s="228">
        <v>37091.795983711563</v>
      </c>
      <c r="C27" s="228">
        <v>8509.5276583447776</v>
      </c>
      <c r="D27" s="228">
        <v>28554.685345252608</v>
      </c>
    </row>
    <row r="28" spans="1:4" s="1" customFormat="1" ht="12" customHeight="1" x14ac:dyDescent="0.2">
      <c r="A28" s="168" t="s">
        <v>813</v>
      </c>
      <c r="B28" s="228">
        <v>34101.179029260464</v>
      </c>
      <c r="C28" s="228">
        <v>6994.032853312764</v>
      </c>
      <c r="D28" s="228">
        <v>27073.268482255171</v>
      </c>
    </row>
    <row r="29" spans="1:4" s="8" customFormat="1" ht="12" customHeight="1" x14ac:dyDescent="0.2">
      <c r="A29" s="26" t="s">
        <v>812</v>
      </c>
      <c r="B29" s="227">
        <v>114107.2408737761</v>
      </c>
      <c r="C29" s="227">
        <v>35877.168511476775</v>
      </c>
      <c r="D29" s="227">
        <v>78239.75327910074</v>
      </c>
    </row>
    <row r="30" spans="1:4" s="1" customFormat="1" ht="12" customHeight="1" x14ac:dyDescent="0.2">
      <c r="A30" s="168" t="s">
        <v>811</v>
      </c>
      <c r="B30" s="228">
        <v>41249.492819231309</v>
      </c>
      <c r="C30" s="228">
        <v>24066.432788679052</v>
      </c>
      <c r="D30" s="228">
        <v>17168.39986042348</v>
      </c>
    </row>
    <row r="31" spans="1:4" s="1" customFormat="1" ht="12" customHeight="1" x14ac:dyDescent="0.2">
      <c r="A31" s="8" t="s">
        <v>810</v>
      </c>
      <c r="B31" s="228">
        <v>26103.623597288606</v>
      </c>
      <c r="C31" s="228">
        <v>12644.782956015079</v>
      </c>
      <c r="D31" s="228">
        <v>13394.863295235258</v>
      </c>
    </row>
    <row r="32" spans="1:4" s="1" customFormat="1" ht="12" customHeight="1" x14ac:dyDescent="0.2">
      <c r="A32" s="8" t="s">
        <v>809</v>
      </c>
      <c r="B32" s="228">
        <v>20809.692684090183</v>
      </c>
      <c r="C32" s="228">
        <v>12967.037627600666</v>
      </c>
      <c r="D32" s="228">
        <v>7863.4228255068156</v>
      </c>
    </row>
    <row r="33" spans="1:4" s="8" customFormat="1" ht="12" customHeight="1" x14ac:dyDescent="0.2">
      <c r="A33" s="26" t="s">
        <v>808</v>
      </c>
      <c r="B33" s="227">
        <v>88162.809100610102</v>
      </c>
      <c r="C33" s="227">
        <v>49678.253372294799</v>
      </c>
      <c r="D33" s="227">
        <v>38426.685981165552</v>
      </c>
    </row>
    <row r="34" spans="1:4" s="8" customFormat="1" ht="12" customHeight="1" x14ac:dyDescent="0.2">
      <c r="A34" s="167" t="s">
        <v>807</v>
      </c>
      <c r="B34" s="227">
        <v>324505.46136958245</v>
      </c>
      <c r="C34" s="227">
        <v>108132.20184504849</v>
      </c>
      <c r="D34" s="227">
        <v>216133.97232136645</v>
      </c>
    </row>
    <row r="35" spans="1:4" s="8" customFormat="1" ht="12" customHeight="1" x14ac:dyDescent="0.2">
      <c r="A35" s="8" t="s">
        <v>806</v>
      </c>
      <c r="B35" s="228">
        <v>49296.162139469052</v>
      </c>
      <c r="C35" s="228">
        <v>1953.9990610036832</v>
      </c>
      <c r="D35" s="228">
        <v>48661.880210529867</v>
      </c>
    </row>
    <row r="36" spans="1:4" x14ac:dyDescent="0.2">
      <c r="A36" s="162" t="s">
        <v>34</v>
      </c>
      <c r="B36" s="227">
        <v>978029.33799999987</v>
      </c>
      <c r="C36" s="227">
        <v>298325.55699999997</v>
      </c>
      <c r="D36" s="227">
        <v>678737.44199999981</v>
      </c>
    </row>
  </sheetData>
  <mergeCells count="4">
    <mergeCell ref="A3:A5"/>
    <mergeCell ref="B3:D3"/>
    <mergeCell ref="C4:D4"/>
    <mergeCell ref="B4:B5"/>
  </mergeCells>
  <pageMargins left="0.74803149606299213" right="0.74803149606299213" top="0.6692913385826772" bottom="1.4173228346456694" header="0" footer="0.82677165354330717"/>
  <pageSetup paperSize="9" firstPageNumber="32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C55E-6CC8-4632-A642-6D11D07CBA94}">
  <dimension ref="A1:D36"/>
  <sheetViews>
    <sheetView workbookViewId="0"/>
  </sheetViews>
  <sheetFormatPr defaultRowHeight="11.25" x14ac:dyDescent="0.2"/>
  <cols>
    <col min="1" max="1" width="32.7109375" style="226" customWidth="1"/>
    <col min="2" max="4" width="18.28515625" style="226" customWidth="1"/>
    <col min="5" max="16384" width="9.140625" style="226"/>
  </cols>
  <sheetData>
    <row r="1" spans="1:4" x14ac:dyDescent="0.2">
      <c r="A1" s="232" t="s">
        <v>1640</v>
      </c>
      <c r="B1" s="231"/>
      <c r="C1" s="231"/>
      <c r="D1" s="231"/>
    </row>
    <row r="2" spans="1:4" ht="12" thickBot="1" x14ac:dyDescent="0.25">
      <c r="A2" s="230"/>
      <c r="D2" s="229" t="s">
        <v>787</v>
      </c>
    </row>
    <row r="3" spans="1:4" ht="12.75" customHeight="1" x14ac:dyDescent="0.2">
      <c r="A3" s="387" t="s">
        <v>837</v>
      </c>
      <c r="B3" s="335" t="s">
        <v>1633</v>
      </c>
      <c r="C3" s="338"/>
      <c r="D3" s="338"/>
    </row>
    <row r="4" spans="1:4" ht="12.75" customHeight="1" x14ac:dyDescent="0.2">
      <c r="A4" s="379"/>
      <c r="B4" s="333" t="s">
        <v>207</v>
      </c>
      <c r="C4" s="337" t="s">
        <v>10</v>
      </c>
      <c r="D4" s="348"/>
    </row>
    <row r="5" spans="1:4" ht="33.75" x14ac:dyDescent="0.2">
      <c r="A5" s="379"/>
      <c r="B5" s="381"/>
      <c r="C5" s="219" t="s">
        <v>1631</v>
      </c>
      <c r="D5" s="218" t="s">
        <v>1638</v>
      </c>
    </row>
    <row r="6" spans="1:4" s="1" customFormat="1" ht="12" customHeight="1" x14ac:dyDescent="0.2">
      <c r="A6" s="8" t="s">
        <v>835</v>
      </c>
      <c r="B6" s="228">
        <v>125361.02398446602</v>
      </c>
      <c r="C6" s="228">
        <v>54417.040754632144</v>
      </c>
      <c r="D6" s="228">
        <v>68670.500502146257</v>
      </c>
    </row>
    <row r="7" spans="1:4" s="1" customFormat="1" ht="12" customHeight="1" x14ac:dyDescent="0.2">
      <c r="A7" s="8" t="s">
        <v>834</v>
      </c>
      <c r="B7" s="228">
        <v>94074.222627842639</v>
      </c>
      <c r="C7" s="228">
        <v>28639.93391665845</v>
      </c>
      <c r="D7" s="228">
        <v>65330.643617108166</v>
      </c>
    </row>
    <row r="8" spans="1:4" s="8" customFormat="1" ht="12" customHeight="1" x14ac:dyDescent="0.2">
      <c r="A8" s="26" t="s">
        <v>833</v>
      </c>
      <c r="B8" s="227">
        <v>219435.24661230866</v>
      </c>
      <c r="C8" s="227">
        <v>83056.974671290605</v>
      </c>
      <c r="D8" s="227">
        <v>134001.14411925443</v>
      </c>
    </row>
    <row r="9" spans="1:4" s="1" customFormat="1" ht="12" customHeight="1" x14ac:dyDescent="0.2">
      <c r="A9" s="8" t="s">
        <v>832</v>
      </c>
      <c r="B9" s="228">
        <v>101112.27507210565</v>
      </c>
      <c r="C9" s="228">
        <v>29895.813727040611</v>
      </c>
      <c r="D9" s="228">
        <v>70954.351969162424</v>
      </c>
    </row>
    <row r="10" spans="1:4" s="1" customFormat="1" ht="12" customHeight="1" x14ac:dyDescent="0.2">
      <c r="A10" s="8" t="s">
        <v>831</v>
      </c>
      <c r="B10" s="228">
        <v>92466.292511988373</v>
      </c>
      <c r="C10" s="228">
        <v>11278.330427058418</v>
      </c>
      <c r="D10" s="228">
        <v>81082.867047767635</v>
      </c>
    </row>
    <row r="11" spans="1:4" s="1" customFormat="1" ht="12" customHeight="1" x14ac:dyDescent="0.2">
      <c r="A11" s="8" t="s">
        <v>830</v>
      </c>
      <c r="B11" s="228">
        <v>25219.430007521369</v>
      </c>
      <c r="C11" s="228">
        <v>9609.9435310594617</v>
      </c>
      <c r="D11" s="228">
        <v>15456.37712077821</v>
      </c>
    </row>
    <row r="12" spans="1:4" s="8" customFormat="1" ht="12" customHeight="1" x14ac:dyDescent="0.2">
      <c r="A12" s="26" t="s">
        <v>829</v>
      </c>
      <c r="B12" s="227">
        <v>218797.99759161539</v>
      </c>
      <c r="C12" s="227">
        <v>50784.087685158498</v>
      </c>
      <c r="D12" s="227">
        <v>167493.59613770829</v>
      </c>
    </row>
    <row r="13" spans="1:4" s="1" customFormat="1" ht="12" customHeight="1" x14ac:dyDescent="0.2">
      <c r="A13" s="168" t="s">
        <v>828</v>
      </c>
      <c r="B13" s="228">
        <v>121772.56781949865</v>
      </c>
      <c r="C13" s="228">
        <v>62179.004870842211</v>
      </c>
      <c r="D13" s="228">
        <v>59611.987284916526</v>
      </c>
    </row>
    <row r="14" spans="1:4" s="1" customFormat="1" ht="12" customHeight="1" x14ac:dyDescent="0.2">
      <c r="A14" s="8" t="s">
        <v>827</v>
      </c>
      <c r="B14" s="228">
        <v>22153.079691365707</v>
      </c>
      <c r="C14" s="228">
        <v>5038.3384598415987</v>
      </c>
      <c r="D14" s="228">
        <v>17101.762729646718</v>
      </c>
    </row>
    <row r="15" spans="1:4" s="1" customFormat="1" ht="12" customHeight="1" x14ac:dyDescent="0.2">
      <c r="A15" s="168" t="s">
        <v>826</v>
      </c>
      <c r="B15" s="228">
        <v>15268.6197258142</v>
      </c>
      <c r="C15" s="228">
        <v>5318.2266444518737</v>
      </c>
      <c r="D15" s="228">
        <v>9941.5481261042496</v>
      </c>
    </row>
    <row r="16" spans="1:4" s="8" customFormat="1" ht="12" customHeight="1" x14ac:dyDescent="0.2">
      <c r="A16" s="162" t="s">
        <v>825</v>
      </c>
      <c r="B16" s="227">
        <v>159194.26723667854</v>
      </c>
      <c r="C16" s="227">
        <v>72535.569975135688</v>
      </c>
      <c r="D16" s="227">
        <v>86655.298140667495</v>
      </c>
    </row>
    <row r="17" spans="1:4" s="1" customFormat="1" ht="12" customHeight="1" x14ac:dyDescent="0.2">
      <c r="A17" s="8" t="s">
        <v>824</v>
      </c>
      <c r="B17" s="228">
        <v>19368.034315365752</v>
      </c>
      <c r="C17" s="228">
        <v>7359.3882995654276</v>
      </c>
      <c r="D17" s="228">
        <v>11998.399425059379</v>
      </c>
    </row>
    <row r="18" spans="1:4" s="1" customFormat="1" ht="12" customHeight="1" x14ac:dyDescent="0.2">
      <c r="A18" s="8" t="s">
        <v>823</v>
      </c>
      <c r="B18" s="228">
        <v>14855.342932712163</v>
      </c>
      <c r="C18" s="228">
        <v>7896.275517581681</v>
      </c>
      <c r="D18" s="228">
        <v>6943.224288564561</v>
      </c>
    </row>
    <row r="19" spans="1:4" s="1" customFormat="1" ht="12" customHeight="1" x14ac:dyDescent="0.2">
      <c r="A19" s="168" t="s">
        <v>822</v>
      </c>
      <c r="B19" s="228">
        <v>25571.219139028679</v>
      </c>
      <c r="C19" s="228">
        <v>4482.2422949032853</v>
      </c>
      <c r="D19" s="228">
        <v>20988.822506706707</v>
      </c>
    </row>
    <row r="20" spans="1:4" s="8" customFormat="1" ht="12" customHeight="1" x14ac:dyDescent="0.2">
      <c r="A20" s="162" t="s">
        <v>821</v>
      </c>
      <c r="B20" s="227">
        <v>59794.596387106591</v>
      </c>
      <c r="C20" s="227">
        <v>19737.906112050394</v>
      </c>
      <c r="D20" s="227">
        <v>39930.446220330647</v>
      </c>
    </row>
    <row r="21" spans="1:4" s="8" customFormat="1" ht="12" customHeight="1" x14ac:dyDescent="0.2">
      <c r="A21" s="167" t="s">
        <v>820</v>
      </c>
      <c r="B21" s="227">
        <v>437786.86121540057</v>
      </c>
      <c r="C21" s="227">
        <v>143057.56377234455</v>
      </c>
      <c r="D21" s="227">
        <v>294079.34049870644</v>
      </c>
    </row>
    <row r="22" spans="1:4" s="1" customFormat="1" ht="12" customHeight="1" x14ac:dyDescent="0.2">
      <c r="A22" s="168" t="s">
        <v>819</v>
      </c>
      <c r="B22" s="228">
        <v>94634.59681880525</v>
      </c>
      <c r="C22" s="228">
        <v>18564.91013686674</v>
      </c>
      <c r="D22" s="228">
        <v>75947.555250064965</v>
      </c>
    </row>
    <row r="23" spans="1:4" s="1" customFormat="1" ht="12" customHeight="1" x14ac:dyDescent="0.2">
      <c r="A23" s="8" t="s">
        <v>818</v>
      </c>
      <c r="B23" s="228">
        <v>33671.523908287338</v>
      </c>
      <c r="C23" s="228">
        <v>6414.504913368105</v>
      </c>
      <c r="D23" s="228">
        <v>27232.758582819162</v>
      </c>
    </row>
    <row r="24" spans="1:4" s="1" customFormat="1" ht="12" customHeight="1" x14ac:dyDescent="0.2">
      <c r="A24" s="8" t="s">
        <v>817</v>
      </c>
      <c r="B24" s="228">
        <v>7761.6040374217955</v>
      </c>
      <c r="C24" s="228">
        <v>1888.8884123520518</v>
      </c>
      <c r="D24" s="228">
        <v>5868.5273392695763</v>
      </c>
    </row>
    <row r="25" spans="1:4" s="8" customFormat="1" ht="12" customHeight="1" x14ac:dyDescent="0.2">
      <c r="A25" s="26" t="s">
        <v>816</v>
      </c>
      <c r="B25" s="227">
        <v>136067.72476451439</v>
      </c>
      <c r="C25" s="227">
        <v>26868.303462586897</v>
      </c>
      <c r="D25" s="227">
        <v>109048.84117215371</v>
      </c>
    </row>
    <row r="26" spans="1:4" s="1" customFormat="1" ht="12" customHeight="1" x14ac:dyDescent="0.2">
      <c r="A26" s="8" t="s">
        <v>815</v>
      </c>
      <c r="B26" s="228">
        <v>41594.873141731354</v>
      </c>
      <c r="C26" s="228">
        <v>15611.867816873239</v>
      </c>
      <c r="D26" s="228">
        <v>25974.427511801106</v>
      </c>
    </row>
    <row r="27" spans="1:4" s="1" customFormat="1" ht="12" customHeight="1" x14ac:dyDescent="0.2">
      <c r="A27" s="8" t="s">
        <v>814</v>
      </c>
      <c r="B27" s="228">
        <v>48619.373916745637</v>
      </c>
      <c r="C27" s="228">
        <v>13646.320738964178</v>
      </c>
      <c r="D27" s="228">
        <v>34934.778689587365</v>
      </c>
    </row>
    <row r="28" spans="1:4" s="1" customFormat="1" ht="12" customHeight="1" x14ac:dyDescent="0.2">
      <c r="A28" s="168" t="s">
        <v>813</v>
      </c>
      <c r="B28" s="228">
        <v>41687.209593637272</v>
      </c>
      <c r="C28" s="228">
        <v>11051.869942161638</v>
      </c>
      <c r="D28" s="228">
        <v>30615.476477241282</v>
      </c>
    </row>
    <row r="29" spans="1:4" s="8" customFormat="1" ht="12" customHeight="1" x14ac:dyDescent="0.2">
      <c r="A29" s="26" t="s">
        <v>812</v>
      </c>
      <c r="B29" s="227">
        <v>131901.45665211426</v>
      </c>
      <c r="C29" s="227">
        <v>40310.058497999053</v>
      </c>
      <c r="D29" s="227">
        <v>91524.682678629761</v>
      </c>
    </row>
    <row r="30" spans="1:4" s="1" customFormat="1" ht="12" customHeight="1" x14ac:dyDescent="0.2">
      <c r="A30" s="168" t="s">
        <v>811</v>
      </c>
      <c r="B30" s="228">
        <v>99782.328418984194</v>
      </c>
      <c r="C30" s="228">
        <v>67021.367532595497</v>
      </c>
      <c r="D30" s="228">
        <v>32678.508023910963</v>
      </c>
    </row>
    <row r="31" spans="1:4" s="1" customFormat="1" ht="12" customHeight="1" x14ac:dyDescent="0.2">
      <c r="A31" s="8" t="s">
        <v>810</v>
      </c>
      <c r="B31" s="228">
        <v>17062.083103268538</v>
      </c>
      <c r="C31" s="228">
        <v>7324.6858272694026</v>
      </c>
      <c r="D31" s="228">
        <v>9715.9370678654159</v>
      </c>
    </row>
    <row r="32" spans="1:4" s="1" customFormat="1" ht="12" customHeight="1" x14ac:dyDescent="0.2">
      <c r="A32" s="8" t="s">
        <v>809</v>
      </c>
      <c r="B32" s="228">
        <v>24796.096748685344</v>
      </c>
      <c r="C32" s="228">
        <v>14743.405897589348</v>
      </c>
      <c r="D32" s="228">
        <v>10064.589174103194</v>
      </c>
    </row>
    <row r="33" spans="1:4" s="8" customFormat="1" ht="12" customHeight="1" x14ac:dyDescent="0.2">
      <c r="A33" s="26" t="s">
        <v>808</v>
      </c>
      <c r="B33" s="227">
        <v>141640.50827093809</v>
      </c>
      <c r="C33" s="227">
        <v>89089.459257454262</v>
      </c>
      <c r="D33" s="227">
        <v>52459.034265879578</v>
      </c>
    </row>
    <row r="34" spans="1:4" s="8" customFormat="1" ht="12" customHeight="1" x14ac:dyDescent="0.2">
      <c r="A34" s="167" t="s">
        <v>807</v>
      </c>
      <c r="B34" s="227">
        <v>409609.68968756672</v>
      </c>
      <c r="C34" s="227">
        <v>156267.82121804022</v>
      </c>
      <c r="D34" s="227">
        <v>253032.55811666304</v>
      </c>
    </row>
    <row r="35" spans="1:4" x14ac:dyDescent="0.2">
      <c r="A35" s="8" t="s">
        <v>806</v>
      </c>
      <c r="B35" s="228">
        <v>42285.013484724041</v>
      </c>
      <c r="C35" s="228">
        <v>33.541338324623894</v>
      </c>
      <c r="D35" s="228">
        <v>42196.932265376141</v>
      </c>
    </row>
    <row r="36" spans="1:4" s="8" customFormat="1" ht="12" customHeight="1" x14ac:dyDescent="0.2">
      <c r="A36" s="162" t="s">
        <v>34</v>
      </c>
      <c r="B36" s="227">
        <v>1109116.811</v>
      </c>
      <c r="C36" s="227">
        <v>382415.90100000001</v>
      </c>
      <c r="D36" s="227">
        <v>723309.97499999998</v>
      </c>
    </row>
  </sheetData>
  <mergeCells count="4">
    <mergeCell ref="A3:A5"/>
    <mergeCell ref="B3:D3"/>
    <mergeCell ref="C4:D4"/>
    <mergeCell ref="B4:B5"/>
  </mergeCells>
  <pageMargins left="0.74803149606299213" right="0.74803149606299213" top="0.6692913385826772" bottom="1.4173228346456694" header="0" footer="0.82677165354330717"/>
  <pageSetup paperSize="9" firstPageNumber="32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EB4F-227C-42D1-9931-9722C344AAE0}">
  <sheetPr transitionEvaluation="1"/>
  <dimension ref="A1:F52"/>
  <sheetViews>
    <sheetView zoomScaleNormal="100" workbookViewId="0"/>
  </sheetViews>
  <sheetFormatPr defaultColWidth="11.140625" defaultRowHeight="11.25" x14ac:dyDescent="0.2"/>
  <cols>
    <col min="1" max="1" width="6.5703125" style="1" customWidth="1"/>
    <col min="2" max="2" width="40.7109375" style="1" customWidth="1"/>
    <col min="3" max="6" width="11.28515625" style="1" customWidth="1"/>
    <col min="7" max="16384" width="11.140625" style="1"/>
  </cols>
  <sheetData>
    <row r="1" spans="1:6" x14ac:dyDescent="0.2">
      <c r="A1" s="26" t="s">
        <v>1645</v>
      </c>
      <c r="B1" s="25"/>
      <c r="C1" s="25"/>
      <c r="D1" s="25"/>
      <c r="E1" s="25"/>
      <c r="F1" s="25"/>
    </row>
    <row r="2" spans="1:6" ht="12" thickBot="1" x14ac:dyDescent="0.25">
      <c r="A2" s="8"/>
      <c r="B2" s="8"/>
      <c r="C2" s="8"/>
      <c r="D2" s="8"/>
      <c r="F2" s="140" t="s">
        <v>1644</v>
      </c>
    </row>
    <row r="3" spans="1:6" ht="12.75" customHeight="1" x14ac:dyDescent="0.2">
      <c r="A3" s="338" t="s">
        <v>173</v>
      </c>
      <c r="B3" s="329"/>
      <c r="C3" s="33" t="s">
        <v>1643</v>
      </c>
      <c r="D3" s="33" t="s">
        <v>1642</v>
      </c>
      <c r="E3" s="33" t="s">
        <v>1643</v>
      </c>
      <c r="F3" s="32" t="s">
        <v>1642</v>
      </c>
    </row>
    <row r="4" spans="1:6" ht="14.25" customHeight="1" x14ac:dyDescent="0.2">
      <c r="A4" s="357" t="s">
        <v>169</v>
      </c>
      <c r="B4" s="337" t="s">
        <v>168</v>
      </c>
      <c r="C4" s="348" t="s">
        <v>1641</v>
      </c>
      <c r="D4" s="375"/>
      <c r="E4" s="375"/>
      <c r="F4" s="375"/>
    </row>
    <row r="5" spans="1:6" ht="12" customHeight="1" x14ac:dyDescent="0.2">
      <c r="A5" s="360"/>
      <c r="B5" s="393"/>
      <c r="C5" s="348">
        <v>2009</v>
      </c>
      <c r="D5" s="357"/>
      <c r="E5" s="348">
        <v>2010</v>
      </c>
      <c r="F5" s="375"/>
    </row>
    <row r="6" spans="1:6" x14ac:dyDescent="0.2">
      <c r="A6" s="121" t="s">
        <v>163</v>
      </c>
      <c r="B6" s="114" t="s">
        <v>162</v>
      </c>
      <c r="C6" s="152" t="s">
        <v>1615</v>
      </c>
      <c r="D6" s="152">
        <v>32.273400000000002</v>
      </c>
      <c r="E6" s="152">
        <v>0</v>
      </c>
      <c r="F6" s="152">
        <v>35.753399999999999</v>
      </c>
    </row>
    <row r="7" spans="1:6" x14ac:dyDescent="0.2">
      <c r="A7" s="121" t="s">
        <v>161</v>
      </c>
      <c r="B7" s="114" t="s">
        <v>160</v>
      </c>
      <c r="C7" s="152">
        <v>0</v>
      </c>
      <c r="D7" s="152">
        <v>96.122799999999998</v>
      </c>
      <c r="E7" s="152">
        <v>0</v>
      </c>
      <c r="F7" s="152">
        <v>96.122299999999996</v>
      </c>
    </row>
    <row r="8" spans="1:6" x14ac:dyDescent="0.2">
      <c r="A8" s="121" t="s">
        <v>159</v>
      </c>
      <c r="B8" s="114" t="s">
        <v>158</v>
      </c>
      <c r="C8" s="152">
        <v>1.7180000000000001E-2</v>
      </c>
      <c r="D8" s="152">
        <v>54.911700000000003</v>
      </c>
      <c r="E8" s="152">
        <v>1.6799999999999999E-2</v>
      </c>
      <c r="F8" s="152">
        <v>58.369399999999999</v>
      </c>
    </row>
    <row r="9" spans="1:6" x14ac:dyDescent="0.2">
      <c r="A9" s="121" t="s">
        <v>157</v>
      </c>
      <c r="B9" s="114" t="s">
        <v>156</v>
      </c>
      <c r="C9" s="152">
        <v>0.23144000000000001</v>
      </c>
      <c r="D9" s="152">
        <v>63.739699999999999</v>
      </c>
      <c r="E9" s="152">
        <v>2.47E-2</v>
      </c>
      <c r="F9" s="152">
        <v>60.062399999999997</v>
      </c>
    </row>
    <row r="10" spans="1:6" x14ac:dyDescent="0.2">
      <c r="A10" s="121" t="s">
        <v>155</v>
      </c>
      <c r="B10" s="114" t="s">
        <v>154</v>
      </c>
      <c r="C10" s="152">
        <v>7.7099999999999998E-3</v>
      </c>
      <c r="D10" s="152">
        <v>84.234399999999994</v>
      </c>
      <c r="E10" s="152">
        <v>1.0999999999999999E-2</v>
      </c>
      <c r="F10" s="152">
        <v>55.505400000000002</v>
      </c>
    </row>
    <row r="11" spans="1:6" x14ac:dyDescent="0.2">
      <c r="A11" s="120" t="s">
        <v>153</v>
      </c>
      <c r="B11" s="109" t="s">
        <v>152</v>
      </c>
      <c r="C11" s="151">
        <v>0.11212999999999999</v>
      </c>
      <c r="D11" s="151">
        <v>76.110699999999994</v>
      </c>
      <c r="E11" s="151">
        <v>1.494E-2</v>
      </c>
      <c r="F11" s="151">
        <v>67.6417</v>
      </c>
    </row>
    <row r="12" spans="1:6" x14ac:dyDescent="0.2">
      <c r="A12" s="119">
        <v>10</v>
      </c>
      <c r="B12" s="114" t="s">
        <v>151</v>
      </c>
      <c r="C12" s="152">
        <v>0.9637</v>
      </c>
      <c r="D12" s="152">
        <v>55.566600000000001</v>
      </c>
      <c r="E12" s="152">
        <v>1.3349</v>
      </c>
      <c r="F12" s="152">
        <v>48.988199999999999</v>
      </c>
    </row>
    <row r="13" spans="1:6" x14ac:dyDescent="0.2">
      <c r="A13" s="115">
        <v>11</v>
      </c>
      <c r="B13" s="114" t="s">
        <v>150</v>
      </c>
      <c r="C13" s="152">
        <v>3.6167199999999999</v>
      </c>
      <c r="D13" s="152">
        <v>66.138800000000003</v>
      </c>
      <c r="E13" s="152">
        <v>3.6217000000000001</v>
      </c>
      <c r="F13" s="152">
        <v>60.636200000000002</v>
      </c>
    </row>
    <row r="14" spans="1:6" x14ac:dyDescent="0.2">
      <c r="A14" s="115">
        <v>12</v>
      </c>
      <c r="B14" s="118" t="s">
        <v>149</v>
      </c>
      <c r="C14" s="152" t="s">
        <v>1615</v>
      </c>
      <c r="D14" s="152">
        <v>61.358600000000003</v>
      </c>
      <c r="E14" s="152" t="s">
        <v>1615</v>
      </c>
      <c r="F14" s="152">
        <v>53.022199999999998</v>
      </c>
    </row>
    <row r="15" spans="1:6" ht="22.5" x14ac:dyDescent="0.2">
      <c r="A15" s="115" t="s">
        <v>148</v>
      </c>
      <c r="B15" s="114" t="s">
        <v>147</v>
      </c>
      <c r="C15" s="152">
        <v>1.55542</v>
      </c>
      <c r="D15" s="152">
        <v>58.171999999999997</v>
      </c>
      <c r="E15" s="152">
        <v>1.9162999999999999</v>
      </c>
      <c r="F15" s="152">
        <v>52.267600000000002</v>
      </c>
    </row>
    <row r="16" spans="1:6" x14ac:dyDescent="0.2">
      <c r="A16" s="115">
        <v>13</v>
      </c>
      <c r="B16" s="118" t="s">
        <v>146</v>
      </c>
      <c r="C16" s="152">
        <v>6.9190000000000002E-2</v>
      </c>
      <c r="D16" s="152">
        <v>41.727699999999999</v>
      </c>
      <c r="E16" s="152">
        <v>0</v>
      </c>
      <c r="F16" s="152">
        <v>47.246200000000002</v>
      </c>
    </row>
    <row r="17" spans="1:6" x14ac:dyDescent="0.2">
      <c r="A17" s="115">
        <v>14</v>
      </c>
      <c r="B17" s="118" t="s">
        <v>145</v>
      </c>
      <c r="C17" s="152">
        <v>4.2242899999999999</v>
      </c>
      <c r="D17" s="152">
        <v>54.299300000000002</v>
      </c>
      <c r="E17" s="152">
        <v>4.2632000000000003</v>
      </c>
      <c r="F17" s="152">
        <v>55.365000000000002</v>
      </c>
    </row>
    <row r="18" spans="1:6" x14ac:dyDescent="0.2">
      <c r="A18" s="115">
        <v>15</v>
      </c>
      <c r="B18" s="114" t="s">
        <v>144</v>
      </c>
      <c r="C18" s="152">
        <v>0.13694000000000001</v>
      </c>
      <c r="D18" s="152">
        <v>74.803700000000006</v>
      </c>
      <c r="E18" s="152">
        <v>0.2006</v>
      </c>
      <c r="F18" s="152">
        <v>66.700599999999994</v>
      </c>
    </row>
    <row r="19" spans="1:6" ht="22.5" x14ac:dyDescent="0.2">
      <c r="A19" s="115" t="s">
        <v>143</v>
      </c>
      <c r="B19" s="118" t="s">
        <v>142</v>
      </c>
      <c r="C19" s="152">
        <v>1.5974699999999999</v>
      </c>
      <c r="D19" s="152">
        <v>50.4208</v>
      </c>
      <c r="E19" s="152">
        <v>1.6288</v>
      </c>
      <c r="F19" s="152">
        <v>52.189599999999999</v>
      </c>
    </row>
    <row r="20" spans="1:6" ht="33.75" x14ac:dyDescent="0.2">
      <c r="A20" s="115">
        <v>16</v>
      </c>
      <c r="B20" s="114" t="s">
        <v>141</v>
      </c>
      <c r="C20" s="152">
        <v>0.29003000000000001</v>
      </c>
      <c r="D20" s="152">
        <v>51.796799999999998</v>
      </c>
      <c r="E20" s="152">
        <v>0.1138</v>
      </c>
      <c r="F20" s="152">
        <v>55.796100000000003</v>
      </c>
    </row>
    <row r="21" spans="1:6" x14ac:dyDescent="0.2">
      <c r="A21" s="115">
        <v>17</v>
      </c>
      <c r="B21" s="118" t="s">
        <v>140</v>
      </c>
      <c r="C21" s="152">
        <v>6.44475</v>
      </c>
      <c r="D21" s="152">
        <v>82.759900000000002</v>
      </c>
      <c r="E21" s="152">
        <v>9.0596999999999994</v>
      </c>
      <c r="F21" s="152">
        <v>73.636499999999998</v>
      </c>
    </row>
    <row r="22" spans="1:6" x14ac:dyDescent="0.2">
      <c r="A22" s="115">
        <v>18</v>
      </c>
      <c r="B22" s="114" t="s">
        <v>139</v>
      </c>
      <c r="C22" s="152">
        <v>1.3243199999999999</v>
      </c>
      <c r="D22" s="152">
        <v>21.289400000000001</v>
      </c>
      <c r="E22" s="152">
        <v>1.0338000000000001</v>
      </c>
      <c r="F22" s="152">
        <v>18.551400000000001</v>
      </c>
    </row>
    <row r="23" spans="1:6" x14ac:dyDescent="0.2">
      <c r="A23" s="115" t="s">
        <v>138</v>
      </c>
      <c r="B23" s="118" t="s">
        <v>137</v>
      </c>
      <c r="C23" s="152">
        <v>4.1430899999999999</v>
      </c>
      <c r="D23" s="152">
        <v>63.130899999999997</v>
      </c>
      <c r="E23" s="152">
        <v>4.7972000000000001</v>
      </c>
      <c r="F23" s="152">
        <v>55.042999999999999</v>
      </c>
    </row>
    <row r="24" spans="1:6" x14ac:dyDescent="0.2">
      <c r="A24" s="115">
        <v>19</v>
      </c>
      <c r="B24" s="118" t="s">
        <v>136</v>
      </c>
      <c r="C24" s="152">
        <v>1.0070000000000001E-2</v>
      </c>
      <c r="D24" s="152">
        <v>71.31</v>
      </c>
      <c r="E24" s="152">
        <v>1.6400000000000001E-2</v>
      </c>
      <c r="F24" s="152">
        <v>71.620999999999995</v>
      </c>
    </row>
    <row r="25" spans="1:6" x14ac:dyDescent="0.2">
      <c r="A25" s="115" t="s">
        <v>135</v>
      </c>
      <c r="B25" s="118" t="s">
        <v>134</v>
      </c>
      <c r="C25" s="152">
        <v>1.0070000000000001E-2</v>
      </c>
      <c r="D25" s="152">
        <v>71.31</v>
      </c>
      <c r="E25" s="152">
        <v>1.6400000000000001E-2</v>
      </c>
      <c r="F25" s="152">
        <v>71.620999999999995</v>
      </c>
    </row>
    <row r="26" spans="1:6" x14ac:dyDescent="0.2">
      <c r="A26" s="115">
        <v>20</v>
      </c>
      <c r="B26" s="118" t="s">
        <v>132</v>
      </c>
      <c r="C26" s="152">
        <v>4.6190000000000002E-2</v>
      </c>
      <c r="D26" s="152">
        <v>44.922199999999997</v>
      </c>
      <c r="E26" s="152">
        <v>0</v>
      </c>
      <c r="F26" s="152">
        <v>34.597299999999997</v>
      </c>
    </row>
    <row r="27" spans="1:6" x14ac:dyDescent="0.2">
      <c r="A27" s="115" t="s">
        <v>133</v>
      </c>
      <c r="B27" s="114" t="s">
        <v>132</v>
      </c>
      <c r="C27" s="152">
        <v>4.6190000000000002E-2</v>
      </c>
      <c r="D27" s="152">
        <v>44.922199999999997</v>
      </c>
      <c r="E27" s="152">
        <v>0</v>
      </c>
      <c r="F27" s="152">
        <v>34.597299999999997</v>
      </c>
    </row>
    <row r="28" spans="1:6" ht="22.5" x14ac:dyDescent="0.2">
      <c r="A28" s="115">
        <v>21</v>
      </c>
      <c r="B28" s="118" t="s">
        <v>131</v>
      </c>
      <c r="C28" s="152">
        <v>6.2008400000000004</v>
      </c>
      <c r="D28" s="152">
        <v>68.889499999999998</v>
      </c>
      <c r="E28" s="152">
        <v>6.8072999999999997</v>
      </c>
      <c r="F28" s="152">
        <v>66.043700000000001</v>
      </c>
    </row>
    <row r="29" spans="1:6" ht="22.5" x14ac:dyDescent="0.2">
      <c r="A29" s="115" t="s">
        <v>130</v>
      </c>
      <c r="B29" s="114" t="s">
        <v>129</v>
      </c>
      <c r="C29" s="152">
        <v>6.2008400000000004</v>
      </c>
      <c r="D29" s="152">
        <v>68.889499999999998</v>
      </c>
      <c r="E29" s="152">
        <v>6.8072999999999997</v>
      </c>
      <c r="F29" s="152">
        <v>66.043700000000001</v>
      </c>
    </row>
    <row r="30" spans="1:6" x14ac:dyDescent="0.2">
      <c r="A30" s="115">
        <v>22</v>
      </c>
      <c r="B30" s="118" t="s">
        <v>128</v>
      </c>
      <c r="C30" s="152">
        <v>0.10729</v>
      </c>
      <c r="D30" s="152">
        <v>78.600200000000001</v>
      </c>
      <c r="E30" s="152">
        <v>7.1900000000000006E-2</v>
      </c>
      <c r="F30" s="152">
        <v>78.998699999999999</v>
      </c>
    </row>
    <row r="31" spans="1:6" x14ac:dyDescent="0.2">
      <c r="A31" s="115">
        <v>23</v>
      </c>
      <c r="B31" s="114" t="s">
        <v>127</v>
      </c>
      <c r="C31" s="152">
        <v>1.333</v>
      </c>
      <c r="D31" s="152">
        <v>79.143600000000006</v>
      </c>
      <c r="E31" s="152">
        <v>0.63190000000000002</v>
      </c>
      <c r="F31" s="152">
        <v>89.393500000000003</v>
      </c>
    </row>
    <row r="32" spans="1:6" ht="22.5" x14ac:dyDescent="0.2">
      <c r="A32" s="115" t="s">
        <v>126</v>
      </c>
      <c r="B32" s="118" t="s">
        <v>125</v>
      </c>
      <c r="C32" s="152">
        <v>0.77249999999999996</v>
      </c>
      <c r="D32" s="152">
        <v>78.895099999999999</v>
      </c>
      <c r="E32" s="152">
        <v>0.4042</v>
      </c>
      <c r="F32" s="152">
        <v>85.167699999999996</v>
      </c>
    </row>
    <row r="33" spans="1:6" x14ac:dyDescent="0.2">
      <c r="A33" s="115">
        <v>24</v>
      </c>
      <c r="B33" s="114" t="s">
        <v>124</v>
      </c>
      <c r="C33" s="152">
        <v>3.3799999999999997E-2</v>
      </c>
      <c r="D33" s="152">
        <v>79.320099999999996</v>
      </c>
      <c r="E33" s="152">
        <v>7.1300000000000002E-2</v>
      </c>
      <c r="F33" s="152">
        <v>85.152299999999997</v>
      </c>
    </row>
    <row r="34" spans="1:6" ht="22.5" x14ac:dyDescent="0.2">
      <c r="A34" s="115">
        <v>25</v>
      </c>
      <c r="B34" s="114" t="s">
        <v>123</v>
      </c>
      <c r="C34" s="152">
        <v>8.9560000000000001E-2</v>
      </c>
      <c r="D34" s="152">
        <v>55.398400000000002</v>
      </c>
      <c r="E34" s="152">
        <v>0.2336</v>
      </c>
      <c r="F34" s="152">
        <v>56.851199999999999</v>
      </c>
    </row>
    <row r="35" spans="1:6" ht="22.5" x14ac:dyDescent="0.2">
      <c r="A35" s="115" t="s">
        <v>122</v>
      </c>
      <c r="B35" s="118" t="s">
        <v>121</v>
      </c>
      <c r="C35" s="152">
        <v>5.6779999999999997E-2</v>
      </c>
      <c r="D35" s="152">
        <v>69.464299999999994</v>
      </c>
      <c r="E35" s="152">
        <v>0.1421</v>
      </c>
      <c r="F35" s="152">
        <v>72.819299999999998</v>
      </c>
    </row>
    <row r="36" spans="1:6" ht="11.25" customHeight="1" x14ac:dyDescent="0.2">
      <c r="A36" s="115">
        <v>26</v>
      </c>
      <c r="B36" s="114" t="s">
        <v>120</v>
      </c>
      <c r="C36" s="152">
        <v>0.14362</v>
      </c>
      <c r="D36" s="152">
        <v>95.586600000000004</v>
      </c>
      <c r="E36" s="152">
        <v>0.1749</v>
      </c>
      <c r="F36" s="152">
        <v>93.8232</v>
      </c>
    </row>
    <row r="37" spans="1:6" ht="11.25" customHeight="1" x14ac:dyDescent="0.2">
      <c r="A37" s="115" t="s">
        <v>119</v>
      </c>
      <c r="B37" s="118" t="s">
        <v>118</v>
      </c>
      <c r="C37" s="152">
        <v>0.14362</v>
      </c>
      <c r="D37" s="152">
        <v>95.586600000000004</v>
      </c>
      <c r="E37" s="152">
        <v>0.1749</v>
      </c>
      <c r="F37" s="152">
        <v>93.8232</v>
      </c>
    </row>
    <row r="38" spans="1:6" x14ac:dyDescent="0.2">
      <c r="A38" s="115">
        <v>27</v>
      </c>
      <c r="B38" s="114" t="s">
        <v>116</v>
      </c>
      <c r="C38" s="152">
        <v>3.0899999999999999E-3</v>
      </c>
      <c r="D38" s="152">
        <v>92.6006</v>
      </c>
      <c r="E38" s="152">
        <v>4.3E-3</v>
      </c>
      <c r="F38" s="152">
        <v>91.086100000000002</v>
      </c>
    </row>
    <row r="39" spans="1:6" x14ac:dyDescent="0.2">
      <c r="A39" s="115" t="s">
        <v>117</v>
      </c>
      <c r="B39" s="118" t="s">
        <v>116</v>
      </c>
      <c r="C39" s="152">
        <v>3.0899999999999999E-3</v>
      </c>
      <c r="D39" s="152">
        <v>92.6006</v>
      </c>
      <c r="E39" s="152">
        <v>4.3E-3</v>
      </c>
      <c r="F39" s="152">
        <v>91.086100000000002</v>
      </c>
    </row>
    <row r="40" spans="1:6" x14ac:dyDescent="0.2">
      <c r="A40" s="115">
        <v>28</v>
      </c>
      <c r="B40" s="114" t="s">
        <v>115</v>
      </c>
      <c r="C40" s="152">
        <v>0.54701</v>
      </c>
      <c r="D40" s="152">
        <v>45.746899999999997</v>
      </c>
      <c r="E40" s="152">
        <v>0.3412</v>
      </c>
      <c r="F40" s="152">
        <v>67.373500000000007</v>
      </c>
    </row>
    <row r="41" spans="1:6" x14ac:dyDescent="0.2">
      <c r="A41" s="115" t="s">
        <v>114</v>
      </c>
      <c r="B41" s="114" t="s">
        <v>113</v>
      </c>
      <c r="C41" s="152">
        <v>0.54701</v>
      </c>
      <c r="D41" s="152">
        <v>45.746899999999997</v>
      </c>
      <c r="E41" s="152">
        <v>0.3412</v>
      </c>
      <c r="F41" s="152">
        <v>67.373500000000007</v>
      </c>
    </row>
    <row r="42" spans="1:6" x14ac:dyDescent="0.2">
      <c r="A42" s="115">
        <v>29</v>
      </c>
      <c r="B42" s="118" t="s">
        <v>112</v>
      </c>
      <c r="C42" s="152">
        <v>1.33E-3</v>
      </c>
      <c r="D42" s="152">
        <v>90.792400000000001</v>
      </c>
      <c r="E42" s="152">
        <v>3.9144000000000001</v>
      </c>
      <c r="F42" s="152">
        <v>91.512699999999995</v>
      </c>
    </row>
    <row r="43" spans="1:6" x14ac:dyDescent="0.2">
      <c r="A43" s="115">
        <v>30</v>
      </c>
      <c r="B43" s="114" t="s">
        <v>111</v>
      </c>
      <c r="C43" s="152">
        <v>2.8629999999999999E-2</v>
      </c>
      <c r="D43" s="152">
        <v>52.666899999999998</v>
      </c>
      <c r="E43" s="152">
        <v>4.48E-2</v>
      </c>
      <c r="F43" s="152">
        <v>73.777000000000001</v>
      </c>
    </row>
    <row r="44" spans="1:6" x14ac:dyDescent="0.2">
      <c r="A44" s="115" t="s">
        <v>110</v>
      </c>
      <c r="B44" s="114" t="s">
        <v>109</v>
      </c>
      <c r="C44" s="152">
        <v>2.2499999999999998E-3</v>
      </c>
      <c r="D44" s="152">
        <v>89.510199999999998</v>
      </c>
      <c r="E44" s="152">
        <v>3.8262999999999998</v>
      </c>
      <c r="F44" s="152">
        <v>91.108999999999995</v>
      </c>
    </row>
    <row r="45" spans="1:6" x14ac:dyDescent="0.2">
      <c r="A45" s="115">
        <v>31</v>
      </c>
      <c r="B45" s="118" t="s">
        <v>108</v>
      </c>
      <c r="C45" s="152">
        <v>0.16388</v>
      </c>
      <c r="D45" s="152">
        <v>52.418900000000001</v>
      </c>
      <c r="E45" s="152">
        <v>0.13400000000000001</v>
      </c>
      <c r="F45" s="152">
        <v>52.061100000000003</v>
      </c>
    </row>
    <row r="46" spans="1:6" x14ac:dyDescent="0.2">
      <c r="A46" s="115">
        <v>32</v>
      </c>
      <c r="B46" s="118" t="s">
        <v>107</v>
      </c>
      <c r="C46" s="152">
        <v>1.4936199999999999</v>
      </c>
      <c r="D46" s="152">
        <v>36.630200000000002</v>
      </c>
      <c r="E46" s="152">
        <v>0.96230000000000004</v>
      </c>
      <c r="F46" s="152">
        <v>34.130200000000002</v>
      </c>
    </row>
    <row r="47" spans="1:6" x14ac:dyDescent="0.2">
      <c r="A47" s="115">
        <v>33</v>
      </c>
      <c r="B47" s="114" t="s">
        <v>106</v>
      </c>
      <c r="C47" s="152">
        <v>6.6541399999999999</v>
      </c>
      <c r="D47" s="152">
        <v>12.7911</v>
      </c>
      <c r="E47" s="152">
        <v>25.991599999999998</v>
      </c>
      <c r="F47" s="152">
        <v>12.261100000000001</v>
      </c>
    </row>
    <row r="48" spans="1:6" ht="22.5" x14ac:dyDescent="0.2">
      <c r="A48" s="115" t="s">
        <v>105</v>
      </c>
      <c r="B48" s="118" t="s">
        <v>104</v>
      </c>
      <c r="C48" s="152">
        <v>3.4152900000000002</v>
      </c>
      <c r="D48" s="152">
        <v>30.817399999999999</v>
      </c>
      <c r="E48" s="152">
        <v>11.983700000000001</v>
      </c>
      <c r="F48" s="152">
        <v>30.122299999999999</v>
      </c>
    </row>
    <row r="49" spans="1:6" x14ac:dyDescent="0.2">
      <c r="A49" s="117" t="s">
        <v>103</v>
      </c>
      <c r="B49" s="109" t="s">
        <v>102</v>
      </c>
      <c r="C49" s="151">
        <v>1.05132</v>
      </c>
      <c r="D49" s="151">
        <v>71.042699999999996</v>
      </c>
      <c r="E49" s="151">
        <v>1.78437</v>
      </c>
      <c r="F49" s="151">
        <v>72.221100000000007</v>
      </c>
    </row>
    <row r="50" spans="1:6" x14ac:dyDescent="0.2">
      <c r="A50" s="115">
        <v>35</v>
      </c>
      <c r="B50" s="114" t="s">
        <v>101</v>
      </c>
      <c r="C50" s="152">
        <v>5.6835899999999997</v>
      </c>
      <c r="D50" s="152">
        <v>18.113299999999999</v>
      </c>
      <c r="E50" s="152">
        <v>5.6351000000000004</v>
      </c>
      <c r="F50" s="152">
        <v>19.572099999999999</v>
      </c>
    </row>
    <row r="51" spans="1:6" ht="22.5" x14ac:dyDescent="0.2">
      <c r="A51" s="112" t="s">
        <v>100</v>
      </c>
      <c r="B51" s="111" t="s">
        <v>99</v>
      </c>
      <c r="C51" s="151">
        <v>5.6835899999999997</v>
      </c>
      <c r="D51" s="151">
        <v>18.113299999999999</v>
      </c>
      <c r="E51" s="151">
        <v>5.6350699999999998</v>
      </c>
      <c r="F51" s="151">
        <v>19.572099999999999</v>
      </c>
    </row>
    <row r="52" spans="1:6" ht="22.5" x14ac:dyDescent="0.2">
      <c r="A52" s="110" t="s">
        <v>98</v>
      </c>
      <c r="B52" s="109" t="s">
        <v>97</v>
      </c>
      <c r="C52" s="151">
        <v>3.0260799999999999</v>
      </c>
      <c r="D52" s="151">
        <v>48.414299999999997</v>
      </c>
      <c r="E52" s="151">
        <v>3.5367099999999998</v>
      </c>
      <c r="F52" s="151">
        <v>47.924199999999999</v>
      </c>
    </row>
  </sheetData>
  <mergeCells count="6">
    <mergeCell ref="A4:A5"/>
    <mergeCell ref="B4:B5"/>
    <mergeCell ref="A3:B3"/>
    <mergeCell ref="C4:F4"/>
    <mergeCell ref="C5:D5"/>
    <mergeCell ref="E5:F5"/>
  </mergeCells>
  <pageMargins left="0.74803149606299213" right="0.74803149606299213" top="0.6692913385826772" bottom="1.4173228346456694" header="0" footer="0.82677165354330717"/>
  <pageSetup paperSize="9" firstPageNumber="32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9E97-C9D7-4C99-9740-77A7989658E9}">
  <sheetPr>
    <pageSetUpPr fitToPage="1"/>
  </sheetPr>
  <dimension ref="A1:P21"/>
  <sheetViews>
    <sheetView zoomScaleNormal="100" workbookViewId="0"/>
  </sheetViews>
  <sheetFormatPr defaultRowHeight="11.25" x14ac:dyDescent="0.2"/>
  <cols>
    <col min="1" max="1" width="5.7109375" style="233" customWidth="1"/>
    <col min="2" max="2" width="33.7109375" style="233" customWidth="1"/>
    <col min="3" max="7" width="9.28515625" style="233" customWidth="1"/>
    <col min="8" max="15" width="9" style="233" customWidth="1"/>
    <col min="16" max="16" width="9.5703125" style="233" customWidth="1"/>
    <col min="17" max="16384" width="9.140625" style="233"/>
  </cols>
  <sheetData>
    <row r="1" spans="1:16" x14ac:dyDescent="0.2">
      <c r="A1" s="242" t="s">
        <v>1650</v>
      </c>
      <c r="B1" s="9"/>
      <c r="C1" s="9"/>
      <c r="D1" s="9"/>
      <c r="E1" s="9"/>
      <c r="F1" s="9"/>
      <c r="G1" s="9"/>
    </row>
    <row r="2" spans="1:16" ht="12" thickBot="1" x14ac:dyDescent="0.25"/>
    <row r="3" spans="1:16" s="237" customFormat="1" ht="15.75" customHeight="1" x14ac:dyDescent="0.2">
      <c r="A3" s="396" t="s">
        <v>173</v>
      </c>
      <c r="B3" s="394"/>
      <c r="C3" s="397" t="s">
        <v>1649</v>
      </c>
      <c r="D3" s="397" t="s">
        <v>1648</v>
      </c>
      <c r="E3" s="394" t="s">
        <v>4</v>
      </c>
      <c r="F3" s="394"/>
      <c r="G3" s="394"/>
      <c r="H3" s="397" t="s">
        <v>64</v>
      </c>
      <c r="I3" s="394" t="s">
        <v>4</v>
      </c>
      <c r="J3" s="394"/>
      <c r="K3" s="394"/>
      <c r="L3" s="394"/>
      <c r="M3" s="394"/>
      <c r="N3" s="394"/>
      <c r="O3" s="394"/>
      <c r="P3" s="395"/>
    </row>
    <row r="4" spans="1:16" s="237" customFormat="1" ht="22.5" x14ac:dyDescent="0.2">
      <c r="A4" s="241" t="s">
        <v>1632</v>
      </c>
      <c r="B4" s="240" t="s">
        <v>168</v>
      </c>
      <c r="C4" s="332"/>
      <c r="D4" s="332"/>
      <c r="E4" s="240" t="s">
        <v>67</v>
      </c>
      <c r="F4" s="240" t="s">
        <v>66</v>
      </c>
      <c r="G4" s="240" t="s">
        <v>65</v>
      </c>
      <c r="H4" s="332"/>
      <c r="I4" s="240" t="s">
        <v>62</v>
      </c>
      <c r="J4" s="239" t="s">
        <v>61</v>
      </c>
      <c r="K4" s="240" t="s">
        <v>60</v>
      </c>
      <c r="L4" s="239" t="s">
        <v>59</v>
      </c>
      <c r="M4" s="240" t="s">
        <v>58</v>
      </c>
      <c r="N4" s="240" t="s">
        <v>56</v>
      </c>
      <c r="O4" s="239" t="s">
        <v>55</v>
      </c>
      <c r="P4" s="238" t="s">
        <v>1647</v>
      </c>
    </row>
    <row r="5" spans="1:16" s="1" customFormat="1" x14ac:dyDescent="0.2">
      <c r="A5" s="131" t="s">
        <v>202</v>
      </c>
      <c r="B5" s="42" t="s">
        <v>152</v>
      </c>
      <c r="C5" s="234">
        <v>759.99099999999999</v>
      </c>
      <c r="D5" s="234">
        <v>74.673999999999992</v>
      </c>
      <c r="E5" s="234">
        <v>0.19800000000000001</v>
      </c>
      <c r="F5" s="236" t="s">
        <v>43</v>
      </c>
      <c r="G5" s="234">
        <v>74.475999999999999</v>
      </c>
      <c r="H5" s="234">
        <v>685.31700000000001</v>
      </c>
      <c r="I5" s="234" t="s">
        <v>43</v>
      </c>
      <c r="J5" s="234">
        <v>1.1279999999999999</v>
      </c>
      <c r="K5" s="234">
        <v>5.77</v>
      </c>
      <c r="L5" s="234">
        <v>451.017</v>
      </c>
      <c r="M5" s="234">
        <v>3.3769999999999998</v>
      </c>
      <c r="N5" s="236" t="s">
        <v>43</v>
      </c>
      <c r="O5" s="234">
        <v>223.178</v>
      </c>
      <c r="P5" s="234">
        <v>0.84699999999999998</v>
      </c>
    </row>
    <row r="6" spans="1:16" s="1" customFormat="1" ht="22.5" x14ac:dyDescent="0.2">
      <c r="A6" s="134" t="s">
        <v>201</v>
      </c>
      <c r="B6" s="133" t="s">
        <v>147</v>
      </c>
      <c r="C6" s="234">
        <v>16029.965000000002</v>
      </c>
      <c r="D6" s="234">
        <v>6014.2780000000002</v>
      </c>
      <c r="E6" s="236" t="s">
        <v>43</v>
      </c>
      <c r="F6" s="236" t="s">
        <v>43</v>
      </c>
      <c r="G6" s="236">
        <v>6014.2780000000002</v>
      </c>
      <c r="H6" s="234">
        <v>10015.687000000002</v>
      </c>
      <c r="I6" s="236">
        <v>76.44</v>
      </c>
      <c r="J6" s="236">
        <v>126.908</v>
      </c>
      <c r="K6" s="236">
        <v>96.364999999999995</v>
      </c>
      <c r="L6" s="236">
        <v>627.00300000000004</v>
      </c>
      <c r="M6" s="236">
        <v>344.11200000000002</v>
      </c>
      <c r="N6" s="236">
        <v>3637.5810000000001</v>
      </c>
      <c r="O6" s="236">
        <v>4398.1530000000002</v>
      </c>
      <c r="P6" s="236">
        <v>709.125</v>
      </c>
    </row>
    <row r="7" spans="1:16" s="1" customFormat="1" ht="22.5" x14ac:dyDescent="0.2">
      <c r="A7" s="134" t="s">
        <v>200</v>
      </c>
      <c r="B7" s="133" t="s">
        <v>142</v>
      </c>
      <c r="C7" s="234">
        <v>838.46199999999999</v>
      </c>
      <c r="D7" s="234">
        <v>399</v>
      </c>
      <c r="E7" s="236">
        <v>1</v>
      </c>
      <c r="F7" s="236" t="s">
        <v>43</v>
      </c>
      <c r="G7" s="236">
        <v>398</v>
      </c>
      <c r="H7" s="234">
        <v>439.46199999999999</v>
      </c>
      <c r="I7" s="236" t="s">
        <v>43</v>
      </c>
      <c r="J7" s="236">
        <v>1.504</v>
      </c>
      <c r="K7" s="236">
        <v>7</v>
      </c>
      <c r="L7" s="236">
        <v>24</v>
      </c>
      <c r="M7" s="236" t="s">
        <v>43</v>
      </c>
      <c r="N7" s="236">
        <v>63.652000000000001</v>
      </c>
      <c r="O7" s="236">
        <v>340.36599999999999</v>
      </c>
      <c r="P7" s="236">
        <v>2.94</v>
      </c>
    </row>
    <row r="8" spans="1:16" s="1" customFormat="1" ht="22.5" x14ac:dyDescent="0.2">
      <c r="A8" s="134" t="s">
        <v>199</v>
      </c>
      <c r="B8" s="133" t="s">
        <v>137</v>
      </c>
      <c r="C8" s="234">
        <v>6249.165</v>
      </c>
      <c r="D8" s="234">
        <v>1534</v>
      </c>
      <c r="E8" s="236">
        <v>1</v>
      </c>
      <c r="F8" s="236" t="s">
        <v>43</v>
      </c>
      <c r="G8" s="236">
        <v>1533</v>
      </c>
      <c r="H8" s="234">
        <v>4715.165</v>
      </c>
      <c r="I8" s="236" t="s">
        <v>43</v>
      </c>
      <c r="J8" s="236">
        <v>28.952000000000002</v>
      </c>
      <c r="K8" s="236">
        <v>15</v>
      </c>
      <c r="L8" s="236">
        <v>64</v>
      </c>
      <c r="M8" s="236">
        <v>169</v>
      </c>
      <c r="N8" s="236">
        <v>1838.8779999999999</v>
      </c>
      <c r="O8" s="236">
        <v>1858.7349999999999</v>
      </c>
      <c r="P8" s="236">
        <v>740.6</v>
      </c>
    </row>
    <row r="9" spans="1:16" s="1" customFormat="1" ht="22.5" x14ac:dyDescent="0.2">
      <c r="A9" s="134" t="s">
        <v>198</v>
      </c>
      <c r="B9" s="133" t="s">
        <v>134</v>
      </c>
      <c r="C9" s="234">
        <v>25416.197</v>
      </c>
      <c r="D9" s="234">
        <v>9558.0920000000006</v>
      </c>
      <c r="E9" s="236">
        <v>6</v>
      </c>
      <c r="F9" s="236">
        <v>1348.0920000000001</v>
      </c>
      <c r="G9" s="236">
        <v>8204</v>
      </c>
      <c r="H9" s="234">
        <v>15858.105000000001</v>
      </c>
      <c r="I9" s="236" t="s">
        <v>43</v>
      </c>
      <c r="J9" s="236">
        <v>22.888999999999999</v>
      </c>
      <c r="K9" s="236">
        <v>0</v>
      </c>
      <c r="L9" s="236">
        <v>2</v>
      </c>
      <c r="M9" s="236">
        <v>2149</v>
      </c>
      <c r="N9" s="236">
        <v>8870.4189999999999</v>
      </c>
      <c r="O9" s="236">
        <v>3248.8850000000002</v>
      </c>
      <c r="P9" s="236">
        <v>1564.912</v>
      </c>
    </row>
    <row r="10" spans="1:16" s="1" customFormat="1" ht="22.5" x14ac:dyDescent="0.2">
      <c r="A10" s="134" t="s">
        <v>197</v>
      </c>
      <c r="B10" s="133" t="s">
        <v>132</v>
      </c>
      <c r="C10" s="234">
        <v>85323.361999999994</v>
      </c>
      <c r="D10" s="234">
        <v>19203</v>
      </c>
      <c r="E10" s="236" t="s">
        <v>43</v>
      </c>
      <c r="F10" s="236" t="s">
        <v>43</v>
      </c>
      <c r="G10" s="236">
        <v>19203</v>
      </c>
      <c r="H10" s="234">
        <v>66120.361999999994</v>
      </c>
      <c r="I10" s="236" t="s">
        <v>43</v>
      </c>
      <c r="J10" s="236">
        <v>9084.6299999999992</v>
      </c>
      <c r="K10" s="236">
        <v>41037</v>
      </c>
      <c r="L10" s="236">
        <v>2333</v>
      </c>
      <c r="M10" s="236">
        <v>19</v>
      </c>
      <c r="N10" s="236">
        <v>5953.1270000000004</v>
      </c>
      <c r="O10" s="236">
        <v>6697.9780000000001</v>
      </c>
      <c r="P10" s="236">
        <v>995.62700000000041</v>
      </c>
    </row>
    <row r="11" spans="1:16" s="1" customFormat="1" ht="22.5" x14ac:dyDescent="0.2">
      <c r="A11" s="134" t="s">
        <v>196</v>
      </c>
      <c r="B11" s="133" t="s">
        <v>129</v>
      </c>
      <c r="C11" s="234">
        <v>4422.0129999999999</v>
      </c>
      <c r="D11" s="234">
        <v>1741</v>
      </c>
      <c r="E11" s="236" t="s">
        <v>43</v>
      </c>
      <c r="F11" s="236" t="s">
        <v>43</v>
      </c>
      <c r="G11" s="236">
        <v>1741</v>
      </c>
      <c r="H11" s="234">
        <v>2681.0129999999999</v>
      </c>
      <c r="I11" s="236" t="s">
        <v>43</v>
      </c>
      <c r="J11" s="236">
        <v>0.752</v>
      </c>
      <c r="K11" s="236">
        <v>43</v>
      </c>
      <c r="L11" s="236">
        <v>13</v>
      </c>
      <c r="M11" s="236" t="s">
        <v>43</v>
      </c>
      <c r="N11" s="236">
        <v>1348.0450000000001</v>
      </c>
      <c r="O11" s="236">
        <v>1276.2159999999999</v>
      </c>
      <c r="P11" s="236" t="s">
        <v>43</v>
      </c>
    </row>
    <row r="12" spans="1:16" s="1" customFormat="1" ht="22.5" x14ac:dyDescent="0.2">
      <c r="A12" s="134" t="s">
        <v>195</v>
      </c>
      <c r="B12" s="133" t="s">
        <v>125</v>
      </c>
      <c r="C12" s="234">
        <v>19498.73</v>
      </c>
      <c r="D12" s="234">
        <v>9618</v>
      </c>
      <c r="E12" s="236">
        <v>1855</v>
      </c>
      <c r="F12" s="236" t="s">
        <v>43</v>
      </c>
      <c r="G12" s="236">
        <v>7763</v>
      </c>
      <c r="H12" s="234">
        <v>9880.73</v>
      </c>
      <c r="I12" s="236">
        <v>168</v>
      </c>
      <c r="J12" s="236">
        <v>207.31700000000001</v>
      </c>
      <c r="K12" s="236">
        <v>22</v>
      </c>
      <c r="L12" s="236">
        <v>269</v>
      </c>
      <c r="M12" s="236">
        <v>0</v>
      </c>
      <c r="N12" s="236">
        <v>217.56899999999999</v>
      </c>
      <c r="O12" s="236">
        <v>3308.451</v>
      </c>
      <c r="P12" s="236">
        <v>5688.393</v>
      </c>
    </row>
    <row r="13" spans="1:16" s="1" customFormat="1" ht="33.75" x14ac:dyDescent="0.2">
      <c r="A13" s="134" t="s">
        <v>194</v>
      </c>
      <c r="B13" s="133" t="s">
        <v>121</v>
      </c>
      <c r="C13" s="234">
        <v>39498.163</v>
      </c>
      <c r="D13" s="234">
        <v>5181</v>
      </c>
      <c r="E13" s="236">
        <v>17</v>
      </c>
      <c r="F13" s="236" t="s">
        <v>43</v>
      </c>
      <c r="G13" s="236">
        <v>5164</v>
      </c>
      <c r="H13" s="234">
        <v>34317.163</v>
      </c>
      <c r="I13" s="236">
        <v>18690</v>
      </c>
      <c r="J13" s="236">
        <v>18.376999999999999</v>
      </c>
      <c r="K13" s="236">
        <v>23</v>
      </c>
      <c r="L13" s="236">
        <v>164</v>
      </c>
      <c r="M13" s="236">
        <v>2</v>
      </c>
      <c r="N13" s="236">
        <v>2054.9920000000002</v>
      </c>
      <c r="O13" s="236">
        <v>3439.1289999999999</v>
      </c>
      <c r="P13" s="236">
        <v>9925.6650000000009</v>
      </c>
    </row>
    <row r="14" spans="1:16" s="1" customFormat="1" ht="22.5" x14ac:dyDescent="0.2">
      <c r="A14" s="134" t="s">
        <v>193</v>
      </c>
      <c r="B14" s="133" t="s">
        <v>118</v>
      </c>
      <c r="C14" s="234">
        <v>2170.768</v>
      </c>
      <c r="D14" s="234">
        <v>648</v>
      </c>
      <c r="E14" s="236">
        <v>2</v>
      </c>
      <c r="F14" s="236" t="s">
        <v>43</v>
      </c>
      <c r="G14" s="236">
        <v>646</v>
      </c>
      <c r="H14" s="234">
        <v>1522.768</v>
      </c>
      <c r="I14" s="236" t="s">
        <v>43</v>
      </c>
      <c r="J14" s="236">
        <v>2.7730000000000001</v>
      </c>
      <c r="K14" s="236">
        <v>24</v>
      </c>
      <c r="L14" s="236">
        <v>21</v>
      </c>
      <c r="M14" s="236">
        <v>0</v>
      </c>
      <c r="N14" s="236">
        <v>6.5220000000000002</v>
      </c>
      <c r="O14" s="236">
        <v>1468.241</v>
      </c>
      <c r="P14" s="236">
        <v>0.23200000000000001</v>
      </c>
    </row>
    <row r="15" spans="1:16" s="1" customFormat="1" x14ac:dyDescent="0.2">
      <c r="A15" s="134" t="s">
        <v>192</v>
      </c>
      <c r="B15" s="133" t="s">
        <v>116</v>
      </c>
      <c r="C15" s="234">
        <v>2667.0309999999999</v>
      </c>
      <c r="D15" s="234">
        <v>1266.829</v>
      </c>
      <c r="E15" s="236" t="s">
        <v>43</v>
      </c>
      <c r="F15" s="236" t="s">
        <v>43</v>
      </c>
      <c r="G15" s="236">
        <v>1266.829</v>
      </c>
      <c r="H15" s="234">
        <v>1400.202</v>
      </c>
      <c r="I15" s="236">
        <v>40.252000000000002</v>
      </c>
      <c r="J15" s="236">
        <v>12.972</v>
      </c>
      <c r="K15" s="236">
        <v>12.228999999999999</v>
      </c>
      <c r="L15" s="236">
        <v>89.289000000000001</v>
      </c>
      <c r="M15" s="236" t="s">
        <v>43</v>
      </c>
      <c r="N15" s="236">
        <v>105.10599999999999</v>
      </c>
      <c r="O15" s="236">
        <v>1123.6690000000001</v>
      </c>
      <c r="P15" s="236">
        <v>16.684999999999999</v>
      </c>
    </row>
    <row r="16" spans="1:16" s="1" customFormat="1" ht="11.25" customHeight="1" x14ac:dyDescent="0.2">
      <c r="A16" s="134" t="s">
        <v>191</v>
      </c>
      <c r="B16" s="133" t="s">
        <v>113</v>
      </c>
      <c r="C16" s="234">
        <v>3924.8289999999997</v>
      </c>
      <c r="D16" s="234">
        <v>2108</v>
      </c>
      <c r="E16" s="236" t="s">
        <v>43</v>
      </c>
      <c r="F16" s="236" t="s">
        <v>43</v>
      </c>
      <c r="G16" s="236">
        <v>2108</v>
      </c>
      <c r="H16" s="234">
        <v>1816.829</v>
      </c>
      <c r="I16" s="236" t="s">
        <v>43</v>
      </c>
      <c r="J16" s="236">
        <v>39.856000000000002</v>
      </c>
      <c r="K16" s="236">
        <v>17</v>
      </c>
      <c r="L16" s="236">
        <v>61</v>
      </c>
      <c r="M16" s="236" t="s">
        <v>43</v>
      </c>
      <c r="N16" s="236">
        <v>179.68600000000001</v>
      </c>
      <c r="O16" s="236">
        <v>1484.643</v>
      </c>
      <c r="P16" s="236">
        <v>34.643999999999998</v>
      </c>
    </row>
    <row r="17" spans="1:16" s="1" customFormat="1" x14ac:dyDescent="0.2">
      <c r="A17" s="134" t="s">
        <v>190</v>
      </c>
      <c r="B17" s="133" t="s">
        <v>109</v>
      </c>
      <c r="C17" s="234">
        <v>5058.3670000000002</v>
      </c>
      <c r="D17" s="234">
        <v>1767</v>
      </c>
      <c r="E17" s="236">
        <v>9</v>
      </c>
      <c r="F17" s="236" t="s">
        <v>43</v>
      </c>
      <c r="G17" s="236">
        <v>1758</v>
      </c>
      <c r="H17" s="234">
        <v>3291.3669999999997</v>
      </c>
      <c r="I17" s="236">
        <v>1</v>
      </c>
      <c r="J17" s="236">
        <v>31.658999999999999</v>
      </c>
      <c r="K17" s="236">
        <v>27</v>
      </c>
      <c r="L17" s="236">
        <v>59</v>
      </c>
      <c r="M17" s="236">
        <v>3</v>
      </c>
      <c r="N17" s="236">
        <v>334.94400000000002</v>
      </c>
      <c r="O17" s="236">
        <v>2794.2</v>
      </c>
      <c r="P17" s="236">
        <v>40.564</v>
      </c>
    </row>
    <row r="18" spans="1:16" s="1" customFormat="1" ht="22.5" x14ac:dyDescent="0.2">
      <c r="A18" s="134" t="s">
        <v>189</v>
      </c>
      <c r="B18" s="133" t="s">
        <v>104</v>
      </c>
      <c r="C18" s="234">
        <v>2712.261</v>
      </c>
      <c r="D18" s="234">
        <v>1200.732</v>
      </c>
      <c r="E18" s="236" t="s">
        <v>43</v>
      </c>
      <c r="F18" s="236" t="s">
        <v>43</v>
      </c>
      <c r="G18" s="236">
        <v>1200.732</v>
      </c>
      <c r="H18" s="234">
        <v>1511.529</v>
      </c>
      <c r="I18" s="236" t="s">
        <v>43</v>
      </c>
      <c r="J18" s="236">
        <v>4.4180000000000001</v>
      </c>
      <c r="K18" s="236">
        <v>23.963999999999999</v>
      </c>
      <c r="L18" s="236">
        <v>81</v>
      </c>
      <c r="M18" s="236">
        <v>9</v>
      </c>
      <c r="N18" s="236">
        <v>509.67899999999997</v>
      </c>
      <c r="O18" s="236">
        <v>810.79200000000003</v>
      </c>
      <c r="P18" s="236">
        <v>72.676000000000002</v>
      </c>
    </row>
    <row r="19" spans="1:16" s="1" customFormat="1" x14ac:dyDescent="0.2">
      <c r="A19" s="131" t="s">
        <v>188</v>
      </c>
      <c r="B19" s="130" t="s">
        <v>102</v>
      </c>
      <c r="C19" s="234">
        <v>213809.31299999997</v>
      </c>
      <c r="D19" s="236">
        <v>60238.930999999997</v>
      </c>
      <c r="E19" s="236">
        <v>1891</v>
      </c>
      <c r="F19" s="236">
        <v>1348.0920000000001</v>
      </c>
      <c r="G19" s="236">
        <v>56999.838999999993</v>
      </c>
      <c r="H19" s="236">
        <v>153570.38199999998</v>
      </c>
      <c r="I19" s="236">
        <v>18975.691999999999</v>
      </c>
      <c r="J19" s="236">
        <v>9583.0069999999996</v>
      </c>
      <c r="K19" s="236">
        <v>41347.557999999997</v>
      </c>
      <c r="L19" s="236">
        <v>3807.2920000000004</v>
      </c>
      <c r="M19" s="236">
        <v>2695.1120000000001</v>
      </c>
      <c r="N19" s="236">
        <v>25120.2</v>
      </c>
      <c r="O19" s="236">
        <v>32249.458000000006</v>
      </c>
      <c r="P19" s="236">
        <v>19792.063000000002</v>
      </c>
    </row>
    <row r="20" spans="1:16" s="1" customFormat="1" ht="22.5" x14ac:dyDescent="0.2">
      <c r="A20" s="129" t="s">
        <v>100</v>
      </c>
      <c r="B20" s="235" t="s">
        <v>99</v>
      </c>
      <c r="C20" s="234">
        <v>36697.835999999996</v>
      </c>
      <c r="D20" s="234">
        <v>7387</v>
      </c>
      <c r="E20" s="234">
        <v>1</v>
      </c>
      <c r="F20" s="236" t="s">
        <v>43</v>
      </c>
      <c r="G20" s="234">
        <v>7386</v>
      </c>
      <c r="H20" s="234">
        <v>29310.835999999999</v>
      </c>
      <c r="I20" s="234">
        <v>0</v>
      </c>
      <c r="J20" s="234">
        <v>0.65800000000000003</v>
      </c>
      <c r="K20" s="234">
        <v>91</v>
      </c>
      <c r="L20" s="234">
        <v>387</v>
      </c>
      <c r="M20" s="234">
        <v>11</v>
      </c>
      <c r="N20" s="234">
        <v>6458.5219999999999</v>
      </c>
      <c r="O20" s="234">
        <v>22204.799999999999</v>
      </c>
      <c r="P20" s="234">
        <v>157.85599999999999</v>
      </c>
    </row>
    <row r="21" spans="1:16" s="1" customFormat="1" ht="22.5" x14ac:dyDescent="0.2">
      <c r="A21" s="129" t="s">
        <v>98</v>
      </c>
      <c r="B21" s="235" t="s">
        <v>1646</v>
      </c>
      <c r="C21" s="234">
        <v>251267.14</v>
      </c>
      <c r="D21" s="234">
        <v>67700.604999999996</v>
      </c>
      <c r="E21" s="234">
        <v>1892.1980000000001</v>
      </c>
      <c r="F21" s="234">
        <v>1348.0920000000001</v>
      </c>
      <c r="G21" s="234">
        <v>64460.314999999995</v>
      </c>
      <c r="H21" s="234">
        <v>183566.535</v>
      </c>
      <c r="I21" s="234">
        <v>18975.691999999999</v>
      </c>
      <c r="J21" s="234">
        <v>9584.7929999999997</v>
      </c>
      <c r="K21" s="234">
        <v>41444.327999999994</v>
      </c>
      <c r="L21" s="234">
        <v>4645.3090000000002</v>
      </c>
      <c r="M21" s="234">
        <v>2709.489</v>
      </c>
      <c r="N21" s="234">
        <v>31578.722000000002</v>
      </c>
      <c r="O21" s="234">
        <v>54677.436000000002</v>
      </c>
      <c r="P21" s="234">
        <v>19950.766000000003</v>
      </c>
    </row>
  </sheetData>
  <mergeCells count="6">
    <mergeCell ref="I3:P3"/>
    <mergeCell ref="A3:B3"/>
    <mergeCell ref="C3:C4"/>
    <mergeCell ref="D3:D4"/>
    <mergeCell ref="H3:H4"/>
    <mergeCell ref="E3:G3"/>
  </mergeCells>
  <pageMargins left="0.74803149606299213" right="0.74803149606299213" top="0.6692913385826772" bottom="1.4173228346456694" header="0" footer="0.82677165354330717"/>
  <pageSetup paperSize="9" scale="82" firstPageNumber="32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4D0C-E261-43D1-942D-DC29838F37AF}">
  <sheetPr>
    <pageSetUpPr fitToPage="1"/>
  </sheetPr>
  <dimension ref="A1:P21"/>
  <sheetViews>
    <sheetView zoomScaleNormal="100" workbookViewId="0"/>
  </sheetViews>
  <sheetFormatPr defaultRowHeight="11.25" x14ac:dyDescent="0.2"/>
  <cols>
    <col min="1" max="1" width="5.7109375" style="233" customWidth="1"/>
    <col min="2" max="2" width="33.7109375" style="233" customWidth="1"/>
    <col min="3" max="7" width="9.28515625" style="233" customWidth="1"/>
    <col min="8" max="15" width="9" style="233" customWidth="1"/>
    <col min="16" max="16" width="9.5703125" style="233" customWidth="1"/>
    <col min="17" max="16384" width="9.140625" style="233"/>
  </cols>
  <sheetData>
    <row r="1" spans="1:16" x14ac:dyDescent="0.2">
      <c r="A1" s="242" t="s">
        <v>1651</v>
      </c>
      <c r="B1" s="9"/>
      <c r="C1" s="9"/>
      <c r="D1" s="9"/>
      <c r="E1" s="9"/>
      <c r="F1" s="9"/>
      <c r="G1" s="9"/>
    </row>
    <row r="2" spans="1:16" ht="12" thickBot="1" x14ac:dyDescent="0.25"/>
    <row r="3" spans="1:16" s="237" customFormat="1" ht="15.75" customHeight="1" x14ac:dyDescent="0.2">
      <c r="A3" s="396" t="s">
        <v>173</v>
      </c>
      <c r="B3" s="394"/>
      <c r="C3" s="397" t="s">
        <v>1649</v>
      </c>
      <c r="D3" s="397" t="s">
        <v>1648</v>
      </c>
      <c r="E3" s="394" t="s">
        <v>4</v>
      </c>
      <c r="F3" s="394"/>
      <c r="G3" s="394"/>
      <c r="H3" s="397" t="s">
        <v>64</v>
      </c>
      <c r="I3" s="394" t="s">
        <v>4</v>
      </c>
      <c r="J3" s="394"/>
      <c r="K3" s="394"/>
      <c r="L3" s="394"/>
      <c r="M3" s="394"/>
      <c r="N3" s="394"/>
      <c r="O3" s="394"/>
      <c r="P3" s="395"/>
    </row>
    <row r="4" spans="1:16" s="237" customFormat="1" ht="22.5" x14ac:dyDescent="0.2">
      <c r="A4" s="241" t="s">
        <v>1632</v>
      </c>
      <c r="B4" s="240" t="s">
        <v>168</v>
      </c>
      <c r="C4" s="332"/>
      <c r="D4" s="332"/>
      <c r="E4" s="240" t="s">
        <v>67</v>
      </c>
      <c r="F4" s="240" t="s">
        <v>66</v>
      </c>
      <c r="G4" s="240" t="s">
        <v>65</v>
      </c>
      <c r="H4" s="332"/>
      <c r="I4" s="240" t="s">
        <v>62</v>
      </c>
      <c r="J4" s="239" t="s">
        <v>61</v>
      </c>
      <c r="K4" s="240" t="s">
        <v>60</v>
      </c>
      <c r="L4" s="239" t="s">
        <v>59</v>
      </c>
      <c r="M4" s="240" t="s">
        <v>58</v>
      </c>
      <c r="N4" s="240" t="s">
        <v>56</v>
      </c>
      <c r="O4" s="239" t="s">
        <v>55</v>
      </c>
      <c r="P4" s="238" t="s">
        <v>1647</v>
      </c>
    </row>
    <row r="5" spans="1:16" s="1" customFormat="1" x14ac:dyDescent="0.2">
      <c r="A5" s="131" t="s">
        <v>202</v>
      </c>
      <c r="B5" s="135" t="s">
        <v>152</v>
      </c>
      <c r="C5" s="234">
        <v>685.23799999999994</v>
      </c>
      <c r="D5" s="234">
        <v>69</v>
      </c>
      <c r="E5" s="234">
        <v>0</v>
      </c>
      <c r="F5" s="236" t="s">
        <v>43</v>
      </c>
      <c r="G5" s="234">
        <v>69</v>
      </c>
      <c r="H5" s="234">
        <v>616.23799999999994</v>
      </c>
      <c r="I5" s="234" t="s">
        <v>43</v>
      </c>
      <c r="J5" s="234">
        <v>1.222</v>
      </c>
      <c r="K5" s="234">
        <v>5</v>
      </c>
      <c r="L5" s="234">
        <v>405</v>
      </c>
      <c r="M5" s="234">
        <v>0</v>
      </c>
      <c r="N5" s="236" t="s">
        <v>43</v>
      </c>
      <c r="O5" s="234">
        <v>204.126</v>
      </c>
      <c r="P5" s="234">
        <v>0.89</v>
      </c>
    </row>
    <row r="6" spans="1:16" s="1" customFormat="1" ht="22.5" x14ac:dyDescent="0.2">
      <c r="A6" s="134" t="s">
        <v>201</v>
      </c>
      <c r="B6" s="133" t="s">
        <v>147</v>
      </c>
      <c r="C6" s="234">
        <v>15894.523000000001</v>
      </c>
      <c r="D6" s="234">
        <v>6352.8280000000004</v>
      </c>
      <c r="E6" s="236">
        <v>0</v>
      </c>
      <c r="F6" s="236" t="s">
        <v>43</v>
      </c>
      <c r="G6" s="236">
        <v>6352.8280000000004</v>
      </c>
      <c r="H6" s="234">
        <v>9541.6949999999997</v>
      </c>
      <c r="I6" s="236">
        <v>127.68</v>
      </c>
      <c r="J6" s="236">
        <v>118.393</v>
      </c>
      <c r="K6" s="236">
        <v>52.689</v>
      </c>
      <c r="L6" s="236">
        <v>737.62099999999998</v>
      </c>
      <c r="M6" s="236">
        <v>139.73500000000001</v>
      </c>
      <c r="N6" s="236">
        <v>3691.982</v>
      </c>
      <c r="O6" s="236">
        <v>4291.9690000000001</v>
      </c>
      <c r="P6" s="236">
        <v>381.62599999999998</v>
      </c>
    </row>
    <row r="7" spans="1:16" s="1" customFormat="1" ht="22.5" x14ac:dyDescent="0.2">
      <c r="A7" s="134" t="s">
        <v>200</v>
      </c>
      <c r="B7" s="133" t="s">
        <v>142</v>
      </c>
      <c r="C7" s="234">
        <v>759.76199999999994</v>
      </c>
      <c r="D7" s="234">
        <v>393.77799999999996</v>
      </c>
      <c r="E7" s="236">
        <v>0.9</v>
      </c>
      <c r="F7" s="236" t="s">
        <v>43</v>
      </c>
      <c r="G7" s="236">
        <v>392.87799999999999</v>
      </c>
      <c r="H7" s="234">
        <v>365.98399999999998</v>
      </c>
      <c r="I7" s="236" t="s">
        <v>43</v>
      </c>
      <c r="J7" s="236">
        <v>1.5980000000000001</v>
      </c>
      <c r="K7" s="236">
        <v>3.5950000000000002</v>
      </c>
      <c r="L7" s="236">
        <v>18.757000000000001</v>
      </c>
      <c r="M7" s="236" t="s">
        <v>43</v>
      </c>
      <c r="N7" s="236">
        <v>34.523000000000003</v>
      </c>
      <c r="O7" s="236">
        <v>300.93099999999998</v>
      </c>
      <c r="P7" s="236">
        <v>6.58</v>
      </c>
    </row>
    <row r="8" spans="1:16" s="1" customFormat="1" ht="22.5" x14ac:dyDescent="0.2">
      <c r="A8" s="134" t="s">
        <v>199</v>
      </c>
      <c r="B8" s="133" t="s">
        <v>137</v>
      </c>
      <c r="C8" s="234">
        <v>8268.9290000000001</v>
      </c>
      <c r="D8" s="234">
        <v>3410.998</v>
      </c>
      <c r="E8" s="236">
        <v>0.378</v>
      </c>
      <c r="F8" s="236" t="s">
        <v>43</v>
      </c>
      <c r="G8" s="236">
        <v>3410.62</v>
      </c>
      <c r="H8" s="234">
        <v>4857.9310000000005</v>
      </c>
      <c r="I8" s="236" t="s">
        <v>43</v>
      </c>
      <c r="J8" s="236">
        <v>25.614999999999998</v>
      </c>
      <c r="K8" s="236">
        <v>14.412000000000001</v>
      </c>
      <c r="L8" s="236">
        <v>70.052000000000007</v>
      </c>
      <c r="M8" s="236">
        <v>99.534999999999997</v>
      </c>
      <c r="N8" s="236">
        <v>1464.269</v>
      </c>
      <c r="O8" s="236">
        <v>2484.7750000000001</v>
      </c>
      <c r="P8" s="236">
        <v>699.27300000000002</v>
      </c>
    </row>
    <row r="9" spans="1:16" s="1" customFormat="1" ht="22.5" x14ac:dyDescent="0.2">
      <c r="A9" s="134" t="s">
        <v>198</v>
      </c>
      <c r="B9" s="133" t="s">
        <v>134</v>
      </c>
      <c r="C9" s="234">
        <v>27922.437000000002</v>
      </c>
      <c r="D9" s="234">
        <v>11489.61</v>
      </c>
      <c r="E9" s="236">
        <v>31</v>
      </c>
      <c r="F9" s="236">
        <v>34.61</v>
      </c>
      <c r="G9" s="236">
        <v>11424</v>
      </c>
      <c r="H9" s="234">
        <v>16432.827000000001</v>
      </c>
      <c r="I9" s="236">
        <v>154</v>
      </c>
      <c r="J9" s="236">
        <v>74.635999999999996</v>
      </c>
      <c r="K9" s="236">
        <v>1</v>
      </c>
      <c r="L9" s="236">
        <v>2</v>
      </c>
      <c r="M9" s="236">
        <v>2050</v>
      </c>
      <c r="N9" s="236">
        <v>9359.7330000000002</v>
      </c>
      <c r="O9" s="236">
        <v>3246.44</v>
      </c>
      <c r="P9" s="236">
        <v>1545.018</v>
      </c>
    </row>
    <row r="10" spans="1:16" s="1" customFormat="1" ht="22.5" x14ac:dyDescent="0.2">
      <c r="A10" s="134" t="s">
        <v>197</v>
      </c>
      <c r="B10" s="133" t="s">
        <v>132</v>
      </c>
      <c r="C10" s="234">
        <v>94911.111999999994</v>
      </c>
      <c r="D10" s="234">
        <v>22227</v>
      </c>
      <c r="E10" s="236" t="s">
        <v>43</v>
      </c>
      <c r="F10" s="236" t="s">
        <v>43</v>
      </c>
      <c r="G10" s="236">
        <v>22227</v>
      </c>
      <c r="H10" s="234">
        <v>72684.111999999994</v>
      </c>
      <c r="I10" s="236" t="s">
        <v>43</v>
      </c>
      <c r="J10" s="236">
        <v>9747.7999999999993</v>
      </c>
      <c r="K10" s="236">
        <v>37916</v>
      </c>
      <c r="L10" s="236">
        <v>9808</v>
      </c>
      <c r="M10" s="236">
        <v>13</v>
      </c>
      <c r="N10" s="236">
        <v>6280.6509999999998</v>
      </c>
      <c r="O10" s="236">
        <v>6775.607</v>
      </c>
      <c r="P10" s="236">
        <v>2143.0539999999964</v>
      </c>
    </row>
    <row r="11" spans="1:16" s="1" customFormat="1" ht="22.5" x14ac:dyDescent="0.2">
      <c r="A11" s="134" t="s">
        <v>196</v>
      </c>
      <c r="B11" s="133" t="s">
        <v>129</v>
      </c>
      <c r="C11" s="234">
        <v>4597.2470000000003</v>
      </c>
      <c r="D11" s="234">
        <v>1830.2329999999999</v>
      </c>
      <c r="E11" s="236" t="s">
        <v>43</v>
      </c>
      <c r="F11" s="236" t="s">
        <v>43</v>
      </c>
      <c r="G11" s="236">
        <v>1830.2329999999999</v>
      </c>
      <c r="H11" s="234">
        <v>2767.0140000000001</v>
      </c>
      <c r="I11" s="236" t="s">
        <v>43</v>
      </c>
      <c r="J11" s="236">
        <v>2.0209999999999999</v>
      </c>
      <c r="K11" s="236">
        <v>42.798000000000002</v>
      </c>
      <c r="L11" s="236">
        <v>18.617999999999999</v>
      </c>
      <c r="M11" s="236">
        <v>1.889</v>
      </c>
      <c r="N11" s="236">
        <v>1352.11</v>
      </c>
      <c r="O11" s="236">
        <v>1349.578</v>
      </c>
      <c r="P11" s="236" t="s">
        <v>43</v>
      </c>
    </row>
    <row r="12" spans="1:16" s="1" customFormat="1" ht="22.5" x14ac:dyDescent="0.2">
      <c r="A12" s="134" t="s">
        <v>195</v>
      </c>
      <c r="B12" s="133" t="s">
        <v>125</v>
      </c>
      <c r="C12" s="234">
        <v>19890.572</v>
      </c>
      <c r="D12" s="234">
        <v>8717</v>
      </c>
      <c r="E12" s="236">
        <v>1474</v>
      </c>
      <c r="F12" s="236" t="s">
        <v>43</v>
      </c>
      <c r="G12" s="236">
        <v>7243</v>
      </c>
      <c r="H12" s="234">
        <v>11173.572</v>
      </c>
      <c r="I12" s="236">
        <v>178</v>
      </c>
      <c r="J12" s="236">
        <v>267.33600000000001</v>
      </c>
      <c r="K12" s="236">
        <v>21</v>
      </c>
      <c r="L12" s="236">
        <v>368</v>
      </c>
      <c r="M12" s="236">
        <v>2</v>
      </c>
      <c r="N12" s="236">
        <v>356.78399999999999</v>
      </c>
      <c r="O12" s="236">
        <v>5268.393</v>
      </c>
      <c r="P12" s="236">
        <v>4712.0590000000002</v>
      </c>
    </row>
    <row r="13" spans="1:16" s="1" customFormat="1" ht="33.75" x14ac:dyDescent="0.2">
      <c r="A13" s="134" t="s">
        <v>194</v>
      </c>
      <c r="B13" s="133" t="s">
        <v>121</v>
      </c>
      <c r="C13" s="234">
        <v>47303.076000000001</v>
      </c>
      <c r="D13" s="234">
        <v>6547.7260000000006</v>
      </c>
      <c r="E13" s="236">
        <v>0.18</v>
      </c>
      <c r="F13" s="236" t="s">
        <v>43</v>
      </c>
      <c r="G13" s="236">
        <v>6547.5460000000003</v>
      </c>
      <c r="H13" s="234">
        <v>40755.35</v>
      </c>
      <c r="I13" s="236">
        <v>21969.191999999999</v>
      </c>
      <c r="J13" s="236">
        <v>19.317</v>
      </c>
      <c r="K13" s="236">
        <v>20.442</v>
      </c>
      <c r="L13" s="236">
        <v>160.46299999999999</v>
      </c>
      <c r="M13" s="236">
        <v>2</v>
      </c>
      <c r="N13" s="236">
        <v>2732.8989999999999</v>
      </c>
      <c r="O13" s="236">
        <v>3529.9369999999999</v>
      </c>
      <c r="P13" s="236">
        <v>12321.1</v>
      </c>
    </row>
    <row r="14" spans="1:16" s="1" customFormat="1" ht="22.5" x14ac:dyDescent="0.2">
      <c r="A14" s="134" t="s">
        <v>193</v>
      </c>
      <c r="B14" s="133" t="s">
        <v>118</v>
      </c>
      <c r="C14" s="234">
        <v>1864.4389999999999</v>
      </c>
      <c r="D14" s="234">
        <v>487.73599999999999</v>
      </c>
      <c r="E14" s="236">
        <v>2.7360000000000002</v>
      </c>
      <c r="F14" s="236" t="s">
        <v>43</v>
      </c>
      <c r="G14" s="236">
        <v>485</v>
      </c>
      <c r="H14" s="234">
        <v>1376.703</v>
      </c>
      <c r="I14" s="236" t="s">
        <v>43</v>
      </c>
      <c r="J14" s="236">
        <v>0.94</v>
      </c>
      <c r="K14" s="236">
        <v>9.7970000000000006</v>
      </c>
      <c r="L14" s="236">
        <v>9.9879999999999995</v>
      </c>
      <c r="M14" s="236">
        <v>0.28100000000000003</v>
      </c>
      <c r="N14" s="236">
        <v>6.7649999999999997</v>
      </c>
      <c r="O14" s="236">
        <v>1337.8140000000001</v>
      </c>
      <c r="P14" s="236">
        <v>11.118</v>
      </c>
    </row>
    <row r="15" spans="1:16" s="1" customFormat="1" x14ac:dyDescent="0.2">
      <c r="A15" s="134" t="s">
        <v>192</v>
      </c>
      <c r="B15" s="133" t="s">
        <v>116</v>
      </c>
      <c r="C15" s="234">
        <v>2181.4699999999998</v>
      </c>
      <c r="D15" s="234">
        <v>1078</v>
      </c>
      <c r="E15" s="236" t="s">
        <v>43</v>
      </c>
      <c r="F15" s="236" t="s">
        <v>43</v>
      </c>
      <c r="G15" s="236">
        <v>1078</v>
      </c>
      <c r="H15" s="234">
        <v>1103.47</v>
      </c>
      <c r="I15" s="236">
        <v>43</v>
      </c>
      <c r="J15" s="236">
        <v>14.241</v>
      </c>
      <c r="K15" s="236">
        <v>11</v>
      </c>
      <c r="L15" s="236">
        <v>45</v>
      </c>
      <c r="M15" s="236">
        <v>0.28100000000000003</v>
      </c>
      <c r="N15" s="236">
        <v>28.132000000000001</v>
      </c>
      <c r="O15" s="236">
        <v>945.24099999999999</v>
      </c>
      <c r="P15" s="236">
        <v>16.574999999999999</v>
      </c>
    </row>
    <row r="16" spans="1:16" s="1" customFormat="1" ht="11.25" customHeight="1" x14ac:dyDescent="0.2">
      <c r="A16" s="134" t="s">
        <v>191</v>
      </c>
      <c r="B16" s="133" t="s">
        <v>113</v>
      </c>
      <c r="C16" s="234">
        <v>4577.2489999999998</v>
      </c>
      <c r="D16" s="234">
        <v>2330.1179999999999</v>
      </c>
      <c r="E16" s="236">
        <v>8.1180000000000003</v>
      </c>
      <c r="F16" s="236" t="s">
        <v>43</v>
      </c>
      <c r="G16" s="236">
        <v>2322</v>
      </c>
      <c r="H16" s="234">
        <v>2247.1309999999999</v>
      </c>
      <c r="I16" s="236" t="s">
        <v>43</v>
      </c>
      <c r="J16" s="236">
        <v>38.587000000000003</v>
      </c>
      <c r="K16" s="236">
        <v>16</v>
      </c>
      <c r="L16" s="236">
        <v>64</v>
      </c>
      <c r="M16" s="236" t="s">
        <v>43</v>
      </c>
      <c r="N16" s="236">
        <v>167.7</v>
      </c>
      <c r="O16" s="236">
        <v>1907.097</v>
      </c>
      <c r="P16" s="236">
        <v>53.747</v>
      </c>
    </row>
    <row r="17" spans="1:16" s="1" customFormat="1" x14ac:dyDescent="0.2">
      <c r="A17" s="134" t="s">
        <v>190</v>
      </c>
      <c r="B17" s="133" t="s">
        <v>109</v>
      </c>
      <c r="C17" s="234">
        <v>5669.4489999999996</v>
      </c>
      <c r="D17" s="234">
        <v>1950.39</v>
      </c>
      <c r="E17" s="236">
        <v>0</v>
      </c>
      <c r="F17" s="236" t="s">
        <v>43</v>
      </c>
      <c r="G17" s="236">
        <v>1950.39</v>
      </c>
      <c r="H17" s="234">
        <v>3719.0589999999997</v>
      </c>
      <c r="I17" s="236">
        <v>0.59399999999999997</v>
      </c>
      <c r="J17" s="236">
        <v>45.213999999999999</v>
      </c>
      <c r="K17" s="236">
        <v>39.892000000000003</v>
      </c>
      <c r="L17" s="236">
        <v>65.596999999999994</v>
      </c>
      <c r="M17" s="236">
        <v>7.0350000000000001</v>
      </c>
      <c r="N17" s="236">
        <v>375.935</v>
      </c>
      <c r="O17" s="236">
        <v>3168.3209999999999</v>
      </c>
      <c r="P17" s="236">
        <v>16.471</v>
      </c>
    </row>
    <row r="18" spans="1:16" s="1" customFormat="1" ht="22.5" x14ac:dyDescent="0.2">
      <c r="A18" s="134" t="s">
        <v>189</v>
      </c>
      <c r="B18" s="133" t="s">
        <v>104</v>
      </c>
      <c r="C18" s="234">
        <v>2575.5909999999999</v>
      </c>
      <c r="D18" s="234">
        <v>1205.645</v>
      </c>
      <c r="E18" s="236" t="s">
        <v>43</v>
      </c>
      <c r="F18" s="236" t="s">
        <v>43</v>
      </c>
      <c r="G18" s="236">
        <v>1205.645</v>
      </c>
      <c r="H18" s="234">
        <v>1369.9459999999999</v>
      </c>
      <c r="I18" s="236" t="s">
        <v>43</v>
      </c>
      <c r="J18" s="236">
        <v>4.9349999999999996</v>
      </c>
      <c r="K18" s="236">
        <v>14.161</v>
      </c>
      <c r="L18" s="236">
        <v>49.381999999999998</v>
      </c>
      <c r="M18" s="236">
        <v>6.9139999999999997</v>
      </c>
      <c r="N18" s="236">
        <v>504.32299999999998</v>
      </c>
      <c r="O18" s="236">
        <v>724.25299999999993</v>
      </c>
      <c r="P18" s="236">
        <v>65.977999999999994</v>
      </c>
    </row>
    <row r="19" spans="1:16" s="1" customFormat="1" x14ac:dyDescent="0.2">
      <c r="A19" s="131" t="s">
        <v>188</v>
      </c>
      <c r="B19" s="130" t="s">
        <v>102</v>
      </c>
      <c r="C19" s="234">
        <v>236415.856</v>
      </c>
      <c r="D19" s="236">
        <v>68021.062000000005</v>
      </c>
      <c r="E19" s="236">
        <v>1517.3120000000001</v>
      </c>
      <c r="F19" s="236">
        <v>34.61</v>
      </c>
      <c r="G19" s="236">
        <v>66469.14</v>
      </c>
      <c r="H19" s="236">
        <v>168394.79399999999</v>
      </c>
      <c r="I19" s="236">
        <v>22472.466</v>
      </c>
      <c r="J19" s="236">
        <v>10360.632999999998</v>
      </c>
      <c r="K19" s="236">
        <v>38162.786000000007</v>
      </c>
      <c r="L19" s="236">
        <v>11417.477999999999</v>
      </c>
      <c r="M19" s="236">
        <v>2322.67</v>
      </c>
      <c r="N19" s="236">
        <v>26355.806000000008</v>
      </c>
      <c r="O19" s="236">
        <v>35330.356</v>
      </c>
      <c r="P19" s="236">
        <v>21972.598999999998</v>
      </c>
    </row>
    <row r="20" spans="1:16" s="1" customFormat="1" ht="14.25" customHeight="1" x14ac:dyDescent="0.2">
      <c r="A20" s="129" t="s">
        <v>100</v>
      </c>
      <c r="B20" s="128" t="s">
        <v>99</v>
      </c>
      <c r="C20" s="234">
        <v>41816.434000000001</v>
      </c>
      <c r="D20" s="234">
        <v>9583.7450000000008</v>
      </c>
      <c r="E20" s="234" t="s">
        <v>43</v>
      </c>
      <c r="F20" s="236" t="s">
        <v>43</v>
      </c>
      <c r="G20" s="234">
        <v>9583.7450000000008</v>
      </c>
      <c r="H20" s="234">
        <v>32232.689000000002</v>
      </c>
      <c r="I20" s="234" t="s">
        <v>43</v>
      </c>
      <c r="J20" s="234">
        <v>0.51700000000000002</v>
      </c>
      <c r="K20" s="234">
        <v>135.15600000000001</v>
      </c>
      <c r="L20" s="234">
        <v>335.49599999999998</v>
      </c>
      <c r="M20" s="234">
        <v>8.6829999999999998</v>
      </c>
      <c r="N20" s="234">
        <v>7164.0060000000003</v>
      </c>
      <c r="O20" s="234">
        <v>24480.348000000002</v>
      </c>
      <c r="P20" s="234">
        <v>108.483</v>
      </c>
    </row>
    <row r="21" spans="1:16" s="1" customFormat="1" ht="22.5" x14ac:dyDescent="0.2">
      <c r="A21" s="129" t="s">
        <v>98</v>
      </c>
      <c r="B21" s="128" t="s">
        <v>1646</v>
      </c>
      <c r="C21" s="234">
        <v>278917.52799999999</v>
      </c>
      <c r="D21" s="234">
        <v>77673.807000000001</v>
      </c>
      <c r="E21" s="234">
        <v>1517.3120000000001</v>
      </c>
      <c r="F21" s="234">
        <v>34.61</v>
      </c>
      <c r="G21" s="234">
        <v>76121.884999999995</v>
      </c>
      <c r="H21" s="234">
        <v>201243.72100000002</v>
      </c>
      <c r="I21" s="234">
        <v>22472.466</v>
      </c>
      <c r="J21" s="234">
        <v>10362.371999999998</v>
      </c>
      <c r="K21" s="234">
        <v>38302.94200000001</v>
      </c>
      <c r="L21" s="234">
        <v>12157.973999999998</v>
      </c>
      <c r="M21" s="234">
        <v>2331.3530000000001</v>
      </c>
      <c r="N21" s="234">
        <v>33519.812000000005</v>
      </c>
      <c r="O21" s="234">
        <v>60014.83</v>
      </c>
      <c r="P21" s="234">
        <v>22081.971999999998</v>
      </c>
    </row>
  </sheetData>
  <mergeCells count="6">
    <mergeCell ref="I3:P3"/>
    <mergeCell ref="A3:B3"/>
    <mergeCell ref="C3:C4"/>
    <mergeCell ref="D3:D4"/>
    <mergeCell ref="H3:H4"/>
    <mergeCell ref="E3:G3"/>
  </mergeCells>
  <pageMargins left="0.74803149606299213" right="0.74803149606299213" top="0.6692913385826772" bottom="1.4173228346456694" header="0" footer="0.82677165354330717"/>
  <pageSetup paperSize="9" scale="82" firstPageNumber="32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F981-E98E-4241-990C-354538D1DA86}">
  <sheetPr transitionEvaluation="1">
    <pageSetUpPr fitToPage="1"/>
  </sheetPr>
  <dimension ref="A1:K9"/>
  <sheetViews>
    <sheetView workbookViewId="0"/>
  </sheetViews>
  <sheetFormatPr defaultColWidth="11.140625" defaultRowHeight="11.25" x14ac:dyDescent="0.2"/>
  <cols>
    <col min="1" max="1" width="5.28515625" style="1" customWidth="1"/>
    <col min="2" max="2" width="31.5703125" style="1" customWidth="1"/>
    <col min="3" max="3" width="10" style="1" customWidth="1"/>
    <col min="4" max="5" width="9.140625" style="1" customWidth="1"/>
    <col min="6" max="6" width="10.140625" style="1" customWidth="1"/>
    <col min="7" max="8" width="9.140625" style="1" customWidth="1"/>
    <col min="9" max="9" width="9.85546875" style="1" customWidth="1"/>
    <col min="10" max="10" width="11.85546875" style="1" bestFit="1" customWidth="1"/>
    <col min="11" max="11" width="11.140625" style="1"/>
    <col min="12" max="16384" width="11.140625" style="243"/>
  </cols>
  <sheetData>
    <row r="1" spans="1:11" s="1" customFormat="1" x14ac:dyDescent="0.2">
      <c r="A1" s="110" t="s">
        <v>1660</v>
      </c>
      <c r="B1" s="8"/>
      <c r="C1" s="8"/>
      <c r="D1" s="8"/>
      <c r="E1" s="8"/>
      <c r="F1" s="8"/>
      <c r="G1" s="8"/>
      <c r="H1" s="8"/>
      <c r="I1" s="8"/>
    </row>
    <row r="2" spans="1:11" s="1" customFormat="1" ht="12" thickBot="1" x14ac:dyDescent="0.25">
      <c r="B2" s="58"/>
      <c r="C2" s="58"/>
      <c r="D2" s="58"/>
      <c r="E2" s="58"/>
      <c r="F2" s="58"/>
      <c r="G2" s="58"/>
      <c r="H2" s="58"/>
      <c r="I2" s="58"/>
    </row>
    <row r="3" spans="1:11" s="1" customFormat="1" ht="18.75" customHeight="1" x14ac:dyDescent="0.2">
      <c r="A3" s="363" t="s">
        <v>173</v>
      </c>
      <c r="B3" s="364"/>
      <c r="C3" s="343" t="s">
        <v>172</v>
      </c>
      <c r="D3" s="364" t="s">
        <v>4</v>
      </c>
      <c r="E3" s="364"/>
      <c r="F3" s="343" t="s">
        <v>36</v>
      </c>
      <c r="G3" s="364" t="s">
        <v>4</v>
      </c>
      <c r="H3" s="364"/>
      <c r="I3" s="343" t="s">
        <v>171</v>
      </c>
      <c r="J3" s="343" t="s">
        <v>35</v>
      </c>
      <c r="K3" s="365" t="s">
        <v>170</v>
      </c>
    </row>
    <row r="4" spans="1:11" s="1" customFormat="1" ht="41.25" customHeight="1" x14ac:dyDescent="0.2">
      <c r="A4" s="123" t="s">
        <v>169</v>
      </c>
      <c r="B4" s="21" t="s">
        <v>168</v>
      </c>
      <c r="C4" s="339"/>
      <c r="D4" s="122" t="s">
        <v>167</v>
      </c>
      <c r="E4" s="122" t="s">
        <v>166</v>
      </c>
      <c r="F4" s="339"/>
      <c r="G4" s="122" t="s">
        <v>165</v>
      </c>
      <c r="H4" s="122" t="s">
        <v>164</v>
      </c>
      <c r="I4" s="339"/>
      <c r="J4" s="366"/>
      <c r="K4" s="340"/>
    </row>
    <row r="5" spans="1:11" ht="16.5" customHeight="1" x14ac:dyDescent="0.2">
      <c r="A5" s="247" t="s">
        <v>1659</v>
      </c>
      <c r="B5" s="111" t="s">
        <v>12</v>
      </c>
      <c r="C5" s="246">
        <v>22630</v>
      </c>
      <c r="D5" s="246">
        <v>22298</v>
      </c>
      <c r="E5" s="246">
        <v>227</v>
      </c>
      <c r="F5" s="246">
        <v>11560</v>
      </c>
      <c r="G5" s="246">
        <v>482</v>
      </c>
      <c r="H5" s="246">
        <v>11045</v>
      </c>
      <c r="I5" s="246">
        <v>34190</v>
      </c>
      <c r="J5" s="246">
        <v>33540</v>
      </c>
      <c r="K5" s="246">
        <v>67730</v>
      </c>
    </row>
    <row r="6" spans="1:11" x14ac:dyDescent="0.2">
      <c r="A6" s="121"/>
      <c r="B6" s="114" t="s">
        <v>1658</v>
      </c>
      <c r="C6" s="113"/>
      <c r="D6" s="113"/>
      <c r="E6" s="113"/>
      <c r="F6" s="113"/>
      <c r="G6" s="113"/>
      <c r="H6" s="113"/>
      <c r="I6" s="113"/>
      <c r="J6" s="113"/>
      <c r="K6" s="113"/>
    </row>
    <row r="7" spans="1:11" x14ac:dyDescent="0.2">
      <c r="A7" s="121" t="s">
        <v>1657</v>
      </c>
      <c r="B7" s="244" t="s">
        <v>1656</v>
      </c>
      <c r="C7" s="113">
        <v>8399</v>
      </c>
      <c r="D7" s="113">
        <v>8247</v>
      </c>
      <c r="E7" s="113">
        <v>128</v>
      </c>
      <c r="F7" s="113">
        <v>2346</v>
      </c>
      <c r="G7" s="113">
        <v>95</v>
      </c>
      <c r="H7" s="113">
        <v>2239</v>
      </c>
      <c r="I7" s="113">
        <v>10745</v>
      </c>
      <c r="J7" s="113">
        <v>4516</v>
      </c>
      <c r="K7" s="113">
        <v>15261</v>
      </c>
    </row>
    <row r="8" spans="1:11" x14ac:dyDescent="0.2">
      <c r="A8" s="121" t="s">
        <v>1655</v>
      </c>
      <c r="B8" s="245" t="s">
        <v>1654</v>
      </c>
      <c r="C8" s="113">
        <v>2479</v>
      </c>
      <c r="D8" s="113">
        <v>2367</v>
      </c>
      <c r="E8" s="113">
        <v>54</v>
      </c>
      <c r="F8" s="113">
        <v>683</v>
      </c>
      <c r="G8" s="113">
        <v>47</v>
      </c>
      <c r="H8" s="113">
        <v>624</v>
      </c>
      <c r="I8" s="113">
        <v>3162</v>
      </c>
      <c r="J8" s="113">
        <v>1263</v>
      </c>
      <c r="K8" s="113">
        <v>4425</v>
      </c>
    </row>
    <row r="9" spans="1:11" x14ac:dyDescent="0.2">
      <c r="A9" s="121" t="s">
        <v>1653</v>
      </c>
      <c r="B9" s="244" t="s">
        <v>1652</v>
      </c>
      <c r="C9" s="113">
        <v>11752</v>
      </c>
      <c r="D9" s="113">
        <v>11684</v>
      </c>
      <c r="E9" s="113">
        <v>45</v>
      </c>
      <c r="F9" s="113">
        <v>8531</v>
      </c>
      <c r="G9" s="113">
        <v>340</v>
      </c>
      <c r="H9" s="113">
        <v>8182</v>
      </c>
      <c r="I9" s="113">
        <v>20283</v>
      </c>
      <c r="J9" s="113">
        <v>27761</v>
      </c>
      <c r="K9" s="113">
        <v>48044</v>
      </c>
    </row>
  </sheetData>
  <mergeCells count="8">
    <mergeCell ref="K3:K4"/>
    <mergeCell ref="C3:C4"/>
    <mergeCell ref="I3:I4"/>
    <mergeCell ref="F3:F4"/>
    <mergeCell ref="A3:B3"/>
    <mergeCell ref="D3:E3"/>
    <mergeCell ref="G3:H3"/>
    <mergeCell ref="J3:J4"/>
  </mergeCells>
  <pageMargins left="0.74803149606299213" right="0.74803149606299213" top="0.6692913385826772" bottom="1.4173228346456694" header="0" footer="0.82677165354330717"/>
  <pageSetup paperSize="9" scale="72" firstPageNumber="31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DEE1-3F9A-45C6-B728-5FA9CAB46FFA}">
  <sheetPr transitionEvaluation="1"/>
  <dimension ref="A1:I9"/>
  <sheetViews>
    <sheetView workbookViewId="0"/>
  </sheetViews>
  <sheetFormatPr defaultColWidth="11.140625" defaultRowHeight="11.25" x14ac:dyDescent="0.2"/>
  <cols>
    <col min="1" max="1" width="5.28515625" style="243" customWidth="1"/>
    <col min="2" max="2" width="32.28515625" style="243" customWidth="1"/>
    <col min="3" max="3" width="10.140625" style="243" customWidth="1"/>
    <col min="4" max="8" width="7.28515625" style="243" customWidth="1"/>
    <col min="9" max="9" width="8.140625" style="243" customWidth="1"/>
    <col min="10" max="16384" width="11.140625" style="243"/>
  </cols>
  <sheetData>
    <row r="1" spans="1:9" s="1" customFormat="1" x14ac:dyDescent="0.2">
      <c r="A1" s="10" t="s">
        <v>1661</v>
      </c>
      <c r="B1" s="61"/>
      <c r="C1" s="61"/>
      <c r="D1" s="61"/>
      <c r="E1" s="61"/>
      <c r="F1" s="61"/>
      <c r="G1" s="61"/>
      <c r="H1" s="61"/>
      <c r="I1" s="61"/>
    </row>
    <row r="2" spans="1:9" s="1" customFormat="1" ht="12" thickBot="1" x14ac:dyDescent="0.25">
      <c r="B2" s="58"/>
      <c r="C2" s="58"/>
      <c r="D2" s="58"/>
      <c r="E2" s="58"/>
      <c r="F2" s="58"/>
      <c r="G2" s="58"/>
      <c r="H2" s="58"/>
      <c r="I2" s="58"/>
    </row>
    <row r="3" spans="1:9" s="1" customFormat="1" ht="28.5" customHeight="1" x14ac:dyDescent="0.2">
      <c r="A3" s="329" t="s">
        <v>173</v>
      </c>
      <c r="B3" s="323"/>
      <c r="C3" s="126" t="s">
        <v>49</v>
      </c>
      <c r="D3" s="125" t="s">
        <v>180</v>
      </c>
      <c r="E3" s="125" t="s">
        <v>179</v>
      </c>
      <c r="F3" s="125" t="s">
        <v>178</v>
      </c>
      <c r="G3" s="125" t="s">
        <v>177</v>
      </c>
      <c r="H3" s="55" t="s">
        <v>176</v>
      </c>
      <c r="I3" s="335" t="s">
        <v>34</v>
      </c>
    </row>
    <row r="4" spans="1:9" s="1" customFormat="1" ht="15.75" customHeight="1" x14ac:dyDescent="0.2">
      <c r="A4" s="124" t="s">
        <v>169</v>
      </c>
      <c r="B4" s="31" t="s">
        <v>168</v>
      </c>
      <c r="C4" s="337" t="s">
        <v>175</v>
      </c>
      <c r="D4" s="337"/>
      <c r="E4" s="337"/>
      <c r="F4" s="337"/>
      <c r="G4" s="337"/>
      <c r="H4" s="337"/>
      <c r="I4" s="367"/>
    </row>
    <row r="5" spans="1:9" ht="16.5" customHeight="1" x14ac:dyDescent="0.2">
      <c r="A5" s="247" t="s">
        <v>1659</v>
      </c>
      <c r="B5" s="111" t="s">
        <v>12</v>
      </c>
      <c r="C5" s="250">
        <v>26606</v>
      </c>
      <c r="D5" s="250">
        <v>4203</v>
      </c>
      <c r="E5" s="250">
        <v>2060</v>
      </c>
      <c r="F5" s="250">
        <v>978</v>
      </c>
      <c r="G5" s="250">
        <v>316</v>
      </c>
      <c r="H5" s="250">
        <v>27</v>
      </c>
      <c r="I5" s="250">
        <v>34190</v>
      </c>
    </row>
    <row r="6" spans="1:9" x14ac:dyDescent="0.2">
      <c r="A6" s="121"/>
      <c r="B6" s="114" t="s">
        <v>1658</v>
      </c>
      <c r="C6" s="249"/>
      <c r="D6" s="249"/>
      <c r="E6" s="249"/>
      <c r="F6" s="249"/>
      <c r="G6" s="249"/>
      <c r="H6" s="249"/>
      <c r="I6" s="249"/>
    </row>
    <row r="7" spans="1:9" x14ac:dyDescent="0.2">
      <c r="A7" s="121" t="s">
        <v>1657</v>
      </c>
      <c r="B7" s="244" t="s">
        <v>1656</v>
      </c>
      <c r="C7" s="248">
        <v>8312</v>
      </c>
      <c r="D7" s="248">
        <v>1297</v>
      </c>
      <c r="E7" s="248">
        <v>666</v>
      </c>
      <c r="F7" s="248">
        <v>344</v>
      </c>
      <c r="G7" s="248">
        <v>122</v>
      </c>
      <c r="H7" s="248">
        <v>4</v>
      </c>
      <c r="I7" s="248">
        <v>10745</v>
      </c>
    </row>
    <row r="8" spans="1:9" x14ac:dyDescent="0.2">
      <c r="A8" s="121" t="s">
        <v>1655</v>
      </c>
      <c r="B8" s="245" t="s">
        <v>1654</v>
      </c>
      <c r="C8" s="248">
        <v>2070</v>
      </c>
      <c r="D8" s="248">
        <v>440</v>
      </c>
      <c r="E8" s="248">
        <v>332</v>
      </c>
      <c r="F8" s="248">
        <v>219</v>
      </c>
      <c r="G8" s="248">
        <v>82</v>
      </c>
      <c r="H8" s="248">
        <v>19</v>
      </c>
      <c r="I8" s="248">
        <v>3162</v>
      </c>
    </row>
    <row r="9" spans="1:9" x14ac:dyDescent="0.2">
      <c r="A9" s="121" t="s">
        <v>1653</v>
      </c>
      <c r="B9" s="244" t="s">
        <v>1652</v>
      </c>
      <c r="C9" s="248">
        <v>16224</v>
      </c>
      <c r="D9" s="248">
        <v>2466</v>
      </c>
      <c r="E9" s="248">
        <v>1062</v>
      </c>
      <c r="F9" s="248">
        <v>415</v>
      </c>
      <c r="G9" s="248">
        <v>112</v>
      </c>
      <c r="H9" s="248">
        <v>4</v>
      </c>
      <c r="I9" s="248">
        <v>20283</v>
      </c>
    </row>
  </sheetData>
  <mergeCells count="3">
    <mergeCell ref="A3:B3"/>
    <mergeCell ref="C4:H4"/>
    <mergeCell ref="I3:I4"/>
  </mergeCells>
  <pageMargins left="0.74803149606299213" right="0.74803149606299213" top="0.6692913385826772" bottom="1.4173228346456694" header="0" footer="0.82677165354330717"/>
  <pageSetup paperSize="9" firstPageNumber="31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5946-078B-4CA2-919D-A495C03FBCA5}">
  <sheetPr transitionEvaluation="1">
    <pageSetUpPr fitToPage="1"/>
  </sheetPr>
  <dimension ref="A1:K9"/>
  <sheetViews>
    <sheetView zoomScaleNormal="115" workbookViewId="0"/>
  </sheetViews>
  <sheetFormatPr defaultColWidth="11.140625" defaultRowHeight="11.25" x14ac:dyDescent="0.2"/>
  <cols>
    <col min="1" max="1" width="5.28515625" style="1" customWidth="1"/>
    <col min="2" max="2" width="31.5703125" style="1" customWidth="1"/>
    <col min="3" max="3" width="10" style="1" customWidth="1"/>
    <col min="4" max="5" width="9.140625" style="1" customWidth="1"/>
    <col min="6" max="6" width="10.140625" style="1" customWidth="1"/>
    <col min="7" max="8" width="9.140625" style="1" customWidth="1"/>
    <col min="9" max="9" width="9.85546875" style="1" customWidth="1"/>
    <col min="10" max="10" width="11.85546875" style="1" bestFit="1" customWidth="1"/>
    <col min="11" max="11" width="11.140625" style="1"/>
    <col min="12" max="16384" width="11.140625" style="243"/>
  </cols>
  <sheetData>
    <row r="1" spans="1:11" s="1" customFormat="1" x14ac:dyDescent="0.2">
      <c r="A1" s="110" t="s">
        <v>1662</v>
      </c>
      <c r="B1" s="8"/>
      <c r="C1" s="8"/>
      <c r="D1" s="8"/>
      <c r="E1" s="8"/>
      <c r="F1" s="8"/>
      <c r="G1" s="8"/>
      <c r="H1" s="8"/>
      <c r="I1" s="8"/>
    </row>
    <row r="2" spans="1:11" s="1" customFormat="1" ht="12" thickBot="1" x14ac:dyDescent="0.25">
      <c r="B2" s="58"/>
      <c r="C2" s="58"/>
      <c r="D2" s="58"/>
      <c r="E2" s="58"/>
      <c r="F2" s="58"/>
      <c r="G2" s="58"/>
      <c r="H2" s="58"/>
      <c r="I2" s="58"/>
    </row>
    <row r="3" spans="1:11" s="1" customFormat="1" ht="18.75" customHeight="1" x14ac:dyDescent="0.2">
      <c r="A3" s="363" t="s">
        <v>173</v>
      </c>
      <c r="B3" s="364"/>
      <c r="C3" s="343" t="s">
        <v>172</v>
      </c>
      <c r="D3" s="364" t="s">
        <v>4</v>
      </c>
      <c r="E3" s="364"/>
      <c r="F3" s="343" t="s">
        <v>36</v>
      </c>
      <c r="G3" s="364" t="s">
        <v>4</v>
      </c>
      <c r="H3" s="364"/>
      <c r="I3" s="343" t="s">
        <v>171</v>
      </c>
      <c r="J3" s="343" t="s">
        <v>35</v>
      </c>
      <c r="K3" s="365" t="s">
        <v>170</v>
      </c>
    </row>
    <row r="4" spans="1:11" s="1" customFormat="1" ht="41.25" customHeight="1" x14ac:dyDescent="0.2">
      <c r="A4" s="123" t="s">
        <v>169</v>
      </c>
      <c r="B4" s="21" t="s">
        <v>168</v>
      </c>
      <c r="C4" s="339"/>
      <c r="D4" s="122" t="s">
        <v>167</v>
      </c>
      <c r="E4" s="122" t="s">
        <v>166</v>
      </c>
      <c r="F4" s="339"/>
      <c r="G4" s="122" t="s">
        <v>165</v>
      </c>
      <c r="H4" s="122" t="s">
        <v>164</v>
      </c>
      <c r="I4" s="339"/>
      <c r="J4" s="366"/>
      <c r="K4" s="340"/>
    </row>
    <row r="5" spans="1:11" ht="16.5" customHeight="1" x14ac:dyDescent="0.2">
      <c r="A5" s="247" t="s">
        <v>1659</v>
      </c>
      <c r="B5" s="111" t="s">
        <v>12</v>
      </c>
      <c r="C5" s="246">
        <v>36589</v>
      </c>
      <c r="D5" s="246">
        <v>35785</v>
      </c>
      <c r="E5" s="246">
        <v>352</v>
      </c>
      <c r="F5" s="246">
        <v>21625</v>
      </c>
      <c r="G5" s="246">
        <v>771</v>
      </c>
      <c r="H5" s="246">
        <v>20526</v>
      </c>
      <c r="I5" s="246">
        <v>58214</v>
      </c>
      <c r="J5" s="246">
        <v>38369</v>
      </c>
      <c r="K5" s="246">
        <v>96583</v>
      </c>
    </row>
    <row r="6" spans="1:11" x14ac:dyDescent="0.2">
      <c r="A6" s="121"/>
      <c r="B6" s="114" t="s">
        <v>1658</v>
      </c>
      <c r="C6" s="113"/>
      <c r="D6" s="113"/>
      <c r="E6" s="113"/>
      <c r="F6" s="113"/>
      <c r="G6" s="113"/>
      <c r="H6" s="113"/>
      <c r="I6" s="113"/>
      <c r="J6" s="113"/>
      <c r="K6" s="113"/>
    </row>
    <row r="7" spans="1:11" x14ac:dyDescent="0.2">
      <c r="A7" s="121" t="s">
        <v>1657</v>
      </c>
      <c r="B7" s="244" t="s">
        <v>1656</v>
      </c>
      <c r="C7" s="113">
        <v>15329</v>
      </c>
      <c r="D7" s="113">
        <v>14956</v>
      </c>
      <c r="E7" s="113">
        <v>200</v>
      </c>
      <c r="F7" s="113">
        <v>5435</v>
      </c>
      <c r="G7" s="113">
        <v>170</v>
      </c>
      <c r="H7" s="113">
        <v>5135</v>
      </c>
      <c r="I7" s="113">
        <v>20764</v>
      </c>
      <c r="J7" s="113">
        <v>5268</v>
      </c>
      <c r="K7" s="113">
        <v>26032</v>
      </c>
    </row>
    <row r="8" spans="1:11" x14ac:dyDescent="0.2">
      <c r="A8" s="121" t="s">
        <v>1655</v>
      </c>
      <c r="B8" s="245" t="s">
        <v>1654</v>
      </c>
      <c r="C8" s="113">
        <v>4100</v>
      </c>
      <c r="D8" s="113">
        <v>3818</v>
      </c>
      <c r="E8" s="113">
        <v>72</v>
      </c>
      <c r="F8" s="113">
        <v>1519</v>
      </c>
      <c r="G8" s="113">
        <v>76</v>
      </c>
      <c r="H8" s="113">
        <v>1385</v>
      </c>
      <c r="I8" s="113">
        <v>5619</v>
      </c>
      <c r="J8" s="113">
        <v>1518</v>
      </c>
      <c r="K8" s="113">
        <v>7137</v>
      </c>
    </row>
    <row r="9" spans="1:11" x14ac:dyDescent="0.2">
      <c r="A9" s="121" t="s">
        <v>1653</v>
      </c>
      <c r="B9" s="244" t="s">
        <v>1652</v>
      </c>
      <c r="C9" s="113">
        <v>17160</v>
      </c>
      <c r="D9" s="113">
        <v>17011</v>
      </c>
      <c r="E9" s="113">
        <v>80</v>
      </c>
      <c r="F9" s="113">
        <v>14671</v>
      </c>
      <c r="G9" s="113">
        <v>525</v>
      </c>
      <c r="H9" s="113">
        <v>14006</v>
      </c>
      <c r="I9" s="113">
        <v>31831</v>
      </c>
      <c r="J9" s="113">
        <v>31583</v>
      </c>
      <c r="K9" s="113">
        <v>63414</v>
      </c>
    </row>
  </sheetData>
  <mergeCells count="8">
    <mergeCell ref="A3:B3"/>
    <mergeCell ref="D3:E3"/>
    <mergeCell ref="G3:H3"/>
    <mergeCell ref="K3:K4"/>
    <mergeCell ref="C3:C4"/>
    <mergeCell ref="F3:F4"/>
    <mergeCell ref="I3:I4"/>
    <mergeCell ref="J3:J4"/>
  </mergeCells>
  <pageMargins left="0.78740157480314965" right="0.78740157480314965" top="0.6692913385826772" bottom="1.4173228346456694" header="0" footer="0.82677165354330717"/>
  <pageSetup paperSize="9" scale="72"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8A0EE-E2BC-4080-9860-733C0E2F2DB5}">
  <sheetPr transitionEvaluation="1">
    <pageSetUpPr fitToPage="1"/>
  </sheetPr>
  <dimension ref="A1:K9"/>
  <sheetViews>
    <sheetView zoomScaleNormal="115" workbookViewId="0"/>
  </sheetViews>
  <sheetFormatPr defaultColWidth="11.140625" defaultRowHeight="11.25" x14ac:dyDescent="0.2"/>
  <cols>
    <col min="1" max="1" width="5.28515625" style="1" customWidth="1"/>
    <col min="2" max="2" width="31.5703125" style="1" customWidth="1"/>
    <col min="3" max="3" width="10" style="1" customWidth="1"/>
    <col min="4" max="5" width="9.140625" style="1" customWidth="1"/>
    <col min="6" max="6" width="10.140625" style="1" customWidth="1"/>
    <col min="7" max="8" width="9.140625" style="1" customWidth="1"/>
    <col min="9" max="9" width="9.85546875" style="1" customWidth="1"/>
    <col min="10" max="10" width="11.85546875" style="1" bestFit="1" customWidth="1"/>
    <col min="11" max="11" width="11.140625" style="1"/>
    <col min="12" max="16384" width="11.140625" style="243"/>
  </cols>
  <sheetData>
    <row r="1" spans="1:11" s="1" customFormat="1" x14ac:dyDescent="0.2">
      <c r="A1" s="110" t="s">
        <v>1663</v>
      </c>
      <c r="B1" s="8"/>
      <c r="C1" s="8"/>
      <c r="D1" s="8"/>
      <c r="E1" s="8"/>
      <c r="F1" s="8"/>
      <c r="G1" s="8"/>
      <c r="H1" s="8"/>
      <c r="I1" s="8"/>
    </row>
    <row r="2" spans="1:11" s="1" customFormat="1" ht="12" thickBot="1" x14ac:dyDescent="0.25">
      <c r="B2" s="58"/>
      <c r="C2" s="58"/>
      <c r="D2" s="58"/>
      <c r="E2" s="58"/>
      <c r="F2" s="58"/>
      <c r="G2" s="58"/>
      <c r="H2" s="58"/>
      <c r="I2" s="58"/>
    </row>
    <row r="3" spans="1:11" s="1" customFormat="1" ht="18.75" customHeight="1" x14ac:dyDescent="0.2">
      <c r="A3" s="363" t="s">
        <v>173</v>
      </c>
      <c r="B3" s="364"/>
      <c r="C3" s="343" t="s">
        <v>172</v>
      </c>
      <c r="D3" s="364" t="s">
        <v>4</v>
      </c>
      <c r="E3" s="364"/>
      <c r="F3" s="343" t="s">
        <v>36</v>
      </c>
      <c r="G3" s="364" t="s">
        <v>4</v>
      </c>
      <c r="H3" s="364"/>
      <c r="I3" s="343" t="s">
        <v>171</v>
      </c>
      <c r="J3" s="343" t="s">
        <v>35</v>
      </c>
      <c r="K3" s="365" t="s">
        <v>170</v>
      </c>
    </row>
    <row r="4" spans="1:11" s="1" customFormat="1" ht="41.25" customHeight="1" x14ac:dyDescent="0.2">
      <c r="A4" s="123" t="s">
        <v>169</v>
      </c>
      <c r="B4" s="21" t="s">
        <v>168</v>
      </c>
      <c r="C4" s="339"/>
      <c r="D4" s="122" t="s">
        <v>167</v>
      </c>
      <c r="E4" s="122" t="s">
        <v>166</v>
      </c>
      <c r="F4" s="339"/>
      <c r="G4" s="122" t="s">
        <v>165</v>
      </c>
      <c r="H4" s="122" t="s">
        <v>164</v>
      </c>
      <c r="I4" s="339"/>
      <c r="J4" s="366"/>
      <c r="K4" s="340"/>
    </row>
    <row r="5" spans="1:11" ht="16.5" customHeight="1" x14ac:dyDescent="0.2">
      <c r="A5" s="247" t="s">
        <v>1659</v>
      </c>
      <c r="B5" s="111" t="s">
        <v>12</v>
      </c>
      <c r="C5" s="246">
        <v>38780</v>
      </c>
      <c r="D5" s="246">
        <v>37939</v>
      </c>
      <c r="E5" s="246">
        <v>352</v>
      </c>
      <c r="F5" s="246">
        <v>19585</v>
      </c>
      <c r="G5" s="246">
        <v>713</v>
      </c>
      <c r="H5" s="246">
        <v>18530</v>
      </c>
      <c r="I5" s="246">
        <v>58365</v>
      </c>
      <c r="J5" s="246">
        <v>38842</v>
      </c>
      <c r="K5" s="246">
        <v>97207</v>
      </c>
    </row>
    <row r="6" spans="1:11" x14ac:dyDescent="0.2">
      <c r="A6" s="121"/>
      <c r="B6" s="114" t="s">
        <v>1658</v>
      </c>
      <c r="C6" s="113"/>
      <c r="D6" s="113"/>
      <c r="E6" s="113"/>
      <c r="F6" s="113"/>
      <c r="G6" s="113"/>
      <c r="H6" s="113"/>
      <c r="I6" s="113"/>
      <c r="J6" s="113"/>
      <c r="K6" s="113"/>
    </row>
    <row r="7" spans="1:11" x14ac:dyDescent="0.2">
      <c r="A7" s="121" t="s">
        <v>1657</v>
      </c>
      <c r="B7" s="244" t="s">
        <v>1656</v>
      </c>
      <c r="C7" s="113">
        <v>16359</v>
      </c>
      <c r="D7" s="113">
        <v>16038</v>
      </c>
      <c r="E7" s="113">
        <v>201</v>
      </c>
      <c r="F7" s="113">
        <v>4901</v>
      </c>
      <c r="G7" s="113">
        <v>150</v>
      </c>
      <c r="H7" s="113">
        <v>4631</v>
      </c>
      <c r="I7" s="113">
        <v>21260</v>
      </c>
      <c r="J7" s="113">
        <v>5428</v>
      </c>
      <c r="K7" s="113">
        <v>26688</v>
      </c>
    </row>
    <row r="8" spans="1:11" x14ac:dyDescent="0.2">
      <c r="A8" s="121" t="s">
        <v>1655</v>
      </c>
      <c r="B8" s="245" t="s">
        <v>1654</v>
      </c>
      <c r="C8" s="113">
        <v>4299</v>
      </c>
      <c r="D8" s="113">
        <v>3923</v>
      </c>
      <c r="E8" s="113">
        <v>78</v>
      </c>
      <c r="F8" s="113">
        <v>1332</v>
      </c>
      <c r="G8" s="113">
        <v>69</v>
      </c>
      <c r="H8" s="113">
        <v>1190</v>
      </c>
      <c r="I8" s="113">
        <v>5631</v>
      </c>
      <c r="J8" s="113">
        <v>1534</v>
      </c>
      <c r="K8" s="113">
        <v>7165</v>
      </c>
    </row>
    <row r="9" spans="1:11" x14ac:dyDescent="0.2">
      <c r="A9" s="121" t="s">
        <v>1653</v>
      </c>
      <c r="B9" s="244" t="s">
        <v>1652</v>
      </c>
      <c r="C9" s="113">
        <v>18122</v>
      </c>
      <c r="D9" s="113">
        <v>17978</v>
      </c>
      <c r="E9" s="113">
        <v>73</v>
      </c>
      <c r="F9" s="113">
        <v>13352</v>
      </c>
      <c r="G9" s="113">
        <v>494</v>
      </c>
      <c r="H9" s="113">
        <v>12709</v>
      </c>
      <c r="I9" s="113">
        <v>31474</v>
      </c>
      <c r="J9" s="113">
        <v>31880</v>
      </c>
      <c r="K9" s="113">
        <v>63354</v>
      </c>
    </row>
  </sheetData>
  <mergeCells count="8">
    <mergeCell ref="A3:B3"/>
    <mergeCell ref="D3:E3"/>
    <mergeCell ref="G3:H3"/>
    <mergeCell ref="K3:K4"/>
    <mergeCell ref="C3:C4"/>
    <mergeCell ref="F3:F4"/>
    <mergeCell ref="I3:I4"/>
    <mergeCell ref="J3:J4"/>
  </mergeCells>
  <pageMargins left="0.78740157480314965" right="0.78740157480314965" top="0.6692913385826772" bottom="1.4173228346456694" header="0" footer="0.82677165354330717"/>
  <pageSetup paperSize="9" scale="72"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B133-329F-4DAC-84E6-D1B10748386F}">
  <sheetPr transitionEvaluation="1"/>
  <dimension ref="A1:I9"/>
  <sheetViews>
    <sheetView workbookViewId="0"/>
  </sheetViews>
  <sheetFormatPr defaultColWidth="11.140625" defaultRowHeight="11.25" x14ac:dyDescent="0.2"/>
  <cols>
    <col min="1" max="1" width="5.28515625" style="243" customWidth="1"/>
    <col min="2" max="2" width="23.5703125" style="243" customWidth="1"/>
    <col min="3" max="4" width="8.42578125" style="243" customWidth="1"/>
    <col min="5" max="5" width="8.5703125" style="243" customWidth="1"/>
    <col min="6" max="7" width="8.85546875" style="243" customWidth="1"/>
    <col min="8" max="8" width="8.42578125" style="243" customWidth="1"/>
    <col min="9" max="9" width="9.7109375" style="243" customWidth="1"/>
    <col min="10" max="16384" width="11.140625" style="243"/>
  </cols>
  <sheetData>
    <row r="1" spans="1:9" s="1" customFormat="1" x14ac:dyDescent="0.2">
      <c r="A1" s="42" t="s">
        <v>1664</v>
      </c>
      <c r="B1" s="61"/>
      <c r="C1" s="61"/>
      <c r="D1" s="61"/>
      <c r="E1" s="61"/>
      <c r="F1" s="61"/>
      <c r="G1" s="61"/>
      <c r="H1" s="61"/>
      <c r="I1" s="61"/>
    </row>
    <row r="2" spans="1:9" s="1" customFormat="1" ht="12" thickBot="1" x14ac:dyDescent="0.25">
      <c r="B2" s="58"/>
      <c r="C2" s="58"/>
      <c r="D2" s="58"/>
      <c r="E2" s="58"/>
      <c r="F2" s="58"/>
      <c r="G2" s="58"/>
      <c r="H2" s="58"/>
      <c r="I2" s="58"/>
    </row>
    <row r="3" spans="1:9" s="1" customFormat="1" ht="28.5" customHeight="1" x14ac:dyDescent="0.2">
      <c r="A3" s="329" t="s">
        <v>173</v>
      </c>
      <c r="B3" s="323"/>
      <c r="C3" s="126" t="s">
        <v>49</v>
      </c>
      <c r="D3" s="125" t="s">
        <v>180</v>
      </c>
      <c r="E3" s="125" t="s">
        <v>179</v>
      </c>
      <c r="F3" s="125" t="s">
        <v>178</v>
      </c>
      <c r="G3" s="125" t="s">
        <v>177</v>
      </c>
      <c r="H3" s="55" t="s">
        <v>176</v>
      </c>
      <c r="I3" s="335" t="s">
        <v>34</v>
      </c>
    </row>
    <row r="4" spans="1:9" s="1" customFormat="1" ht="15.75" customHeight="1" x14ac:dyDescent="0.2">
      <c r="A4" s="124" t="s">
        <v>169</v>
      </c>
      <c r="B4" s="31" t="s">
        <v>168</v>
      </c>
      <c r="C4" s="337" t="s">
        <v>175</v>
      </c>
      <c r="D4" s="337"/>
      <c r="E4" s="337"/>
      <c r="F4" s="337"/>
      <c r="G4" s="337"/>
      <c r="H4" s="337"/>
      <c r="I4" s="367"/>
    </row>
    <row r="5" spans="1:9" ht="16.5" customHeight="1" x14ac:dyDescent="0.2">
      <c r="A5" s="247" t="s">
        <v>1659</v>
      </c>
      <c r="B5" s="111" t="s">
        <v>12</v>
      </c>
      <c r="C5" s="250">
        <v>47568</v>
      </c>
      <c r="D5" s="250">
        <v>5848</v>
      </c>
      <c r="E5" s="250">
        <v>3048</v>
      </c>
      <c r="F5" s="250">
        <v>1377</v>
      </c>
      <c r="G5" s="250">
        <v>345</v>
      </c>
      <c r="H5" s="250">
        <v>28</v>
      </c>
      <c r="I5" s="250">
        <v>58214</v>
      </c>
    </row>
    <row r="6" spans="1:9" x14ac:dyDescent="0.2">
      <c r="A6" s="121"/>
      <c r="B6" s="114" t="s">
        <v>1658</v>
      </c>
      <c r="C6" s="249"/>
      <c r="D6" s="249"/>
      <c r="E6" s="249"/>
      <c r="F6" s="249"/>
      <c r="G6" s="249"/>
      <c r="H6" s="249"/>
      <c r="I6" s="249"/>
    </row>
    <row r="7" spans="1:9" x14ac:dyDescent="0.2">
      <c r="A7" s="121" t="s">
        <v>1657</v>
      </c>
      <c r="B7" s="244" t="s">
        <v>1656</v>
      </c>
      <c r="C7" s="248">
        <v>16977</v>
      </c>
      <c r="D7" s="248">
        <v>1993</v>
      </c>
      <c r="E7" s="248">
        <v>1103</v>
      </c>
      <c r="F7" s="248">
        <v>552</v>
      </c>
      <c r="G7" s="248">
        <v>133</v>
      </c>
      <c r="H7" s="248">
        <v>6</v>
      </c>
      <c r="I7" s="248">
        <v>20764</v>
      </c>
    </row>
    <row r="8" spans="1:9" x14ac:dyDescent="0.2">
      <c r="A8" s="121" t="s">
        <v>1655</v>
      </c>
      <c r="B8" s="245" t="s">
        <v>1654</v>
      </c>
      <c r="C8" s="248">
        <v>4139</v>
      </c>
      <c r="D8" s="248">
        <v>650</v>
      </c>
      <c r="E8" s="248">
        <v>440</v>
      </c>
      <c r="F8" s="248">
        <v>275</v>
      </c>
      <c r="G8" s="248">
        <v>94</v>
      </c>
      <c r="H8" s="248">
        <v>21</v>
      </c>
      <c r="I8" s="248">
        <v>5619</v>
      </c>
    </row>
    <row r="9" spans="1:9" ht="22.5" x14ac:dyDescent="0.2">
      <c r="A9" s="121" t="s">
        <v>1653</v>
      </c>
      <c r="B9" s="244" t="s">
        <v>1652</v>
      </c>
      <c r="C9" s="248">
        <v>26452</v>
      </c>
      <c r="D9" s="248">
        <v>3205</v>
      </c>
      <c r="E9" s="248">
        <v>1505</v>
      </c>
      <c r="F9" s="248">
        <v>550</v>
      </c>
      <c r="G9" s="248">
        <v>118</v>
      </c>
      <c r="H9" s="248">
        <v>1</v>
      </c>
      <c r="I9" s="248">
        <v>31831</v>
      </c>
    </row>
  </sheetData>
  <mergeCells count="3">
    <mergeCell ref="I3:I4"/>
    <mergeCell ref="A3:B3"/>
    <mergeCell ref="C4:H4"/>
  </mergeCells>
  <pageMargins left="0.78740157480314965" right="0.78740157480314965" top="0.6692913385826772" bottom="1.4173228346456694" header="0" footer="0.82677165354330717"/>
  <pageSetup paperSize="9"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2879-6E42-43E3-980D-A5F40E9C222E}">
  <sheetPr transitionEvaluation="1"/>
  <dimension ref="A1:I9"/>
  <sheetViews>
    <sheetView workbookViewId="0"/>
  </sheetViews>
  <sheetFormatPr defaultColWidth="11.140625" defaultRowHeight="11.25" x14ac:dyDescent="0.2"/>
  <cols>
    <col min="1" max="1" width="5.28515625" style="243" customWidth="1"/>
    <col min="2" max="2" width="23.5703125" style="243" customWidth="1"/>
    <col min="3" max="4" width="8.42578125" style="243" customWidth="1"/>
    <col min="5" max="5" width="8.5703125" style="243" customWidth="1"/>
    <col min="6" max="7" width="8.85546875" style="243" customWidth="1"/>
    <col min="8" max="8" width="8.42578125" style="243" customWidth="1"/>
    <col min="9" max="9" width="9.7109375" style="243" customWidth="1"/>
    <col min="10" max="16384" width="11.140625" style="243"/>
  </cols>
  <sheetData>
    <row r="1" spans="1:9" s="1" customFormat="1" x14ac:dyDescent="0.2">
      <c r="A1" s="42" t="s">
        <v>1665</v>
      </c>
      <c r="B1" s="61"/>
      <c r="C1" s="61"/>
      <c r="D1" s="61"/>
      <c r="E1" s="61"/>
      <c r="F1" s="61"/>
      <c r="G1" s="61"/>
      <c r="H1" s="61"/>
      <c r="I1" s="61"/>
    </row>
    <row r="2" spans="1:9" s="1" customFormat="1" ht="12" thickBot="1" x14ac:dyDescent="0.25">
      <c r="B2" s="58"/>
      <c r="C2" s="58"/>
      <c r="D2" s="58"/>
      <c r="E2" s="58"/>
      <c r="F2" s="58"/>
      <c r="G2" s="58"/>
      <c r="H2" s="58"/>
      <c r="I2" s="58"/>
    </row>
    <row r="3" spans="1:9" s="1" customFormat="1" ht="28.5" customHeight="1" x14ac:dyDescent="0.2">
      <c r="A3" s="329" t="s">
        <v>173</v>
      </c>
      <c r="B3" s="323"/>
      <c r="C3" s="126" t="s">
        <v>49</v>
      </c>
      <c r="D3" s="125" t="s">
        <v>180</v>
      </c>
      <c r="E3" s="125" t="s">
        <v>179</v>
      </c>
      <c r="F3" s="125" t="s">
        <v>178</v>
      </c>
      <c r="G3" s="125" t="s">
        <v>177</v>
      </c>
      <c r="H3" s="55" t="s">
        <v>176</v>
      </c>
      <c r="I3" s="335" t="s">
        <v>34</v>
      </c>
    </row>
    <row r="4" spans="1:9" s="1" customFormat="1" ht="15.75" customHeight="1" x14ac:dyDescent="0.2">
      <c r="A4" s="124" t="s">
        <v>169</v>
      </c>
      <c r="B4" s="31" t="s">
        <v>168</v>
      </c>
      <c r="C4" s="337" t="s">
        <v>175</v>
      </c>
      <c r="D4" s="337"/>
      <c r="E4" s="337"/>
      <c r="F4" s="337"/>
      <c r="G4" s="337"/>
      <c r="H4" s="337"/>
      <c r="I4" s="367"/>
    </row>
    <row r="5" spans="1:9" ht="16.5" customHeight="1" x14ac:dyDescent="0.2">
      <c r="A5" s="247" t="s">
        <v>1659</v>
      </c>
      <c r="B5" s="111" t="s">
        <v>12</v>
      </c>
      <c r="C5" s="250">
        <v>47892</v>
      </c>
      <c r="D5" s="250">
        <v>5909</v>
      </c>
      <c r="E5" s="250">
        <v>2931</v>
      </c>
      <c r="F5" s="250">
        <v>1290</v>
      </c>
      <c r="G5" s="250">
        <v>315</v>
      </c>
      <c r="H5" s="250">
        <v>28</v>
      </c>
      <c r="I5" s="250">
        <v>58365</v>
      </c>
    </row>
    <row r="6" spans="1:9" x14ac:dyDescent="0.2">
      <c r="A6" s="121"/>
      <c r="B6" s="114" t="s">
        <v>1658</v>
      </c>
      <c r="C6" s="249"/>
      <c r="D6" s="249"/>
      <c r="E6" s="249"/>
      <c r="F6" s="249"/>
      <c r="G6" s="249"/>
      <c r="H6" s="249"/>
      <c r="I6" s="249"/>
    </row>
    <row r="7" spans="1:9" x14ac:dyDescent="0.2">
      <c r="A7" s="121" t="s">
        <v>1657</v>
      </c>
      <c r="B7" s="244" t="s">
        <v>1656</v>
      </c>
      <c r="C7" s="248">
        <v>17518</v>
      </c>
      <c r="D7" s="248">
        <v>2051</v>
      </c>
      <c r="E7" s="248">
        <v>1065</v>
      </c>
      <c r="F7" s="248">
        <v>505</v>
      </c>
      <c r="G7" s="248">
        <v>117</v>
      </c>
      <c r="H7" s="248">
        <v>4</v>
      </c>
      <c r="I7" s="248">
        <v>21260</v>
      </c>
    </row>
    <row r="8" spans="1:9" x14ac:dyDescent="0.2">
      <c r="A8" s="121" t="s">
        <v>1655</v>
      </c>
      <c r="B8" s="245" t="s">
        <v>1654</v>
      </c>
      <c r="C8" s="248">
        <v>4227</v>
      </c>
      <c r="D8" s="248">
        <v>593</v>
      </c>
      <c r="E8" s="248">
        <v>437</v>
      </c>
      <c r="F8" s="248">
        <v>266</v>
      </c>
      <c r="G8" s="248">
        <v>87</v>
      </c>
      <c r="H8" s="248">
        <v>21</v>
      </c>
      <c r="I8" s="248">
        <v>5631</v>
      </c>
    </row>
    <row r="9" spans="1:9" ht="22.5" x14ac:dyDescent="0.2">
      <c r="A9" s="121" t="s">
        <v>1653</v>
      </c>
      <c r="B9" s="244" t="s">
        <v>1652</v>
      </c>
      <c r="C9" s="248">
        <v>26147</v>
      </c>
      <c r="D9" s="248">
        <v>3265</v>
      </c>
      <c r="E9" s="248">
        <v>1429</v>
      </c>
      <c r="F9" s="248">
        <v>519</v>
      </c>
      <c r="G9" s="248">
        <v>111</v>
      </c>
      <c r="H9" s="248">
        <v>3</v>
      </c>
      <c r="I9" s="248">
        <v>31474</v>
      </c>
    </row>
  </sheetData>
  <mergeCells count="3">
    <mergeCell ref="I3:I4"/>
    <mergeCell ref="A3:B3"/>
    <mergeCell ref="C4:H4"/>
  </mergeCells>
  <pageMargins left="0.78740157480314965" right="0.78740157480314965" top="0.6692913385826772" bottom="1.4173228346456694" header="0" footer="0.82677165354330717"/>
  <pageSetup paperSize="9"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8F1C-427A-4044-BD4E-2C1921A37CC7}">
  <sheetPr transitionEvaluation="1"/>
  <dimension ref="A1:E10"/>
  <sheetViews>
    <sheetView zoomScaleNormal="100" workbookViewId="0"/>
  </sheetViews>
  <sheetFormatPr defaultColWidth="11.140625" defaultRowHeight="11.25" x14ac:dyDescent="0.2"/>
  <cols>
    <col min="1" max="1" width="23.28515625" style="1" customWidth="1"/>
    <col min="2" max="4" width="16.7109375" style="1" customWidth="1"/>
    <col min="5" max="5" width="17.85546875" style="1" customWidth="1"/>
    <col min="6" max="16384" width="11.140625" style="1"/>
  </cols>
  <sheetData>
    <row r="1" spans="1:5" x14ac:dyDescent="0.2">
      <c r="A1" s="10" t="s">
        <v>1673</v>
      </c>
      <c r="B1" s="9"/>
      <c r="C1" s="9"/>
      <c r="D1" s="9"/>
      <c r="E1" s="9"/>
    </row>
    <row r="2" spans="1:5" ht="12" thickBot="1" x14ac:dyDescent="0.25"/>
    <row r="3" spans="1:5" ht="22.5" x14ac:dyDescent="0.2">
      <c r="A3" s="398" t="s">
        <v>1672</v>
      </c>
      <c r="B3" s="256" t="s">
        <v>1670</v>
      </c>
      <c r="C3" s="256" t="s">
        <v>1671</v>
      </c>
      <c r="D3" s="256" t="s">
        <v>1670</v>
      </c>
      <c r="E3" s="255" t="s">
        <v>1669</v>
      </c>
    </row>
    <row r="4" spans="1:5" x14ac:dyDescent="0.2">
      <c r="A4" s="399"/>
      <c r="B4" s="400">
        <v>2009</v>
      </c>
      <c r="C4" s="401"/>
      <c r="D4" s="400">
        <v>2010</v>
      </c>
      <c r="E4" s="402"/>
    </row>
    <row r="5" spans="1:5" ht="22.5" x14ac:dyDescent="0.2">
      <c r="A5" s="25" t="s">
        <v>1668</v>
      </c>
      <c r="B5" s="254">
        <v>7937</v>
      </c>
      <c r="C5" s="253">
        <v>0.3</v>
      </c>
      <c r="D5" s="254">
        <v>1630</v>
      </c>
      <c r="E5" s="253">
        <v>0.1</v>
      </c>
    </row>
    <row r="6" spans="1:5" x14ac:dyDescent="0.2">
      <c r="A6" s="25" t="s">
        <v>13</v>
      </c>
      <c r="B6" s="254">
        <v>89517</v>
      </c>
      <c r="C6" s="253">
        <v>3.8</v>
      </c>
      <c r="D6" s="254">
        <v>55316</v>
      </c>
      <c r="E6" s="253">
        <v>2.7</v>
      </c>
    </row>
    <row r="7" spans="1:5" x14ac:dyDescent="0.2">
      <c r="A7" s="25" t="s">
        <v>12</v>
      </c>
      <c r="B7" s="254">
        <v>2190050</v>
      </c>
      <c r="C7" s="253">
        <v>93.4</v>
      </c>
      <c r="D7" s="254">
        <v>1923596</v>
      </c>
      <c r="E7" s="253">
        <v>94.3</v>
      </c>
    </row>
    <row r="8" spans="1:5" ht="33.75" x14ac:dyDescent="0.2">
      <c r="A8" s="25" t="s">
        <v>1667</v>
      </c>
      <c r="B8" s="254">
        <v>7966</v>
      </c>
      <c r="C8" s="253">
        <v>0.3</v>
      </c>
      <c r="D8" s="254">
        <v>13015</v>
      </c>
      <c r="E8" s="253">
        <v>0.6</v>
      </c>
    </row>
    <row r="9" spans="1:5" x14ac:dyDescent="0.2">
      <c r="A9" s="25" t="s">
        <v>1666</v>
      </c>
      <c r="B9" s="254">
        <v>49573</v>
      </c>
      <c r="C9" s="253">
        <v>2.1</v>
      </c>
      <c r="D9" s="254">
        <v>45688</v>
      </c>
      <c r="E9" s="253">
        <v>2.2000000000000002</v>
      </c>
    </row>
    <row r="10" spans="1:5" x14ac:dyDescent="0.2">
      <c r="A10" s="155" t="s">
        <v>34</v>
      </c>
      <c r="B10" s="252">
        <v>2345043</v>
      </c>
      <c r="C10" s="251">
        <v>100</v>
      </c>
      <c r="D10" s="252">
        <v>2039245</v>
      </c>
      <c r="E10" s="251">
        <v>100</v>
      </c>
    </row>
  </sheetData>
  <mergeCells count="3">
    <mergeCell ref="A3:A4"/>
    <mergeCell ref="B4:C4"/>
    <mergeCell ref="D4:E4"/>
  </mergeCells>
  <pageMargins left="0.78740157480314965" right="0.78740157480314965" top="0.6692913385826772" bottom="1.4173228346456694" header="0" footer="0.82677165354330717"/>
  <pageSetup paperSize="9" orientation="portrait" horizontalDpi="300" verticalDpi="3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510B-2126-4FE3-AEA8-0F124A1B99BA}">
  <sheetPr transitionEvaluation="1"/>
  <dimension ref="A1:E11"/>
  <sheetViews>
    <sheetView zoomScaleNormal="100" workbookViewId="0"/>
  </sheetViews>
  <sheetFormatPr defaultColWidth="11.140625" defaultRowHeight="11.25" x14ac:dyDescent="0.2"/>
  <cols>
    <col min="1" max="1" width="23.28515625" style="1" customWidth="1"/>
    <col min="2" max="5" width="16.7109375" style="1" customWidth="1"/>
    <col min="6" max="16384" width="11.140625" style="1"/>
  </cols>
  <sheetData>
    <row r="1" spans="1:5" x14ac:dyDescent="0.2">
      <c r="A1" s="26" t="s">
        <v>1676</v>
      </c>
      <c r="B1" s="8"/>
      <c r="C1" s="8"/>
      <c r="D1" s="8"/>
      <c r="E1" s="8"/>
    </row>
    <row r="2" spans="1:5" ht="12" thickBot="1" x14ac:dyDescent="0.25"/>
    <row r="3" spans="1:5" ht="13.5" customHeight="1" x14ac:dyDescent="0.2">
      <c r="A3" s="398" t="s">
        <v>1672</v>
      </c>
      <c r="B3" s="364" t="s">
        <v>1675</v>
      </c>
      <c r="C3" s="364"/>
      <c r="D3" s="364"/>
      <c r="E3" s="369"/>
    </row>
    <row r="4" spans="1:5" ht="45" x14ac:dyDescent="0.2">
      <c r="A4" s="403"/>
      <c r="B4" s="122" t="s">
        <v>1593</v>
      </c>
      <c r="C4" s="122" t="s">
        <v>1674</v>
      </c>
      <c r="D4" s="122" t="s">
        <v>1593</v>
      </c>
      <c r="E4" s="257" t="s">
        <v>1674</v>
      </c>
    </row>
    <row r="5" spans="1:5" ht="13.5" customHeight="1" x14ac:dyDescent="0.2">
      <c r="A5" s="399"/>
      <c r="B5" s="400">
        <v>2009</v>
      </c>
      <c r="C5" s="401"/>
      <c r="D5" s="400">
        <v>2010</v>
      </c>
      <c r="E5" s="402"/>
    </row>
    <row r="6" spans="1:5" s="8" customFormat="1" ht="22.5" x14ac:dyDescent="0.2">
      <c r="A6" s="25" t="s">
        <v>1668</v>
      </c>
      <c r="B6" s="254">
        <v>465.3</v>
      </c>
      <c r="C6" s="253">
        <f>+ROUND(B6/$B$11*100,1)</f>
        <v>0.2</v>
      </c>
      <c r="D6" s="254">
        <v>389.2</v>
      </c>
      <c r="E6" s="253">
        <f>+ROUND(D6/$D$11*100,1)</f>
        <v>0.2</v>
      </c>
    </row>
    <row r="7" spans="1:5" s="8" customFormat="1" x14ac:dyDescent="0.2">
      <c r="A7" s="25" t="s">
        <v>13</v>
      </c>
      <c r="B7" s="254">
        <v>7953.8</v>
      </c>
      <c r="C7" s="253">
        <f>+ROUND(B7/$B$11*100,1)</f>
        <v>3.4</v>
      </c>
      <c r="D7" s="254">
        <v>6114.1</v>
      </c>
      <c r="E7" s="253">
        <f>+ROUND(D7/$D$11*100,1)</f>
        <v>2.8</v>
      </c>
    </row>
    <row r="8" spans="1:5" s="8" customFormat="1" x14ac:dyDescent="0.2">
      <c r="A8" s="25" t="s">
        <v>12</v>
      </c>
      <c r="B8" s="254">
        <v>216713.9</v>
      </c>
      <c r="C8" s="253">
        <f>+ROUND(B8/$B$11*100,1)</f>
        <v>93.6</v>
      </c>
      <c r="D8" s="254">
        <v>207892.2</v>
      </c>
      <c r="E8" s="253">
        <f>+ROUND(D8/$D$11*100,1)</f>
        <v>94.7</v>
      </c>
    </row>
    <row r="9" spans="1:5" s="8" customFormat="1" ht="33.75" x14ac:dyDescent="0.2">
      <c r="A9" s="25" t="s">
        <v>1667</v>
      </c>
      <c r="B9" s="254">
        <v>896.6</v>
      </c>
      <c r="C9" s="253">
        <f>+ROUND(B9/$B$11*100,1)</f>
        <v>0.4</v>
      </c>
      <c r="D9" s="254">
        <v>1198.8</v>
      </c>
      <c r="E9" s="253">
        <f>+ROUND(D9/$D$11*100,1)</f>
        <v>0.5</v>
      </c>
    </row>
    <row r="10" spans="1:5" s="8" customFormat="1" x14ac:dyDescent="0.2">
      <c r="A10" s="25" t="s">
        <v>1666</v>
      </c>
      <c r="B10" s="254">
        <v>5462.1</v>
      </c>
      <c r="C10" s="253">
        <f>+ROUND(B10/$B$11*100,1)</f>
        <v>2.4</v>
      </c>
      <c r="D10" s="254">
        <v>3903</v>
      </c>
      <c r="E10" s="253">
        <f>+ROUND(D10/$D$11*100,1)</f>
        <v>1.8</v>
      </c>
    </row>
    <row r="11" spans="1:5" s="8" customFormat="1" x14ac:dyDescent="0.2">
      <c r="A11" s="155" t="s">
        <v>34</v>
      </c>
      <c r="B11" s="252">
        <v>231491.7</v>
      </c>
      <c r="C11" s="251">
        <v>100</v>
      </c>
      <c r="D11" s="252">
        <v>219497.3</v>
      </c>
      <c r="E11" s="251">
        <v>100</v>
      </c>
    </row>
  </sheetData>
  <mergeCells count="4">
    <mergeCell ref="B3:E3"/>
    <mergeCell ref="A3:A5"/>
    <mergeCell ref="B5:C5"/>
    <mergeCell ref="D5:E5"/>
  </mergeCells>
  <pageMargins left="0.78740157480314965" right="0.78740157480314965" top="0.6692913385826772" bottom="1.4173228346456694" header="0" footer="0.82677165354330717"/>
  <pageSetup paperSize="9" orientation="portrait" horizontalDpi="300" verticalDpi="300" r:id="rId1"/>
  <headerFooter alignWithMargins="0"/>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D708-7867-4BEA-8BC6-C0303CD65894}">
  <sheetPr transitionEvaluation="1"/>
  <dimension ref="A1:E36"/>
  <sheetViews>
    <sheetView workbookViewId="0"/>
  </sheetViews>
  <sheetFormatPr defaultColWidth="11.140625" defaultRowHeight="11.25" x14ac:dyDescent="0.2"/>
  <cols>
    <col min="1" max="1" width="10.42578125" style="1" customWidth="1"/>
    <col min="2" max="2" width="19.140625" style="1" customWidth="1"/>
    <col min="3" max="5" width="19.28515625" style="1" customWidth="1"/>
    <col min="6" max="16384" width="11.140625" style="1"/>
  </cols>
  <sheetData>
    <row r="1" spans="1:5" x14ac:dyDescent="0.2">
      <c r="A1" s="26" t="s">
        <v>1683</v>
      </c>
      <c r="B1" s="8"/>
      <c r="C1" s="8"/>
      <c r="D1" s="8"/>
      <c r="E1" s="8"/>
    </row>
    <row r="2" spans="1:5" ht="12" thickBot="1" x14ac:dyDescent="0.25">
      <c r="A2" s="58"/>
    </row>
    <row r="3" spans="1:5" s="25" customFormat="1" ht="22.5" x14ac:dyDescent="0.25">
      <c r="A3" s="259" t="s">
        <v>6</v>
      </c>
      <c r="B3" s="256" t="s">
        <v>1682</v>
      </c>
      <c r="C3" s="256" t="s">
        <v>1681</v>
      </c>
      <c r="D3" s="256" t="s">
        <v>1680</v>
      </c>
      <c r="E3" s="255" t="s">
        <v>34</v>
      </c>
    </row>
    <row r="4" spans="1:5" ht="20.100000000000001" customHeight="1" x14ac:dyDescent="0.2">
      <c r="A4" s="404" t="s">
        <v>1679</v>
      </c>
      <c r="B4" s="325"/>
      <c r="C4" s="325"/>
      <c r="D4" s="325"/>
      <c r="E4" s="325"/>
    </row>
    <row r="5" spans="1:5" x14ac:dyDescent="0.2">
      <c r="A5" s="258">
        <v>2001</v>
      </c>
      <c r="B5" s="17">
        <v>1161045</v>
      </c>
      <c r="C5" s="17">
        <v>105107</v>
      </c>
      <c r="D5" s="17">
        <v>168374</v>
      </c>
      <c r="E5" s="17">
        <v>1434526</v>
      </c>
    </row>
    <row r="6" spans="1:5" x14ac:dyDescent="0.2">
      <c r="A6" s="258">
        <v>2002</v>
      </c>
      <c r="B6" s="17">
        <v>1424543</v>
      </c>
      <c r="C6" s="17">
        <v>75995</v>
      </c>
      <c r="D6" s="17">
        <v>189271</v>
      </c>
      <c r="E6" s="17">
        <v>1689809</v>
      </c>
    </row>
    <row r="7" spans="1:5" x14ac:dyDescent="0.2">
      <c r="A7" s="258">
        <v>2003</v>
      </c>
      <c r="B7" s="17">
        <v>1539861</v>
      </c>
      <c r="C7" s="17">
        <v>113033</v>
      </c>
      <c r="D7" s="17">
        <v>240164</v>
      </c>
      <c r="E7" s="17">
        <v>1893058</v>
      </c>
    </row>
    <row r="8" spans="1:5" x14ac:dyDescent="0.2">
      <c r="A8" s="258">
        <v>2004</v>
      </c>
      <c r="B8" s="17">
        <v>1720262</v>
      </c>
      <c r="C8" s="17">
        <v>111195</v>
      </c>
      <c r="D8" s="17">
        <v>254811</v>
      </c>
      <c r="E8" s="17">
        <v>2086268</v>
      </c>
    </row>
    <row r="9" spans="1:5" x14ac:dyDescent="0.2">
      <c r="A9" s="258">
        <v>2005</v>
      </c>
      <c r="B9" s="17">
        <v>2023467</v>
      </c>
      <c r="C9" s="17">
        <v>146616.75</v>
      </c>
      <c r="D9" s="17">
        <v>205756</v>
      </c>
      <c r="E9" s="17">
        <v>2375839.75</v>
      </c>
    </row>
    <row r="10" spans="1:5" x14ac:dyDescent="0.2">
      <c r="A10" s="258">
        <v>2006</v>
      </c>
      <c r="B10" s="17">
        <v>2222382</v>
      </c>
      <c r="C10" s="17">
        <v>177109</v>
      </c>
      <c r="D10" s="17">
        <v>201877</v>
      </c>
      <c r="E10" s="17">
        <v>2601368</v>
      </c>
    </row>
    <row r="11" spans="1:5" x14ac:dyDescent="0.2">
      <c r="A11" s="258">
        <v>2007</v>
      </c>
      <c r="B11" s="17">
        <v>2004406</v>
      </c>
      <c r="C11" s="17">
        <v>149553</v>
      </c>
      <c r="D11" s="17">
        <v>213727</v>
      </c>
      <c r="E11" s="17">
        <v>2367686</v>
      </c>
    </row>
    <row r="12" spans="1:5" x14ac:dyDescent="0.2">
      <c r="A12" s="258">
        <v>2008</v>
      </c>
      <c r="B12" s="17">
        <v>2006918</v>
      </c>
      <c r="C12" s="17">
        <v>218147</v>
      </c>
      <c r="D12" s="17">
        <v>216265</v>
      </c>
      <c r="E12" s="17">
        <v>2441330</v>
      </c>
    </row>
    <row r="13" spans="1:5" x14ac:dyDescent="0.2">
      <c r="A13" s="258">
        <v>2009</v>
      </c>
      <c r="B13" s="17">
        <v>2006410</v>
      </c>
      <c r="C13" s="17">
        <v>154992</v>
      </c>
      <c r="D13" s="17">
        <v>183640</v>
      </c>
      <c r="E13" s="17">
        <v>2345042</v>
      </c>
    </row>
    <row r="14" spans="1:5" x14ac:dyDescent="0.2">
      <c r="A14" s="258">
        <v>2010</v>
      </c>
      <c r="B14" s="17">
        <v>1801123</v>
      </c>
      <c r="C14" s="17">
        <v>115648</v>
      </c>
      <c r="D14" s="17">
        <v>122473</v>
      </c>
      <c r="E14" s="17">
        <v>2039245</v>
      </c>
    </row>
    <row r="15" spans="1:5" ht="20.100000000000001" customHeight="1" x14ac:dyDescent="0.2">
      <c r="A15" s="404" t="s">
        <v>1678</v>
      </c>
      <c r="B15" s="325"/>
      <c r="C15" s="325"/>
      <c r="D15" s="325"/>
      <c r="E15" s="325"/>
    </row>
    <row r="16" spans="1:5" x14ac:dyDescent="0.2">
      <c r="A16" s="258">
        <v>2001</v>
      </c>
      <c r="B16" s="16">
        <v>65.599999999999994</v>
      </c>
      <c r="C16" s="16">
        <v>86.4</v>
      </c>
      <c r="D16" s="16">
        <v>98.6</v>
      </c>
      <c r="E16" s="16">
        <v>69.599999999999994</v>
      </c>
    </row>
    <row r="17" spans="1:5" x14ac:dyDescent="0.2">
      <c r="A17" s="258">
        <v>2002</v>
      </c>
      <c r="B17" s="16">
        <v>77.099999999999994</v>
      </c>
      <c r="C17" s="16">
        <v>59.8</v>
      </c>
      <c r="D17" s="16">
        <v>106.1</v>
      </c>
      <c r="E17" s="16">
        <v>78.5</v>
      </c>
    </row>
    <row r="18" spans="1:5" x14ac:dyDescent="0.2">
      <c r="A18" s="258">
        <v>2003</v>
      </c>
      <c r="B18" s="16">
        <v>78.8</v>
      </c>
      <c r="C18" s="16">
        <v>84.1</v>
      </c>
      <c r="D18" s="16">
        <v>127.3</v>
      </c>
      <c r="E18" s="16">
        <v>83.1</v>
      </c>
    </row>
    <row r="19" spans="1:5" x14ac:dyDescent="0.2">
      <c r="A19" s="258">
        <v>2004</v>
      </c>
      <c r="B19" s="16">
        <v>84.2</v>
      </c>
      <c r="C19" s="16">
        <v>79.099999999999994</v>
      </c>
      <c r="D19" s="16">
        <v>129</v>
      </c>
      <c r="E19" s="16">
        <v>87.6</v>
      </c>
    </row>
    <row r="20" spans="1:5" x14ac:dyDescent="0.2">
      <c r="A20" s="258">
        <v>2005</v>
      </c>
      <c r="B20" s="16">
        <v>100</v>
      </c>
      <c r="C20" s="16">
        <v>100</v>
      </c>
      <c r="D20" s="16">
        <v>100</v>
      </c>
      <c r="E20" s="16">
        <v>100</v>
      </c>
    </row>
    <row r="21" spans="1:5" x14ac:dyDescent="0.2">
      <c r="A21" s="258">
        <v>2006</v>
      </c>
      <c r="B21" s="16">
        <v>99.3</v>
      </c>
      <c r="C21" s="16">
        <v>112.7</v>
      </c>
      <c r="D21" s="16">
        <v>91.5</v>
      </c>
      <c r="E21" s="16">
        <v>99.5</v>
      </c>
    </row>
    <row r="22" spans="1:5" x14ac:dyDescent="0.2">
      <c r="A22" s="258">
        <v>2007</v>
      </c>
      <c r="B22" s="16">
        <v>84.2</v>
      </c>
      <c r="C22" s="16">
        <v>89.5</v>
      </c>
      <c r="D22" s="16">
        <v>89.4</v>
      </c>
      <c r="E22" s="16">
        <v>85.1</v>
      </c>
    </row>
    <row r="23" spans="1:5" x14ac:dyDescent="0.2">
      <c r="A23" s="258">
        <v>2008</v>
      </c>
      <c r="B23" s="16">
        <v>79.7</v>
      </c>
      <c r="C23" s="16">
        <v>104.2</v>
      </c>
      <c r="D23" s="16">
        <v>85.5</v>
      </c>
      <c r="E23" s="16">
        <v>82</v>
      </c>
    </row>
    <row r="24" spans="1:5" x14ac:dyDescent="0.2">
      <c r="A24" s="258">
        <v>2009</v>
      </c>
      <c r="B24" s="16">
        <v>77.099999999999994</v>
      </c>
      <c r="C24" s="16">
        <v>88.5</v>
      </c>
      <c r="D24" s="16">
        <v>71.8</v>
      </c>
      <c r="E24" s="16">
        <v>77.7</v>
      </c>
    </row>
    <row r="25" spans="1:5" x14ac:dyDescent="0.2">
      <c r="A25" s="258">
        <v>2010</v>
      </c>
      <c r="B25" s="16">
        <v>68.5</v>
      </c>
      <c r="C25" s="16">
        <v>64.099999999999994</v>
      </c>
      <c r="D25" s="16">
        <v>46.8</v>
      </c>
      <c r="E25" s="16">
        <v>66.7</v>
      </c>
    </row>
    <row r="26" spans="1:5" ht="20.100000000000001" customHeight="1" x14ac:dyDescent="0.2">
      <c r="A26" s="404" t="s">
        <v>1677</v>
      </c>
      <c r="B26" s="325"/>
      <c r="C26" s="325"/>
      <c r="D26" s="325"/>
      <c r="E26" s="325"/>
    </row>
    <row r="27" spans="1:5" x14ac:dyDescent="0.2">
      <c r="A27" s="258">
        <v>2001</v>
      </c>
      <c r="B27" s="16">
        <v>107.7</v>
      </c>
      <c r="C27" s="16">
        <v>99.9</v>
      </c>
      <c r="D27" s="16">
        <v>102.2</v>
      </c>
      <c r="E27" s="16">
        <v>106.4</v>
      </c>
    </row>
    <row r="28" spans="1:5" x14ac:dyDescent="0.2">
      <c r="A28" s="258">
        <v>2002</v>
      </c>
      <c r="B28" s="16">
        <v>117.5</v>
      </c>
      <c r="C28" s="16">
        <v>69.2</v>
      </c>
      <c r="D28" s="16">
        <v>107.6</v>
      </c>
      <c r="E28" s="16">
        <v>112.8</v>
      </c>
    </row>
    <row r="29" spans="1:5" x14ac:dyDescent="0.2">
      <c r="A29" s="258">
        <v>2003</v>
      </c>
      <c r="B29" s="16">
        <v>102.2</v>
      </c>
      <c r="C29" s="16">
        <v>140.69999999999999</v>
      </c>
      <c r="D29" s="16">
        <v>120</v>
      </c>
      <c r="E29" s="16">
        <v>105.9</v>
      </c>
    </row>
    <row r="30" spans="1:5" x14ac:dyDescent="0.2">
      <c r="A30" s="258">
        <v>2004</v>
      </c>
      <c r="B30" s="16">
        <v>106.8</v>
      </c>
      <c r="C30" s="16">
        <v>94</v>
      </c>
      <c r="D30" s="16">
        <v>101.3</v>
      </c>
      <c r="E30" s="16">
        <v>105.4</v>
      </c>
    </row>
    <row r="31" spans="1:5" x14ac:dyDescent="0.2">
      <c r="A31" s="258">
        <v>2005</v>
      </c>
      <c r="B31" s="16">
        <v>118.8</v>
      </c>
      <c r="C31" s="16">
        <v>126.5</v>
      </c>
      <c r="D31" s="16">
        <v>77.5</v>
      </c>
      <c r="E31" s="16">
        <v>114.1</v>
      </c>
    </row>
    <row r="32" spans="1:5" x14ac:dyDescent="0.2">
      <c r="A32" s="258">
        <v>2006</v>
      </c>
      <c r="B32" s="16">
        <v>99.3</v>
      </c>
      <c r="C32" s="16">
        <v>112.7</v>
      </c>
      <c r="D32" s="16">
        <v>91.5</v>
      </c>
      <c r="E32" s="16">
        <v>99.5</v>
      </c>
    </row>
    <row r="33" spans="1:5" x14ac:dyDescent="0.2">
      <c r="A33" s="258">
        <v>2007</v>
      </c>
      <c r="B33" s="16">
        <v>84.8</v>
      </c>
      <c r="C33" s="16">
        <v>79.400000000000006</v>
      </c>
      <c r="D33" s="16">
        <v>97.7</v>
      </c>
      <c r="E33" s="16">
        <v>85.5</v>
      </c>
    </row>
    <row r="34" spans="1:5" x14ac:dyDescent="0.2">
      <c r="A34" s="258">
        <v>2008</v>
      </c>
      <c r="B34" s="16">
        <v>94.6</v>
      </c>
      <c r="C34" s="16">
        <v>116.4</v>
      </c>
      <c r="D34" s="16">
        <v>95.6</v>
      </c>
      <c r="E34" s="16">
        <v>96.3</v>
      </c>
    </row>
    <row r="35" spans="1:5" x14ac:dyDescent="0.2">
      <c r="A35" s="258">
        <v>2009</v>
      </c>
      <c r="B35" s="16">
        <v>96.7</v>
      </c>
      <c r="C35" s="16">
        <v>84.9</v>
      </c>
      <c r="D35" s="16">
        <v>84</v>
      </c>
      <c r="E35" s="16">
        <v>94.7</v>
      </c>
    </row>
    <row r="36" spans="1:5" x14ac:dyDescent="0.2">
      <c r="A36" s="258">
        <v>2010</v>
      </c>
      <c r="B36" s="16">
        <v>88.9</v>
      </c>
      <c r="C36" s="16">
        <v>72.400000000000006</v>
      </c>
      <c r="D36" s="16">
        <v>65.2</v>
      </c>
      <c r="E36" s="16">
        <v>85.9</v>
      </c>
    </row>
  </sheetData>
  <mergeCells count="3">
    <mergeCell ref="A4:E4"/>
    <mergeCell ref="A15:E15"/>
    <mergeCell ref="A26:E26"/>
  </mergeCells>
  <pageMargins left="0.78740157480314965" right="0.78740157480314965" top="0.6692913385826772" bottom="1.4173228346456694" header="0" footer="0.82677165354330717"/>
  <pageSetup paperSize="9"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B7D4-6CAD-42A1-B9C1-3D014333D9A1}">
  <sheetPr transitionEvaluation="1"/>
  <dimension ref="A1:E36"/>
  <sheetViews>
    <sheetView zoomScaleNormal="100" workbookViewId="0"/>
  </sheetViews>
  <sheetFormatPr defaultColWidth="11.140625" defaultRowHeight="11.25" x14ac:dyDescent="0.2"/>
  <cols>
    <col min="1" max="1" width="10.85546875" style="1" customWidth="1"/>
    <col min="2" max="2" width="19.140625" style="1" customWidth="1"/>
    <col min="3" max="4" width="19.28515625" style="1" customWidth="1"/>
    <col min="5" max="5" width="19.140625" style="1" customWidth="1"/>
    <col min="6" max="16384" width="11.140625" style="1"/>
  </cols>
  <sheetData>
    <row r="1" spans="1:5" x14ac:dyDescent="0.2">
      <c r="A1" s="26" t="s">
        <v>1687</v>
      </c>
      <c r="B1" s="8"/>
      <c r="C1" s="8"/>
      <c r="D1" s="8"/>
      <c r="E1" s="8"/>
    </row>
    <row r="2" spans="1:5" ht="12" thickBot="1" x14ac:dyDescent="0.25">
      <c r="A2" s="58"/>
    </row>
    <row r="3" spans="1:5" ht="22.5" x14ac:dyDescent="0.2">
      <c r="A3" s="260" t="s">
        <v>6</v>
      </c>
      <c r="B3" s="256" t="s">
        <v>1682</v>
      </c>
      <c r="C3" s="256" t="s">
        <v>1681</v>
      </c>
      <c r="D3" s="256" t="s">
        <v>1680</v>
      </c>
      <c r="E3" s="255" t="s">
        <v>34</v>
      </c>
    </row>
    <row r="4" spans="1:5" ht="20.100000000000001" customHeight="1" x14ac:dyDescent="0.2">
      <c r="A4" s="404" t="s">
        <v>1686</v>
      </c>
      <c r="B4" s="325"/>
      <c r="C4" s="325"/>
      <c r="D4" s="325"/>
      <c r="E4" s="325"/>
    </row>
    <row r="5" spans="1:5" x14ac:dyDescent="0.2">
      <c r="A5" s="258">
        <v>2001</v>
      </c>
      <c r="B5" s="152">
        <v>140.30000000000001</v>
      </c>
      <c r="C5" s="152">
        <v>13</v>
      </c>
      <c r="D5" s="152">
        <v>39.200000000000003</v>
      </c>
      <c r="E5" s="152">
        <v>192.5</v>
      </c>
    </row>
    <row r="6" spans="1:5" x14ac:dyDescent="0.2">
      <c r="A6" s="258">
        <v>2002</v>
      </c>
      <c r="B6" s="152">
        <v>164.5</v>
      </c>
      <c r="C6" s="152">
        <v>9.1</v>
      </c>
      <c r="D6" s="152">
        <v>39.4</v>
      </c>
      <c r="E6" s="152">
        <v>213</v>
      </c>
    </row>
    <row r="7" spans="1:5" x14ac:dyDescent="0.2">
      <c r="A7" s="258">
        <v>2003</v>
      </c>
      <c r="B7" s="152">
        <v>178.9</v>
      </c>
      <c r="C7" s="152">
        <v>13.6</v>
      </c>
      <c r="D7" s="152">
        <v>42.3</v>
      </c>
      <c r="E7" s="152">
        <v>234.7</v>
      </c>
    </row>
    <row r="8" spans="1:5" x14ac:dyDescent="0.2">
      <c r="A8" s="258">
        <v>2004</v>
      </c>
      <c r="B8" s="152">
        <v>188</v>
      </c>
      <c r="C8" s="152">
        <v>13.8</v>
      </c>
      <c r="D8" s="152">
        <v>43.8</v>
      </c>
      <c r="E8" s="152">
        <v>245.6</v>
      </c>
    </row>
    <row r="9" spans="1:5" x14ac:dyDescent="0.2">
      <c r="A9" s="258">
        <v>2005</v>
      </c>
      <c r="B9" s="152">
        <v>198.3</v>
      </c>
      <c r="C9" s="152">
        <v>13.4</v>
      </c>
      <c r="D9" s="152">
        <v>34.6</v>
      </c>
      <c r="E9" s="152">
        <v>246.3</v>
      </c>
    </row>
    <row r="10" spans="1:5" x14ac:dyDescent="0.2">
      <c r="A10" s="258">
        <v>2006</v>
      </c>
      <c r="B10" s="152">
        <v>209.7</v>
      </c>
      <c r="C10" s="152">
        <v>13.1</v>
      </c>
      <c r="D10" s="152">
        <v>30.2</v>
      </c>
      <c r="E10" s="152">
        <v>252.9</v>
      </c>
    </row>
    <row r="11" spans="1:5" x14ac:dyDescent="0.2">
      <c r="A11" s="258">
        <v>2007</v>
      </c>
      <c r="B11" s="152">
        <v>196.8</v>
      </c>
      <c r="C11" s="152">
        <v>15.3</v>
      </c>
      <c r="D11" s="152">
        <v>34</v>
      </c>
      <c r="E11" s="152">
        <v>246.1</v>
      </c>
    </row>
    <row r="12" spans="1:5" x14ac:dyDescent="0.2">
      <c r="A12" s="258">
        <v>2008</v>
      </c>
      <c r="B12" s="152">
        <v>187.9</v>
      </c>
      <c r="C12" s="152">
        <v>14.7</v>
      </c>
      <c r="D12" s="152">
        <v>35.299999999999997</v>
      </c>
      <c r="E12" s="152">
        <v>237.9</v>
      </c>
    </row>
    <row r="13" spans="1:5" x14ac:dyDescent="0.2">
      <c r="A13" s="258">
        <v>2009</v>
      </c>
      <c r="B13" s="152">
        <v>188.8</v>
      </c>
      <c r="C13" s="152">
        <v>10.5</v>
      </c>
      <c r="D13" s="152">
        <v>27.8</v>
      </c>
      <c r="E13" s="152">
        <v>227.1</v>
      </c>
    </row>
    <row r="14" spans="1:5" x14ac:dyDescent="0.2">
      <c r="A14" s="258">
        <v>2010</v>
      </c>
      <c r="B14" s="152">
        <v>187.8</v>
      </c>
      <c r="C14" s="152">
        <v>10.3</v>
      </c>
      <c r="D14" s="152">
        <v>20.100000000000001</v>
      </c>
      <c r="E14" s="152">
        <v>218.2</v>
      </c>
    </row>
    <row r="15" spans="1:5" ht="20.100000000000001" customHeight="1" x14ac:dyDescent="0.2">
      <c r="A15" s="404" t="s">
        <v>1685</v>
      </c>
      <c r="B15" s="325"/>
      <c r="C15" s="325"/>
      <c r="D15" s="325"/>
      <c r="E15" s="325"/>
    </row>
    <row r="16" spans="1:5" x14ac:dyDescent="0.2">
      <c r="A16" s="258">
        <v>2001</v>
      </c>
      <c r="B16" s="152">
        <f t="shared" ref="B16:E19" si="0">+B17/B27*100</f>
        <v>72.23032840530432</v>
      </c>
      <c r="C16" s="152">
        <f t="shared" si="0"/>
        <v>95.551018133912521</v>
      </c>
      <c r="D16" s="152">
        <f t="shared" si="0"/>
        <v>93.725674805941267</v>
      </c>
      <c r="E16" s="152">
        <f t="shared" si="0"/>
        <v>77.286055961046131</v>
      </c>
    </row>
    <row r="17" spans="1:5" x14ac:dyDescent="0.2">
      <c r="A17" s="258">
        <v>2002</v>
      </c>
      <c r="B17" s="152">
        <f t="shared" si="0"/>
        <v>74.686159571084673</v>
      </c>
      <c r="C17" s="152">
        <f t="shared" si="0"/>
        <v>94.595507952573399</v>
      </c>
      <c r="D17" s="152">
        <f t="shared" si="0"/>
        <v>89.508019439673916</v>
      </c>
      <c r="E17" s="152">
        <f t="shared" si="0"/>
        <v>78.368060744500781</v>
      </c>
    </row>
    <row r="18" spans="1:5" x14ac:dyDescent="0.2">
      <c r="A18" s="258">
        <v>2003</v>
      </c>
      <c r="B18" s="152">
        <f t="shared" si="0"/>
        <v>87.532179017311236</v>
      </c>
      <c r="C18" s="152">
        <f t="shared" si="0"/>
        <v>66.122260058848809</v>
      </c>
      <c r="D18" s="152">
        <f t="shared" si="0"/>
        <v>90.045067556311949</v>
      </c>
      <c r="E18" s="152">
        <f t="shared" si="0"/>
        <v>86.753443244162369</v>
      </c>
    </row>
    <row r="19" spans="1:5" x14ac:dyDescent="0.2">
      <c r="A19" s="258">
        <v>2004</v>
      </c>
      <c r="B19" s="152">
        <f t="shared" si="0"/>
        <v>95.147478591817318</v>
      </c>
      <c r="C19" s="152">
        <f t="shared" si="0"/>
        <v>98.522167487684726</v>
      </c>
      <c r="D19" s="152">
        <f t="shared" si="0"/>
        <v>96.618357487922708</v>
      </c>
      <c r="E19" s="152">
        <f t="shared" si="0"/>
        <v>95.602294455066925</v>
      </c>
    </row>
    <row r="20" spans="1:5" x14ac:dyDescent="0.2">
      <c r="A20" s="258">
        <v>2005</v>
      </c>
      <c r="B20" s="152">
        <v>100</v>
      </c>
      <c r="C20" s="152">
        <v>100</v>
      </c>
      <c r="D20" s="152">
        <v>100</v>
      </c>
      <c r="E20" s="152">
        <v>100</v>
      </c>
    </row>
    <row r="21" spans="1:5" x14ac:dyDescent="0.2">
      <c r="A21" s="258">
        <v>2006</v>
      </c>
      <c r="B21" s="152">
        <f t="shared" ref="B21:E25" si="1">+B20*B32/100</f>
        <v>105.7</v>
      </c>
      <c r="C21" s="152">
        <f t="shared" si="1"/>
        <v>97.3</v>
      </c>
      <c r="D21" s="152">
        <f t="shared" si="1"/>
        <v>87.3</v>
      </c>
      <c r="E21" s="152">
        <f t="shared" si="1"/>
        <v>102.7</v>
      </c>
    </row>
    <row r="22" spans="1:5" x14ac:dyDescent="0.2">
      <c r="A22" s="258">
        <v>2007</v>
      </c>
      <c r="B22" s="152">
        <f t="shared" si="1"/>
        <v>99.25230000000002</v>
      </c>
      <c r="C22" s="152">
        <f t="shared" si="1"/>
        <v>114.03559999999999</v>
      </c>
      <c r="D22" s="152">
        <f t="shared" si="1"/>
        <v>98.212500000000006</v>
      </c>
      <c r="E22" s="152">
        <f t="shared" si="1"/>
        <v>99.927099999999996</v>
      </c>
    </row>
    <row r="23" spans="1:5" x14ac:dyDescent="0.2">
      <c r="A23" s="258">
        <v>2008</v>
      </c>
      <c r="B23" s="152">
        <f t="shared" si="1"/>
        <v>97.565010900000019</v>
      </c>
      <c r="C23" s="152">
        <f t="shared" si="1"/>
        <v>109.93031839999999</v>
      </c>
      <c r="D23" s="152">
        <f t="shared" si="1"/>
        <v>102.23921249999999</v>
      </c>
      <c r="E23" s="152">
        <f t="shared" si="1"/>
        <v>98.927829000000003</v>
      </c>
    </row>
    <row r="24" spans="1:5" x14ac:dyDescent="0.2">
      <c r="A24" s="258">
        <v>2009</v>
      </c>
      <c r="B24" s="152">
        <f t="shared" si="1"/>
        <v>98.052835954500026</v>
      </c>
      <c r="C24" s="152">
        <f t="shared" si="1"/>
        <v>78.270386700800003</v>
      </c>
      <c r="D24" s="152">
        <f t="shared" si="1"/>
        <v>80.666738662499995</v>
      </c>
      <c r="E24" s="152">
        <f t="shared" si="1"/>
        <v>94.476076695000017</v>
      </c>
    </row>
    <row r="25" spans="1:5" x14ac:dyDescent="0.2">
      <c r="A25" s="258">
        <v>2010</v>
      </c>
      <c r="B25" s="152">
        <f t="shared" si="1"/>
        <v>97.56257177472753</v>
      </c>
      <c r="C25" s="152">
        <f t="shared" si="1"/>
        <v>76.470167806681602</v>
      </c>
      <c r="D25" s="152">
        <f t="shared" si="1"/>
        <v>58.160718575662493</v>
      </c>
      <c r="E25" s="152">
        <f t="shared" si="1"/>
        <v>90.697033627200014</v>
      </c>
    </row>
    <row r="26" spans="1:5" ht="20.100000000000001" customHeight="1" x14ac:dyDescent="0.2">
      <c r="A26" s="404" t="s">
        <v>1684</v>
      </c>
      <c r="B26" s="325"/>
      <c r="C26" s="325"/>
      <c r="D26" s="325"/>
      <c r="E26" s="325"/>
    </row>
    <row r="27" spans="1:5" x14ac:dyDescent="0.2">
      <c r="A27" s="258">
        <v>2001</v>
      </c>
      <c r="B27" s="152">
        <v>103.4</v>
      </c>
      <c r="C27" s="152">
        <v>99</v>
      </c>
      <c r="D27" s="152">
        <v>95.5</v>
      </c>
      <c r="E27" s="152">
        <v>101.4</v>
      </c>
    </row>
    <row r="28" spans="1:5" x14ac:dyDescent="0.2">
      <c r="A28" s="258">
        <v>2002</v>
      </c>
      <c r="B28" s="152">
        <v>117.2</v>
      </c>
      <c r="C28" s="152">
        <v>69.900000000000006</v>
      </c>
      <c r="D28" s="152">
        <v>100.6</v>
      </c>
      <c r="E28" s="152">
        <v>110.7</v>
      </c>
    </row>
    <row r="29" spans="1:5" x14ac:dyDescent="0.2">
      <c r="A29" s="258">
        <v>2003</v>
      </c>
      <c r="B29" s="152">
        <v>108.7</v>
      </c>
      <c r="C29" s="152">
        <v>149</v>
      </c>
      <c r="D29" s="152">
        <v>107.3</v>
      </c>
      <c r="E29" s="152">
        <v>110.2</v>
      </c>
    </row>
    <row r="30" spans="1:5" x14ac:dyDescent="0.2">
      <c r="A30" s="258">
        <v>2004</v>
      </c>
      <c r="B30" s="152">
        <v>105.1</v>
      </c>
      <c r="C30" s="152">
        <v>101.5</v>
      </c>
      <c r="D30" s="152">
        <v>103.5</v>
      </c>
      <c r="E30" s="152">
        <v>104.6</v>
      </c>
    </row>
    <row r="31" spans="1:5" x14ac:dyDescent="0.2">
      <c r="A31" s="258">
        <v>2005</v>
      </c>
      <c r="B31" s="152">
        <v>105.5</v>
      </c>
      <c r="C31" s="152">
        <v>97.5</v>
      </c>
      <c r="D31" s="152">
        <v>79</v>
      </c>
      <c r="E31" s="152">
        <v>100.3</v>
      </c>
    </row>
    <row r="32" spans="1:5" x14ac:dyDescent="0.2">
      <c r="A32" s="258">
        <v>2006</v>
      </c>
      <c r="B32" s="152">
        <v>105.7</v>
      </c>
      <c r="C32" s="152">
        <v>97.3</v>
      </c>
      <c r="D32" s="152">
        <v>87.3</v>
      </c>
      <c r="E32" s="152">
        <v>102.7</v>
      </c>
    </row>
    <row r="33" spans="1:5" x14ac:dyDescent="0.2">
      <c r="A33" s="258">
        <v>2007</v>
      </c>
      <c r="B33" s="152">
        <v>93.9</v>
      </c>
      <c r="C33" s="152">
        <v>117.2</v>
      </c>
      <c r="D33" s="152">
        <v>112.5</v>
      </c>
      <c r="E33" s="152">
        <v>97.3</v>
      </c>
    </row>
    <row r="34" spans="1:5" x14ac:dyDescent="0.2">
      <c r="A34" s="258">
        <v>2008</v>
      </c>
      <c r="B34" s="152">
        <v>98.3</v>
      </c>
      <c r="C34" s="152">
        <v>96.4</v>
      </c>
      <c r="D34" s="152">
        <v>104.1</v>
      </c>
      <c r="E34" s="152">
        <v>99</v>
      </c>
    </row>
    <row r="35" spans="1:5" x14ac:dyDescent="0.2">
      <c r="A35" s="258">
        <v>2009</v>
      </c>
      <c r="B35" s="152">
        <v>100.5</v>
      </c>
      <c r="C35" s="152">
        <v>71.2</v>
      </c>
      <c r="D35" s="152">
        <v>78.900000000000006</v>
      </c>
      <c r="E35" s="152">
        <v>95.5</v>
      </c>
    </row>
    <row r="36" spans="1:5" x14ac:dyDescent="0.2">
      <c r="A36" s="258">
        <v>2010</v>
      </c>
      <c r="B36" s="152">
        <v>99.5</v>
      </c>
      <c r="C36" s="152">
        <v>97.7</v>
      </c>
      <c r="D36" s="152">
        <v>72.099999999999994</v>
      </c>
      <c r="E36" s="152">
        <v>96</v>
      </c>
    </row>
  </sheetData>
  <mergeCells count="3">
    <mergeCell ref="A4:E4"/>
    <mergeCell ref="A15:E15"/>
    <mergeCell ref="A26:E26"/>
  </mergeCells>
  <pageMargins left="0.78740157480314965" right="0.78740157480314965" top="0.6692913385826772" bottom="1.4173228346456694" header="0" footer="0.82677165354330717"/>
  <pageSetup paperSize="9"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68C7-AD29-48E1-B697-6206985F6F03}">
  <sheetPr transitionEvaluation="1"/>
  <dimension ref="A1:E9"/>
  <sheetViews>
    <sheetView workbookViewId="0"/>
  </sheetViews>
  <sheetFormatPr defaultColWidth="11.140625" defaultRowHeight="11.25" x14ac:dyDescent="0.2"/>
  <cols>
    <col min="1" max="1" width="5.42578125" style="1" customWidth="1"/>
    <col min="2" max="2" width="31.7109375" style="1" customWidth="1"/>
    <col min="3" max="3" width="5.28515625" style="1" hidden="1" customWidth="1"/>
    <col min="4" max="5" width="20.140625" style="1" customWidth="1"/>
    <col min="6" max="16384" width="11.140625" style="1"/>
  </cols>
  <sheetData>
    <row r="1" spans="1:5" x14ac:dyDescent="0.2">
      <c r="A1" s="10" t="s">
        <v>1690</v>
      </c>
      <c r="B1" s="9"/>
      <c r="C1" s="9"/>
      <c r="D1" s="9"/>
      <c r="E1" s="9"/>
    </row>
    <row r="2" spans="1:5" ht="12" thickBot="1" x14ac:dyDescent="0.25">
      <c r="C2" s="58"/>
      <c r="D2" s="58"/>
      <c r="E2" s="140" t="s">
        <v>1689</v>
      </c>
    </row>
    <row r="3" spans="1:5" ht="12" customHeight="1" x14ac:dyDescent="0.2">
      <c r="A3" s="406" t="s">
        <v>173</v>
      </c>
      <c r="B3" s="407"/>
      <c r="C3" s="343">
        <v>2003</v>
      </c>
      <c r="D3" s="343">
        <v>2009</v>
      </c>
      <c r="E3" s="365">
        <v>2010</v>
      </c>
    </row>
    <row r="4" spans="1:5" x14ac:dyDescent="0.2">
      <c r="A4" s="264" t="s">
        <v>169</v>
      </c>
      <c r="B4" s="263" t="s">
        <v>1688</v>
      </c>
      <c r="C4" s="405"/>
      <c r="D4" s="405"/>
      <c r="E4" s="400"/>
    </row>
    <row r="5" spans="1:5" x14ac:dyDescent="0.2">
      <c r="A5" s="247" t="s">
        <v>1659</v>
      </c>
      <c r="B5" s="111" t="s">
        <v>12</v>
      </c>
      <c r="C5" s="262"/>
      <c r="D5" s="251">
        <v>100</v>
      </c>
      <c r="E5" s="251">
        <v>100</v>
      </c>
    </row>
    <row r="6" spans="1:5" x14ac:dyDescent="0.2">
      <c r="A6" s="121"/>
      <c r="B6" s="114" t="s">
        <v>1658</v>
      </c>
      <c r="C6" s="262"/>
      <c r="D6" s="253"/>
      <c r="E6" s="253"/>
    </row>
    <row r="7" spans="1:5" x14ac:dyDescent="0.2">
      <c r="A7" s="121" t="s">
        <v>1657</v>
      </c>
      <c r="B7" s="244" t="s">
        <v>1656</v>
      </c>
      <c r="C7" s="261"/>
      <c r="D7" s="253">
        <v>26.4</v>
      </c>
      <c r="E7" s="253">
        <v>27.2</v>
      </c>
    </row>
    <row r="8" spans="1:5" x14ac:dyDescent="0.2">
      <c r="A8" s="121" t="s">
        <v>1655</v>
      </c>
      <c r="B8" s="245" t="s">
        <v>1654</v>
      </c>
      <c r="C8" s="261"/>
      <c r="D8" s="253">
        <v>30.6</v>
      </c>
      <c r="E8" s="253">
        <v>27.1</v>
      </c>
    </row>
    <row r="9" spans="1:5" x14ac:dyDescent="0.2">
      <c r="A9" s="121" t="s">
        <v>1653</v>
      </c>
      <c r="B9" s="244" t="s">
        <v>1652</v>
      </c>
      <c r="C9" s="261"/>
      <c r="D9" s="253">
        <v>43</v>
      </c>
      <c r="E9" s="253">
        <v>45.7</v>
      </c>
    </row>
  </sheetData>
  <mergeCells count="4">
    <mergeCell ref="C3:C4"/>
    <mergeCell ref="D3:D4"/>
    <mergeCell ref="E3:E4"/>
    <mergeCell ref="A3:B3"/>
  </mergeCells>
  <pageMargins left="0.78740157480314965" right="0.78740157480314965" top="0.6692913385826772" bottom="1.4173228346456694" header="0" footer="0.82677165354330717"/>
  <pageSetup paperSize="9" orientation="portrait" horizontalDpi="300" verticalDpi="300" r:id="rId1"/>
  <headerFooter alignWithMargins="0"/>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6B28-8DC6-4D98-B5D2-33AFEC1A2E6E}">
  <sheetPr transitionEvaluation="1"/>
  <dimension ref="A1:E9"/>
  <sheetViews>
    <sheetView workbookViewId="0"/>
  </sheetViews>
  <sheetFormatPr defaultColWidth="11.140625" defaultRowHeight="11.25" x14ac:dyDescent="0.2"/>
  <cols>
    <col min="1" max="1" width="5.42578125" style="1" customWidth="1"/>
    <col min="2" max="2" width="31.5703125" style="1" customWidth="1"/>
    <col min="3" max="3" width="5.28515625" style="1" hidden="1" customWidth="1"/>
    <col min="4" max="5" width="20.140625" style="1" customWidth="1"/>
    <col min="6" max="16384" width="11.140625" style="1"/>
  </cols>
  <sheetData>
    <row r="1" spans="1:5" x14ac:dyDescent="0.2">
      <c r="A1" s="10" t="s">
        <v>1691</v>
      </c>
      <c r="B1" s="9"/>
      <c r="C1" s="9"/>
      <c r="D1" s="9"/>
      <c r="E1" s="9"/>
    </row>
    <row r="2" spans="1:5" ht="12" thickBot="1" x14ac:dyDescent="0.25">
      <c r="D2" s="58"/>
      <c r="E2" s="140" t="s">
        <v>1689</v>
      </c>
    </row>
    <row r="3" spans="1:5" ht="12" customHeight="1" x14ac:dyDescent="0.2">
      <c r="A3" s="406" t="s">
        <v>173</v>
      </c>
      <c r="B3" s="407"/>
      <c r="C3" s="343">
        <v>2003</v>
      </c>
      <c r="D3" s="343">
        <v>2009</v>
      </c>
      <c r="E3" s="365">
        <v>2010</v>
      </c>
    </row>
    <row r="4" spans="1:5" x14ac:dyDescent="0.2">
      <c r="A4" s="264" t="s">
        <v>169</v>
      </c>
      <c r="B4" s="263" t="s">
        <v>1688</v>
      </c>
      <c r="C4" s="405"/>
      <c r="D4" s="405"/>
      <c r="E4" s="400"/>
    </row>
    <row r="5" spans="1:5" x14ac:dyDescent="0.2">
      <c r="A5" s="247" t="s">
        <v>1659</v>
      </c>
      <c r="B5" s="111" t="s">
        <v>12</v>
      </c>
      <c r="C5" s="262"/>
      <c r="D5" s="265">
        <v>100</v>
      </c>
      <c r="E5" s="265">
        <v>100</v>
      </c>
    </row>
    <row r="6" spans="1:5" x14ac:dyDescent="0.2">
      <c r="A6" s="121"/>
      <c r="B6" s="114" t="s">
        <v>1658</v>
      </c>
      <c r="C6" s="262"/>
      <c r="D6" s="253"/>
      <c r="E6" s="253"/>
    </row>
    <row r="7" spans="1:5" x14ac:dyDescent="0.2">
      <c r="A7" s="121" t="s">
        <v>1657</v>
      </c>
      <c r="B7" s="244" t="s">
        <v>1656</v>
      </c>
      <c r="C7" s="261"/>
      <c r="D7" s="253">
        <v>26.9</v>
      </c>
      <c r="E7" s="253">
        <v>25.7</v>
      </c>
    </row>
    <row r="8" spans="1:5" x14ac:dyDescent="0.2">
      <c r="A8" s="121" t="s">
        <v>1655</v>
      </c>
      <c r="B8" s="245" t="s">
        <v>1654</v>
      </c>
      <c r="C8" s="261"/>
      <c r="D8" s="253">
        <v>14.6</v>
      </c>
      <c r="E8" s="253">
        <v>15.5</v>
      </c>
    </row>
    <row r="9" spans="1:5" x14ac:dyDescent="0.2">
      <c r="A9" s="121" t="s">
        <v>1653</v>
      </c>
      <c r="B9" s="244" t="s">
        <v>1652</v>
      </c>
      <c r="C9" s="261"/>
      <c r="D9" s="253">
        <v>58.5</v>
      </c>
      <c r="E9" s="253">
        <v>58.8</v>
      </c>
    </row>
  </sheetData>
  <mergeCells count="4">
    <mergeCell ref="C3:C4"/>
    <mergeCell ref="D3:D4"/>
    <mergeCell ref="E3:E4"/>
    <mergeCell ref="A3:B3"/>
  </mergeCells>
  <pageMargins left="0.78740157480314965" right="0.78740157480314965" top="0.6692913385826772" bottom="1.4173228346456694" header="0" footer="0.82677165354330717"/>
  <pageSetup paperSize="9"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A145-F9E2-4E75-9960-716D4071F73E}">
  <sheetPr transitionEvaluation="1"/>
  <dimension ref="A1:C29"/>
  <sheetViews>
    <sheetView workbookViewId="0"/>
  </sheetViews>
  <sheetFormatPr defaultColWidth="11.140625" defaultRowHeight="11.25" x14ac:dyDescent="0.2"/>
  <cols>
    <col min="1" max="1" width="21.7109375" style="1" customWidth="1"/>
    <col min="2" max="3" width="21.28515625" style="1" customWidth="1"/>
    <col min="4" max="16384" width="11.140625" style="1"/>
  </cols>
  <sheetData>
    <row r="1" spans="1:3" x14ac:dyDescent="0.2">
      <c r="A1" s="10" t="s">
        <v>1694</v>
      </c>
      <c r="B1" s="9"/>
      <c r="C1" s="9"/>
    </row>
    <row r="2" spans="1:3" ht="12" thickBot="1" x14ac:dyDescent="0.25">
      <c r="C2" s="270" t="s">
        <v>7</v>
      </c>
    </row>
    <row r="3" spans="1:3" s="25" customFormat="1" x14ac:dyDescent="0.25">
      <c r="A3" s="341" t="s">
        <v>1693</v>
      </c>
      <c r="B3" s="343" t="s">
        <v>12</v>
      </c>
      <c r="C3" s="365"/>
    </row>
    <row r="4" spans="1:3" x14ac:dyDescent="0.2">
      <c r="A4" s="401"/>
      <c r="B4" s="21" t="s">
        <v>1692</v>
      </c>
      <c r="C4" s="269" t="s">
        <v>1592</v>
      </c>
    </row>
    <row r="5" spans="1:3" x14ac:dyDescent="0.2">
      <c r="A5" s="258">
        <v>1986</v>
      </c>
      <c r="B5" s="266">
        <v>11.387689427938565</v>
      </c>
      <c r="C5" s="266">
        <v>105.8</v>
      </c>
    </row>
    <row r="6" spans="1:3" x14ac:dyDescent="0.2">
      <c r="A6" s="258">
        <v>1987</v>
      </c>
      <c r="B6" s="266">
        <v>12.130364825412819</v>
      </c>
      <c r="C6" s="266">
        <v>106.5</v>
      </c>
    </row>
    <row r="7" spans="1:3" x14ac:dyDescent="0.2">
      <c r="A7" s="258">
        <v>1988</v>
      </c>
      <c r="B7" s="266">
        <v>12.829986576656683</v>
      </c>
      <c r="C7" s="266">
        <v>105.8</v>
      </c>
    </row>
    <row r="8" spans="1:3" x14ac:dyDescent="0.2">
      <c r="A8" s="258">
        <v>1989</v>
      </c>
      <c r="B8" s="266">
        <v>14.067778905780436</v>
      </c>
      <c r="C8" s="266">
        <v>109.6</v>
      </c>
    </row>
    <row r="9" spans="1:3" x14ac:dyDescent="0.2">
      <c r="A9" s="258">
        <v>1990</v>
      </c>
      <c r="B9" s="266">
        <v>16.360385567548789</v>
      </c>
      <c r="C9" s="266">
        <v>116.3</v>
      </c>
    </row>
    <row r="10" spans="1:3" x14ac:dyDescent="0.2">
      <c r="A10" s="258">
        <v>1991</v>
      </c>
      <c r="B10" s="266">
        <v>19.492538330809772</v>
      </c>
      <c r="C10" s="266">
        <v>119.2</v>
      </c>
    </row>
    <row r="11" spans="1:3" x14ac:dyDescent="0.2">
      <c r="A11" s="258">
        <v>1992</v>
      </c>
      <c r="B11" s="266">
        <v>22.850722736780316</v>
      </c>
      <c r="C11" s="266">
        <v>117.2</v>
      </c>
    </row>
    <row r="12" spans="1:3" x14ac:dyDescent="0.2">
      <c r="A12" s="258">
        <v>1993</v>
      </c>
      <c r="B12" s="266">
        <v>25.595392683967777</v>
      </c>
      <c r="C12" s="266">
        <v>112</v>
      </c>
    </row>
    <row r="13" spans="1:3" x14ac:dyDescent="0.2">
      <c r="A13" s="258">
        <v>1994</v>
      </c>
      <c r="B13" s="266">
        <v>29.308769671339046</v>
      </c>
      <c r="C13" s="266">
        <v>114.5</v>
      </c>
    </row>
    <row r="14" spans="1:3" x14ac:dyDescent="0.2">
      <c r="A14" s="258">
        <v>1995</v>
      </c>
      <c r="B14" s="266">
        <v>37.101479639039916</v>
      </c>
      <c r="C14" s="266">
        <v>126.6</v>
      </c>
    </row>
    <row r="15" spans="1:3" x14ac:dyDescent="0.2">
      <c r="A15" s="258">
        <v>1996</v>
      </c>
      <c r="B15" s="266">
        <v>46.302646589521814</v>
      </c>
      <c r="C15" s="266">
        <v>124.8</v>
      </c>
    </row>
    <row r="16" spans="1:3" x14ac:dyDescent="0.2">
      <c r="A16" s="258">
        <v>1997</v>
      </c>
      <c r="B16" s="266">
        <v>55.517676814089903</v>
      </c>
      <c r="C16" s="266">
        <v>119.9</v>
      </c>
    </row>
    <row r="17" spans="1:3" x14ac:dyDescent="0.2">
      <c r="A17" s="258">
        <v>1998</v>
      </c>
      <c r="B17" s="266">
        <v>61.458068233197515</v>
      </c>
      <c r="C17" s="266">
        <v>110.7</v>
      </c>
    </row>
    <row r="18" spans="1:3" x14ac:dyDescent="0.2">
      <c r="A18" s="258">
        <v>1999</v>
      </c>
      <c r="B18" s="266">
        <v>67.788249261216862</v>
      </c>
      <c r="C18" s="266">
        <v>110.3</v>
      </c>
    </row>
    <row r="19" spans="1:3" x14ac:dyDescent="0.2">
      <c r="A19" s="258">
        <v>2000</v>
      </c>
      <c r="B19" s="266">
        <v>75.380533178473158</v>
      </c>
      <c r="C19" s="266">
        <v>111.2</v>
      </c>
    </row>
    <row r="20" spans="1:3" x14ac:dyDescent="0.2">
      <c r="A20" s="258">
        <v>2001</v>
      </c>
      <c r="B20" s="266">
        <v>82.9859031090797</v>
      </c>
      <c r="C20" s="266">
        <v>110.1</v>
      </c>
    </row>
    <row r="21" spans="1:3" x14ac:dyDescent="0.2">
      <c r="A21" s="258">
        <v>2002</v>
      </c>
      <c r="B21" s="266">
        <v>86.720806919566172</v>
      </c>
      <c r="C21" s="266">
        <v>104.5</v>
      </c>
    </row>
    <row r="22" spans="1:3" x14ac:dyDescent="0.2">
      <c r="A22" s="258">
        <v>2003</v>
      </c>
      <c r="B22" s="266">
        <v>91.661212824503608</v>
      </c>
      <c r="C22" s="266">
        <v>105.7</v>
      </c>
    </row>
    <row r="23" spans="1:3" x14ac:dyDescent="0.2">
      <c r="A23" s="258">
        <v>2004</v>
      </c>
      <c r="B23" s="266">
        <v>95.969289827255281</v>
      </c>
      <c r="C23" s="266">
        <v>104.7</v>
      </c>
    </row>
    <row r="24" spans="1:3" x14ac:dyDescent="0.2">
      <c r="A24" s="258">
        <v>2005</v>
      </c>
      <c r="B24" s="266">
        <v>100</v>
      </c>
      <c r="C24" s="266">
        <v>104.2</v>
      </c>
    </row>
    <row r="25" spans="1:3" x14ac:dyDescent="0.2">
      <c r="A25" s="258">
        <v>2006</v>
      </c>
      <c r="B25" s="266">
        <v>107.2</v>
      </c>
      <c r="C25" s="266">
        <v>107.2</v>
      </c>
    </row>
    <row r="26" spans="1:3" x14ac:dyDescent="0.2">
      <c r="A26" s="258">
        <v>2007</v>
      </c>
      <c r="B26" s="268">
        <v>113.95359999999999</v>
      </c>
      <c r="C26" s="268">
        <v>106.3</v>
      </c>
    </row>
    <row r="27" spans="1:3" x14ac:dyDescent="0.2">
      <c r="A27" s="267">
        <v>2008</v>
      </c>
      <c r="B27" s="266">
        <v>120.5629088</v>
      </c>
      <c r="C27" s="266">
        <v>105.8</v>
      </c>
    </row>
    <row r="28" spans="1:3" x14ac:dyDescent="0.2">
      <c r="A28" s="258">
        <v>2009</v>
      </c>
      <c r="B28" s="266">
        <v>124.30035897280001</v>
      </c>
      <c r="C28" s="266">
        <v>103.1</v>
      </c>
    </row>
    <row r="29" spans="1:3" x14ac:dyDescent="0.2">
      <c r="A29" s="258">
        <v>2010</v>
      </c>
      <c r="B29" s="266">
        <v>125.66766292150081</v>
      </c>
      <c r="C29" s="266">
        <v>101.1</v>
      </c>
    </row>
  </sheetData>
  <mergeCells count="2">
    <mergeCell ref="B3:C3"/>
    <mergeCell ref="A3:A4"/>
  </mergeCells>
  <pageMargins left="0.78740157480314965" right="0.78740157480314965" top="0.6692913385826772" bottom="1.4173228346456694" header="0" footer="0.82677165354330717"/>
  <pageSetup paperSize="9"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22E2-6FF2-4812-9CDD-6B5AE1F0E854}">
  <sheetPr transitionEvaluation="1"/>
  <dimension ref="A1:D16"/>
  <sheetViews>
    <sheetView zoomScaleNormal="115" workbookViewId="0"/>
  </sheetViews>
  <sheetFormatPr defaultColWidth="11.140625" defaultRowHeight="11.25" x14ac:dyDescent="0.2"/>
  <cols>
    <col min="1" max="1" width="5.42578125" style="1" customWidth="1"/>
    <col min="2" max="2" width="36.5703125" style="1" customWidth="1"/>
    <col min="3" max="3" width="18.42578125" style="1" customWidth="1"/>
    <col min="4" max="4" width="16.42578125" style="1" customWidth="1"/>
    <col min="5" max="16384" width="11.140625" style="1"/>
  </cols>
  <sheetData>
    <row r="1" spans="1:4" x14ac:dyDescent="0.2">
      <c r="A1" s="26" t="s">
        <v>1709</v>
      </c>
      <c r="B1" s="25"/>
      <c r="C1" s="25"/>
      <c r="D1" s="25"/>
    </row>
    <row r="2" spans="1:4" ht="12" thickBot="1" x14ac:dyDescent="0.25">
      <c r="D2" s="140" t="s">
        <v>24</v>
      </c>
    </row>
    <row r="3" spans="1:4" ht="15.75" customHeight="1" x14ac:dyDescent="0.2">
      <c r="A3" s="371" t="s">
        <v>1708</v>
      </c>
      <c r="B3" s="363"/>
      <c r="C3" s="343">
        <v>2009</v>
      </c>
      <c r="D3" s="365">
        <v>2010</v>
      </c>
    </row>
    <row r="4" spans="1:4" ht="27" customHeight="1" x14ac:dyDescent="0.2">
      <c r="A4" s="273" t="s">
        <v>1707</v>
      </c>
      <c r="B4" s="136" t="s">
        <v>1688</v>
      </c>
      <c r="C4" s="368"/>
      <c r="D4" s="370"/>
    </row>
    <row r="5" spans="1:4" x14ac:dyDescent="0.2">
      <c r="A5" s="258">
        <v>111</v>
      </c>
      <c r="B5" s="1" t="s">
        <v>1706</v>
      </c>
      <c r="C5" s="253">
        <v>103.9</v>
      </c>
      <c r="D5" s="271">
        <v>101.7</v>
      </c>
    </row>
    <row r="6" spans="1:4" x14ac:dyDescent="0.2">
      <c r="A6" s="258">
        <v>112</v>
      </c>
      <c r="B6" s="1" t="s">
        <v>1705</v>
      </c>
      <c r="C6" s="253">
        <v>103.9</v>
      </c>
      <c r="D6" s="271">
        <v>101.7</v>
      </c>
    </row>
    <row r="7" spans="1:4" x14ac:dyDescent="0.2">
      <c r="A7" s="258">
        <v>113</v>
      </c>
      <c r="B7" s="1" t="s">
        <v>1704</v>
      </c>
      <c r="C7" s="253">
        <v>104.1</v>
      </c>
      <c r="D7" s="271">
        <v>101.5</v>
      </c>
    </row>
    <row r="8" spans="1:4" x14ac:dyDescent="0.2">
      <c r="A8" s="258">
        <v>121</v>
      </c>
      <c r="B8" s="1" t="s">
        <v>1703</v>
      </c>
      <c r="C8" s="253">
        <v>104.4</v>
      </c>
      <c r="D8" s="271">
        <v>101.9</v>
      </c>
    </row>
    <row r="9" spans="1:4" x14ac:dyDescent="0.2">
      <c r="A9" s="258">
        <v>122</v>
      </c>
      <c r="B9" s="1" t="s">
        <v>1702</v>
      </c>
      <c r="C9" s="253">
        <v>104</v>
      </c>
      <c r="D9" s="271">
        <v>101.7</v>
      </c>
    </row>
    <row r="10" spans="1:4" x14ac:dyDescent="0.2">
      <c r="A10" s="258">
        <v>123</v>
      </c>
      <c r="B10" s="1" t="s">
        <v>1701</v>
      </c>
      <c r="C10" s="253">
        <v>104.6</v>
      </c>
      <c r="D10" s="271">
        <v>102.2</v>
      </c>
    </row>
    <row r="11" spans="1:4" x14ac:dyDescent="0.2">
      <c r="A11" s="258">
        <v>124</v>
      </c>
      <c r="B11" s="1" t="s">
        <v>1700</v>
      </c>
      <c r="C11" s="253">
        <v>103.3</v>
      </c>
      <c r="D11" s="271">
        <v>101.7</v>
      </c>
    </row>
    <row r="12" spans="1:4" x14ac:dyDescent="0.2">
      <c r="A12" s="258">
        <v>125</v>
      </c>
      <c r="B12" s="1" t="s">
        <v>1699</v>
      </c>
      <c r="C12" s="253">
        <v>102.5</v>
      </c>
      <c r="D12" s="271">
        <v>101.2</v>
      </c>
    </row>
    <row r="13" spans="1:4" x14ac:dyDescent="0.2">
      <c r="A13" s="272">
        <v>126</v>
      </c>
      <c r="B13" s="1" t="s">
        <v>1698</v>
      </c>
      <c r="C13" s="253">
        <v>103.9</v>
      </c>
      <c r="D13" s="271">
        <v>101.6</v>
      </c>
    </row>
    <row r="14" spans="1:4" x14ac:dyDescent="0.2">
      <c r="A14" s="258">
        <v>127</v>
      </c>
      <c r="B14" s="1" t="s">
        <v>1697</v>
      </c>
      <c r="C14" s="253">
        <v>103.7</v>
      </c>
      <c r="D14" s="271">
        <v>101.6</v>
      </c>
    </row>
    <row r="15" spans="1:4" x14ac:dyDescent="0.2">
      <c r="A15" s="272">
        <v>221</v>
      </c>
      <c r="B15" s="1" t="s">
        <v>1696</v>
      </c>
      <c r="C15" s="253">
        <v>102.8</v>
      </c>
      <c r="D15" s="271">
        <v>101.7</v>
      </c>
    </row>
    <row r="16" spans="1:4" x14ac:dyDescent="0.2">
      <c r="A16" s="272">
        <v>222</v>
      </c>
      <c r="B16" s="1" t="s">
        <v>1695</v>
      </c>
      <c r="C16" s="253">
        <v>103.3</v>
      </c>
      <c r="D16" s="271">
        <v>102.2</v>
      </c>
    </row>
  </sheetData>
  <mergeCells count="3">
    <mergeCell ref="C3:C4"/>
    <mergeCell ref="D3:D4"/>
    <mergeCell ref="A3:B3"/>
  </mergeCells>
  <pageMargins left="0.78740157480314965" right="0.78740157480314965" top="0.6692913385826772" bottom="1.4173228346456694" header="0" footer="0.82677165354330717"/>
  <pageSetup paperSize="9" orientation="portrait" horizontalDpi="300" verticalDpi="300" r:id="rId1"/>
  <headerFooter alignWithMargins="0"/>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7DCF-37E4-40B1-83AC-D8096A6DDB8E}">
  <sheetPr transitionEvaluation="1"/>
  <dimension ref="A1:F70"/>
  <sheetViews>
    <sheetView zoomScaleNormal="115" workbookViewId="0"/>
  </sheetViews>
  <sheetFormatPr defaultColWidth="11.140625" defaultRowHeight="11.25" x14ac:dyDescent="0.2"/>
  <cols>
    <col min="1" max="1" width="5.42578125" style="1" customWidth="1"/>
    <col min="2" max="2" width="31.5703125" style="1" customWidth="1"/>
    <col min="3" max="6" width="14.42578125" style="1" customWidth="1"/>
    <col min="7" max="16384" width="11.140625" style="1"/>
  </cols>
  <sheetData>
    <row r="1" spans="1:6" x14ac:dyDescent="0.2">
      <c r="A1" s="26" t="s">
        <v>1726</v>
      </c>
      <c r="B1" s="25"/>
      <c r="C1" s="25"/>
      <c r="D1" s="25"/>
      <c r="E1" s="25"/>
      <c r="F1" s="25"/>
    </row>
    <row r="2" spans="1:6" ht="12" thickBot="1" x14ac:dyDescent="0.25">
      <c r="E2" s="140"/>
      <c r="F2" s="140" t="s">
        <v>787</v>
      </c>
    </row>
    <row r="3" spans="1:6" ht="15.75" customHeight="1" x14ac:dyDescent="0.2">
      <c r="A3" s="409" t="s">
        <v>1725</v>
      </c>
      <c r="B3" s="398"/>
      <c r="C3" s="364" t="s">
        <v>12</v>
      </c>
      <c r="D3" s="364" t="s">
        <v>4</v>
      </c>
      <c r="E3" s="364"/>
      <c r="F3" s="369"/>
    </row>
    <row r="4" spans="1:6" ht="51.75" customHeight="1" x14ac:dyDescent="0.2">
      <c r="A4" s="197" t="s">
        <v>169</v>
      </c>
      <c r="B4" s="277" t="s">
        <v>168</v>
      </c>
      <c r="C4" s="408"/>
      <c r="D4" s="276" t="s">
        <v>1724</v>
      </c>
      <c r="E4" s="276" t="s">
        <v>1723</v>
      </c>
      <c r="F4" s="275" t="s">
        <v>1722</v>
      </c>
    </row>
    <row r="5" spans="1:6" s="8" customFormat="1" ht="20.100000000000001" customHeight="1" x14ac:dyDescent="0.25">
      <c r="A5" s="325" t="s">
        <v>1721</v>
      </c>
      <c r="B5" s="325"/>
      <c r="C5" s="325"/>
      <c r="D5" s="325"/>
      <c r="E5" s="325"/>
      <c r="F5" s="325"/>
    </row>
    <row r="6" spans="1:6" x14ac:dyDescent="0.2">
      <c r="A6" s="258">
        <v>111</v>
      </c>
      <c r="B6" s="63" t="s">
        <v>1706</v>
      </c>
      <c r="C6" s="254">
        <v>30380</v>
      </c>
      <c r="D6" s="254">
        <v>17329</v>
      </c>
      <c r="E6" s="254">
        <v>1364</v>
      </c>
      <c r="F6" s="254">
        <v>11686</v>
      </c>
    </row>
    <row r="7" spans="1:6" x14ac:dyDescent="0.2">
      <c r="A7" s="258">
        <v>112</v>
      </c>
      <c r="B7" s="61" t="s">
        <v>1705</v>
      </c>
      <c r="C7" s="254">
        <v>92997</v>
      </c>
      <c r="D7" s="254">
        <v>49615</v>
      </c>
      <c r="E7" s="254">
        <v>1856</v>
      </c>
      <c r="F7" s="254">
        <v>41527</v>
      </c>
    </row>
    <row r="8" spans="1:6" x14ac:dyDescent="0.2">
      <c r="A8" s="258">
        <v>113</v>
      </c>
      <c r="B8" s="61" t="s">
        <v>1704</v>
      </c>
      <c r="C8" s="254">
        <v>11163</v>
      </c>
      <c r="D8" s="254">
        <v>4682</v>
      </c>
      <c r="E8" s="254">
        <v>924</v>
      </c>
      <c r="F8" s="254">
        <v>5558</v>
      </c>
    </row>
    <row r="9" spans="1:6" x14ac:dyDescent="0.2">
      <c r="A9" s="258">
        <v>121</v>
      </c>
      <c r="B9" s="61" t="s">
        <v>1703</v>
      </c>
      <c r="C9" s="254">
        <v>29141</v>
      </c>
      <c r="D9" s="254">
        <v>12936</v>
      </c>
      <c r="E9" s="254">
        <v>1775</v>
      </c>
      <c r="F9" s="254">
        <v>14430</v>
      </c>
    </row>
    <row r="10" spans="1:6" x14ac:dyDescent="0.2">
      <c r="A10" s="258">
        <v>122</v>
      </c>
      <c r="B10" s="61" t="s">
        <v>1702</v>
      </c>
      <c r="C10" s="254">
        <v>68000</v>
      </c>
      <c r="D10" s="254">
        <v>26156</v>
      </c>
      <c r="E10" s="254">
        <v>3541</v>
      </c>
      <c r="F10" s="254">
        <v>38302</v>
      </c>
    </row>
    <row r="11" spans="1:6" x14ac:dyDescent="0.2">
      <c r="A11" s="258">
        <v>123</v>
      </c>
      <c r="B11" s="61" t="s">
        <v>1701</v>
      </c>
      <c r="C11" s="254">
        <v>75223</v>
      </c>
      <c r="D11" s="254">
        <v>37245</v>
      </c>
      <c r="E11" s="254">
        <v>2154</v>
      </c>
      <c r="F11" s="254">
        <v>35824</v>
      </c>
    </row>
    <row r="12" spans="1:6" x14ac:dyDescent="0.2">
      <c r="A12" s="258">
        <v>124</v>
      </c>
      <c r="B12" s="61" t="s">
        <v>1700</v>
      </c>
      <c r="C12" s="254">
        <v>12703</v>
      </c>
      <c r="D12" s="254">
        <v>5762</v>
      </c>
      <c r="E12" s="254">
        <v>907</v>
      </c>
      <c r="F12" s="254">
        <v>6035</v>
      </c>
    </row>
    <row r="13" spans="1:6" x14ac:dyDescent="0.2">
      <c r="A13" s="258">
        <v>125</v>
      </c>
      <c r="B13" s="61" t="s">
        <v>1699</v>
      </c>
      <c r="C13" s="254">
        <v>150933</v>
      </c>
      <c r="D13" s="254">
        <v>60754</v>
      </c>
      <c r="E13" s="254">
        <v>12762</v>
      </c>
      <c r="F13" s="254">
        <v>77417</v>
      </c>
    </row>
    <row r="14" spans="1:6" ht="22.5" x14ac:dyDescent="0.2">
      <c r="A14" s="272">
        <v>126</v>
      </c>
      <c r="B14" s="61" t="s">
        <v>1698</v>
      </c>
      <c r="C14" s="254">
        <v>84647</v>
      </c>
      <c r="D14" s="254">
        <v>38520</v>
      </c>
      <c r="E14" s="254">
        <v>3666</v>
      </c>
      <c r="F14" s="254">
        <v>42461</v>
      </c>
    </row>
    <row r="15" spans="1:6" x14ac:dyDescent="0.2">
      <c r="A15" s="258">
        <v>127</v>
      </c>
      <c r="B15" s="61" t="s">
        <v>1697</v>
      </c>
      <c r="C15" s="254">
        <v>72088</v>
      </c>
      <c r="D15" s="254">
        <v>36170</v>
      </c>
      <c r="E15" s="254">
        <v>5467</v>
      </c>
      <c r="F15" s="254">
        <v>30451</v>
      </c>
    </row>
    <row r="16" spans="1:6" x14ac:dyDescent="0.2">
      <c r="A16" s="258">
        <v>211</v>
      </c>
      <c r="B16" s="61" t="s">
        <v>1718</v>
      </c>
      <c r="C16" s="254">
        <v>247895</v>
      </c>
      <c r="D16" s="254">
        <v>11662</v>
      </c>
      <c r="E16" s="254">
        <v>222249</v>
      </c>
      <c r="F16" s="254">
        <v>13983</v>
      </c>
    </row>
    <row r="17" spans="1:6" x14ac:dyDescent="0.2">
      <c r="A17" s="258">
        <v>212</v>
      </c>
      <c r="B17" s="61" t="s">
        <v>1717</v>
      </c>
      <c r="C17" s="254">
        <v>65373</v>
      </c>
      <c r="D17" s="254">
        <v>2237</v>
      </c>
      <c r="E17" s="254">
        <v>57911</v>
      </c>
      <c r="F17" s="254">
        <v>5227</v>
      </c>
    </row>
    <row r="18" spans="1:6" x14ac:dyDescent="0.2">
      <c r="A18" s="258">
        <v>213</v>
      </c>
      <c r="B18" s="61" t="s">
        <v>1716</v>
      </c>
      <c r="C18" s="254">
        <v>723</v>
      </c>
      <c r="D18" s="254">
        <v>0</v>
      </c>
      <c r="E18" s="254">
        <v>195</v>
      </c>
      <c r="F18" s="254">
        <v>528</v>
      </c>
    </row>
    <row r="19" spans="1:6" ht="22.5" x14ac:dyDescent="0.2">
      <c r="A19" s="272">
        <v>214</v>
      </c>
      <c r="B19" s="61" t="s">
        <v>1715</v>
      </c>
      <c r="C19" s="254">
        <v>84495</v>
      </c>
      <c r="D19" s="254">
        <v>4344</v>
      </c>
      <c r="E19" s="254">
        <v>72213</v>
      </c>
      <c r="F19" s="254">
        <v>7938</v>
      </c>
    </row>
    <row r="20" spans="1:6" ht="22.5" x14ac:dyDescent="0.2">
      <c r="A20" s="272">
        <v>215</v>
      </c>
      <c r="B20" s="61" t="s">
        <v>1714</v>
      </c>
      <c r="C20" s="254">
        <v>15938</v>
      </c>
      <c r="D20" s="254">
        <v>1235</v>
      </c>
      <c r="E20" s="254">
        <v>9644</v>
      </c>
      <c r="F20" s="254">
        <v>5059</v>
      </c>
    </row>
    <row r="21" spans="1:6" ht="22.5" x14ac:dyDescent="0.2">
      <c r="A21" s="272">
        <v>221</v>
      </c>
      <c r="B21" s="61" t="s">
        <v>1696</v>
      </c>
      <c r="C21" s="254">
        <v>47902</v>
      </c>
      <c r="D21" s="254">
        <v>8546</v>
      </c>
      <c r="E21" s="254">
        <v>25599</v>
      </c>
      <c r="F21" s="254">
        <v>13757</v>
      </c>
    </row>
    <row r="22" spans="1:6" x14ac:dyDescent="0.2">
      <c r="A22" s="272">
        <v>222</v>
      </c>
      <c r="B22" s="25" t="s">
        <v>1695</v>
      </c>
      <c r="C22" s="254">
        <v>108930</v>
      </c>
      <c r="D22" s="254">
        <v>10936</v>
      </c>
      <c r="E22" s="254">
        <v>78687</v>
      </c>
      <c r="F22" s="254">
        <v>19308</v>
      </c>
    </row>
    <row r="23" spans="1:6" x14ac:dyDescent="0.2">
      <c r="A23" s="258">
        <v>230</v>
      </c>
      <c r="B23" s="61" t="s">
        <v>1713</v>
      </c>
      <c r="C23" s="254">
        <v>16173</v>
      </c>
      <c r="D23" s="254">
        <v>2079</v>
      </c>
      <c r="E23" s="254">
        <v>4316</v>
      </c>
      <c r="F23" s="254">
        <v>9778</v>
      </c>
    </row>
    <row r="24" spans="1:6" s="8" customFormat="1" x14ac:dyDescent="0.2">
      <c r="A24" s="258">
        <v>241</v>
      </c>
      <c r="B24" s="61" t="s">
        <v>1712</v>
      </c>
      <c r="C24" s="254">
        <v>13303</v>
      </c>
      <c r="D24" s="254">
        <v>4435</v>
      </c>
      <c r="E24" s="254">
        <v>3447</v>
      </c>
      <c r="F24" s="254">
        <v>5420</v>
      </c>
    </row>
    <row r="25" spans="1:6" s="8" customFormat="1" ht="22.5" x14ac:dyDescent="0.2">
      <c r="A25" s="272">
        <v>242</v>
      </c>
      <c r="B25" s="61" t="s">
        <v>1711</v>
      </c>
      <c r="C25" s="254">
        <v>119887</v>
      </c>
      <c r="D25" s="254">
        <v>20016</v>
      </c>
      <c r="E25" s="254">
        <v>46801</v>
      </c>
      <c r="F25" s="254">
        <v>53069</v>
      </c>
    </row>
    <row r="26" spans="1:6" s="8" customFormat="1" x14ac:dyDescent="0.2">
      <c r="A26" s="274"/>
      <c r="B26" s="135" t="s">
        <v>1710</v>
      </c>
      <c r="C26" s="252">
        <v>1347894</v>
      </c>
      <c r="D26" s="252">
        <v>354659</v>
      </c>
      <c r="E26" s="252">
        <v>555478</v>
      </c>
      <c r="F26" s="252">
        <v>437758</v>
      </c>
    </row>
    <row r="27" spans="1:6" s="8" customFormat="1" ht="20.100000000000001" customHeight="1" x14ac:dyDescent="0.25">
      <c r="A27" s="325" t="s">
        <v>1720</v>
      </c>
      <c r="B27" s="325"/>
      <c r="C27" s="325"/>
      <c r="D27" s="325"/>
      <c r="E27" s="325"/>
      <c r="F27" s="325"/>
    </row>
    <row r="28" spans="1:6" s="8" customFormat="1" x14ac:dyDescent="0.2">
      <c r="A28" s="258">
        <v>111</v>
      </c>
      <c r="B28" s="63" t="s">
        <v>1706</v>
      </c>
      <c r="C28" s="254">
        <v>22764</v>
      </c>
      <c r="D28" s="254">
        <v>14082</v>
      </c>
      <c r="E28" s="254">
        <v>1279</v>
      </c>
      <c r="F28" s="254">
        <v>7403</v>
      </c>
    </row>
    <row r="29" spans="1:6" s="8" customFormat="1" x14ac:dyDescent="0.2">
      <c r="A29" s="258">
        <v>112</v>
      </c>
      <c r="B29" s="61" t="s">
        <v>1705</v>
      </c>
      <c r="C29" s="254">
        <v>71717</v>
      </c>
      <c r="D29" s="254">
        <v>42210</v>
      </c>
      <c r="E29" s="254">
        <v>1707</v>
      </c>
      <c r="F29" s="254">
        <v>27801</v>
      </c>
    </row>
    <row r="30" spans="1:6" s="8" customFormat="1" x14ac:dyDescent="0.2">
      <c r="A30" s="258">
        <v>113</v>
      </c>
      <c r="B30" s="61" t="s">
        <v>1704</v>
      </c>
      <c r="C30" s="254">
        <v>8246</v>
      </c>
      <c r="D30" s="254">
        <v>3953</v>
      </c>
      <c r="E30" s="254">
        <v>894</v>
      </c>
      <c r="F30" s="254">
        <v>3399</v>
      </c>
    </row>
    <row r="31" spans="1:6" s="8" customFormat="1" x14ac:dyDescent="0.2">
      <c r="A31" s="258">
        <v>121</v>
      </c>
      <c r="B31" s="61" t="s">
        <v>1703</v>
      </c>
      <c r="C31" s="254">
        <v>25755</v>
      </c>
      <c r="D31" s="254">
        <v>12049</v>
      </c>
      <c r="E31" s="254">
        <v>1705</v>
      </c>
      <c r="F31" s="254">
        <v>12001</v>
      </c>
    </row>
    <row r="32" spans="1:6" s="8" customFormat="1" x14ac:dyDescent="0.2">
      <c r="A32" s="258">
        <v>122</v>
      </c>
      <c r="B32" s="61" t="s">
        <v>1702</v>
      </c>
      <c r="C32" s="254">
        <v>52083</v>
      </c>
      <c r="D32" s="254">
        <v>20769</v>
      </c>
      <c r="E32" s="254">
        <v>3185</v>
      </c>
      <c r="F32" s="254">
        <v>28129</v>
      </c>
    </row>
    <row r="33" spans="1:6" s="8" customFormat="1" x14ac:dyDescent="0.2">
      <c r="A33" s="258">
        <v>123</v>
      </c>
      <c r="B33" s="61" t="s">
        <v>1701</v>
      </c>
      <c r="C33" s="254">
        <v>67888</v>
      </c>
      <c r="D33" s="254">
        <v>35454</v>
      </c>
      <c r="E33" s="254">
        <v>2023</v>
      </c>
      <c r="F33" s="254">
        <v>30411</v>
      </c>
    </row>
    <row r="34" spans="1:6" s="8" customFormat="1" x14ac:dyDescent="0.2">
      <c r="A34" s="258">
        <v>124</v>
      </c>
      <c r="B34" s="61" t="s">
        <v>1700</v>
      </c>
      <c r="C34" s="254">
        <v>10878</v>
      </c>
      <c r="D34" s="254">
        <v>5360</v>
      </c>
      <c r="E34" s="254">
        <v>818</v>
      </c>
      <c r="F34" s="254">
        <v>4700</v>
      </c>
    </row>
    <row r="35" spans="1:6" s="8" customFormat="1" x14ac:dyDescent="0.2">
      <c r="A35" s="258">
        <v>125</v>
      </c>
      <c r="B35" s="61" t="s">
        <v>1699</v>
      </c>
      <c r="C35" s="254">
        <v>114149</v>
      </c>
      <c r="D35" s="254">
        <v>51913</v>
      </c>
      <c r="E35" s="254">
        <v>11481</v>
      </c>
      <c r="F35" s="254">
        <v>50755</v>
      </c>
    </row>
    <row r="36" spans="1:6" s="8" customFormat="1" ht="22.5" x14ac:dyDescent="0.2">
      <c r="A36" s="272">
        <v>126</v>
      </c>
      <c r="B36" s="61" t="s">
        <v>1698</v>
      </c>
      <c r="C36" s="254">
        <v>63819</v>
      </c>
      <c r="D36" s="254">
        <v>29902</v>
      </c>
      <c r="E36" s="254">
        <v>3226</v>
      </c>
      <c r="F36" s="254">
        <v>30691</v>
      </c>
    </row>
    <row r="37" spans="1:6" s="8" customFormat="1" x14ac:dyDescent="0.2">
      <c r="A37" s="258">
        <v>127</v>
      </c>
      <c r="B37" s="61" t="s">
        <v>1697</v>
      </c>
      <c r="C37" s="254">
        <v>52692</v>
      </c>
      <c r="D37" s="254">
        <v>29646</v>
      </c>
      <c r="E37" s="254">
        <v>4834</v>
      </c>
      <c r="F37" s="254">
        <v>18212</v>
      </c>
    </row>
    <row r="38" spans="1:6" s="8" customFormat="1" x14ac:dyDescent="0.2">
      <c r="A38" s="258">
        <v>211</v>
      </c>
      <c r="B38" s="61" t="s">
        <v>1718</v>
      </c>
      <c r="C38" s="254">
        <v>184354</v>
      </c>
      <c r="D38" s="254">
        <v>7051</v>
      </c>
      <c r="E38" s="254">
        <v>167584</v>
      </c>
      <c r="F38" s="254">
        <v>9718</v>
      </c>
    </row>
    <row r="39" spans="1:6" x14ac:dyDescent="0.2">
      <c r="A39" s="258">
        <v>212</v>
      </c>
      <c r="B39" s="61" t="s">
        <v>1717</v>
      </c>
      <c r="C39" s="254">
        <v>43170</v>
      </c>
      <c r="D39" s="254">
        <v>1613</v>
      </c>
      <c r="E39" s="254">
        <v>39039</v>
      </c>
      <c r="F39" s="254">
        <v>2519</v>
      </c>
    </row>
    <row r="40" spans="1:6" x14ac:dyDescent="0.2">
      <c r="A40" s="258">
        <v>213</v>
      </c>
      <c r="B40" s="61" t="s">
        <v>1716</v>
      </c>
      <c r="C40" s="254">
        <v>627</v>
      </c>
      <c r="D40" s="254">
        <v>0</v>
      </c>
      <c r="E40" s="254">
        <v>99</v>
      </c>
      <c r="F40" s="254">
        <v>528</v>
      </c>
    </row>
    <row r="41" spans="1:6" ht="22.5" x14ac:dyDescent="0.2">
      <c r="A41" s="272">
        <v>214</v>
      </c>
      <c r="B41" s="61" t="s">
        <v>1715</v>
      </c>
      <c r="C41" s="254">
        <v>78770</v>
      </c>
      <c r="D41" s="254">
        <v>3599</v>
      </c>
      <c r="E41" s="254">
        <v>68316</v>
      </c>
      <c r="F41" s="254">
        <v>6855</v>
      </c>
    </row>
    <row r="42" spans="1:6" ht="22.5" x14ac:dyDescent="0.2">
      <c r="A42" s="272">
        <v>215</v>
      </c>
      <c r="B42" s="61" t="s">
        <v>1714</v>
      </c>
      <c r="C42" s="254">
        <v>12027</v>
      </c>
      <c r="D42" s="254">
        <v>827</v>
      </c>
      <c r="E42" s="254">
        <v>7768</v>
      </c>
      <c r="F42" s="254">
        <v>3432</v>
      </c>
    </row>
    <row r="43" spans="1:6" ht="22.5" x14ac:dyDescent="0.2">
      <c r="A43" s="272">
        <v>221</v>
      </c>
      <c r="B43" s="61" t="s">
        <v>1696</v>
      </c>
      <c r="C43" s="254">
        <v>40833</v>
      </c>
      <c r="D43" s="254">
        <v>7881</v>
      </c>
      <c r="E43" s="254">
        <v>21866</v>
      </c>
      <c r="F43" s="254">
        <v>11086</v>
      </c>
    </row>
    <row r="44" spans="1:6" x14ac:dyDescent="0.2">
      <c r="A44" s="272">
        <v>222</v>
      </c>
      <c r="B44" s="25" t="s">
        <v>1695</v>
      </c>
      <c r="C44" s="254">
        <v>82096</v>
      </c>
      <c r="D44" s="254">
        <v>7050</v>
      </c>
      <c r="E44" s="254">
        <v>66809</v>
      </c>
      <c r="F44" s="254">
        <v>8238</v>
      </c>
    </row>
    <row r="45" spans="1:6" x14ac:dyDescent="0.2">
      <c r="A45" s="258">
        <v>230</v>
      </c>
      <c r="B45" s="61" t="s">
        <v>1713</v>
      </c>
      <c r="C45" s="254">
        <v>12344</v>
      </c>
      <c r="D45" s="254">
        <v>1960</v>
      </c>
      <c r="E45" s="254">
        <v>3968</v>
      </c>
      <c r="F45" s="254">
        <v>6416</v>
      </c>
    </row>
    <row r="46" spans="1:6" x14ac:dyDescent="0.2">
      <c r="A46" s="258">
        <v>241</v>
      </c>
      <c r="B46" s="61" t="s">
        <v>1712</v>
      </c>
      <c r="C46" s="254">
        <v>11154</v>
      </c>
      <c r="D46" s="254">
        <v>4184</v>
      </c>
      <c r="E46" s="254">
        <v>2225</v>
      </c>
      <c r="F46" s="254">
        <v>4745</v>
      </c>
    </row>
    <row r="47" spans="1:6" ht="22.5" x14ac:dyDescent="0.2">
      <c r="A47" s="272">
        <v>242</v>
      </c>
      <c r="B47" s="61" t="s">
        <v>1711</v>
      </c>
      <c r="C47" s="254">
        <v>74187</v>
      </c>
      <c r="D47" s="254">
        <v>14537</v>
      </c>
      <c r="E47" s="254">
        <v>20634</v>
      </c>
      <c r="F47" s="254">
        <v>39015</v>
      </c>
    </row>
    <row r="48" spans="1:6" x14ac:dyDescent="0.2">
      <c r="A48" s="274"/>
      <c r="B48" s="135" t="s">
        <v>1710</v>
      </c>
      <c r="C48" s="252">
        <f>SUM(C28:C47)</f>
        <v>1029553</v>
      </c>
      <c r="D48" s="252">
        <f>SUM(D28:D47)</f>
        <v>294040</v>
      </c>
      <c r="E48" s="252">
        <f>SUM(E28:E47)</f>
        <v>429460</v>
      </c>
      <c r="F48" s="252">
        <f>SUM(F28:F47)</f>
        <v>306054</v>
      </c>
    </row>
    <row r="49" spans="1:6" s="8" customFormat="1" ht="20.100000000000001" customHeight="1" x14ac:dyDescent="0.25">
      <c r="A49" s="325" t="s">
        <v>1719</v>
      </c>
      <c r="B49" s="325"/>
      <c r="C49" s="325"/>
      <c r="D49" s="325"/>
      <c r="E49" s="325"/>
      <c r="F49" s="325"/>
    </row>
    <row r="50" spans="1:6" x14ac:dyDescent="0.2">
      <c r="A50" s="258">
        <v>111</v>
      </c>
      <c r="B50" s="63" t="s">
        <v>1706</v>
      </c>
      <c r="C50" s="254">
        <v>7616</v>
      </c>
      <c r="D50" s="254">
        <v>3247</v>
      </c>
      <c r="E50" s="254">
        <v>85</v>
      </c>
      <c r="F50" s="254">
        <v>4283</v>
      </c>
    </row>
    <row r="51" spans="1:6" x14ac:dyDescent="0.2">
      <c r="A51" s="258">
        <v>112</v>
      </c>
      <c r="B51" s="61" t="s">
        <v>1705</v>
      </c>
      <c r="C51" s="254">
        <v>21280</v>
      </c>
      <c r="D51" s="254">
        <v>7405</v>
      </c>
      <c r="E51" s="254">
        <v>149</v>
      </c>
      <c r="F51" s="254">
        <v>13726</v>
      </c>
    </row>
    <row r="52" spans="1:6" x14ac:dyDescent="0.2">
      <c r="A52" s="258">
        <v>113</v>
      </c>
      <c r="B52" s="61" t="s">
        <v>1704</v>
      </c>
      <c r="C52" s="254">
        <v>2917</v>
      </c>
      <c r="D52" s="254">
        <v>729</v>
      </c>
      <c r="E52" s="254">
        <v>30</v>
      </c>
      <c r="F52" s="254">
        <v>2159</v>
      </c>
    </row>
    <row r="53" spans="1:6" x14ac:dyDescent="0.2">
      <c r="A53" s="258">
        <v>121</v>
      </c>
      <c r="B53" s="61" t="s">
        <v>1703</v>
      </c>
      <c r="C53" s="254">
        <v>3386</v>
      </c>
      <c r="D53" s="254">
        <v>887</v>
      </c>
      <c r="E53" s="254">
        <v>70</v>
      </c>
      <c r="F53" s="254">
        <v>2429</v>
      </c>
    </row>
    <row r="54" spans="1:6" x14ac:dyDescent="0.2">
      <c r="A54" s="258">
        <v>122</v>
      </c>
      <c r="B54" s="61" t="s">
        <v>1702</v>
      </c>
      <c r="C54" s="254">
        <v>15917</v>
      </c>
      <c r="D54" s="254">
        <v>5387</v>
      </c>
      <c r="E54" s="254">
        <v>356</v>
      </c>
      <c r="F54" s="254">
        <v>10173</v>
      </c>
    </row>
    <row r="55" spans="1:6" x14ac:dyDescent="0.2">
      <c r="A55" s="258">
        <v>123</v>
      </c>
      <c r="B55" s="61" t="s">
        <v>1701</v>
      </c>
      <c r="C55" s="254">
        <v>7335</v>
      </c>
      <c r="D55" s="254">
        <v>1791</v>
      </c>
      <c r="E55" s="254">
        <v>131</v>
      </c>
      <c r="F55" s="254">
        <v>5413</v>
      </c>
    </row>
    <row r="56" spans="1:6" x14ac:dyDescent="0.2">
      <c r="A56" s="258">
        <v>124</v>
      </c>
      <c r="B56" s="61" t="s">
        <v>1700</v>
      </c>
      <c r="C56" s="254">
        <v>1825</v>
      </c>
      <c r="D56" s="254">
        <v>402</v>
      </c>
      <c r="E56" s="254">
        <v>89</v>
      </c>
      <c r="F56" s="254">
        <v>1335</v>
      </c>
    </row>
    <row r="57" spans="1:6" s="8" customFormat="1" x14ac:dyDescent="0.2">
      <c r="A57" s="258">
        <v>125</v>
      </c>
      <c r="B57" s="61" t="s">
        <v>1699</v>
      </c>
      <c r="C57" s="254">
        <v>36784</v>
      </c>
      <c r="D57" s="254">
        <v>8841</v>
      </c>
      <c r="E57" s="254">
        <v>1281</v>
      </c>
      <c r="F57" s="254">
        <v>26662</v>
      </c>
    </row>
    <row r="58" spans="1:6" ht="22.5" x14ac:dyDescent="0.2">
      <c r="A58" s="272">
        <v>126</v>
      </c>
      <c r="B58" s="61" t="s">
        <v>1698</v>
      </c>
      <c r="C58" s="254">
        <v>20828</v>
      </c>
      <c r="D58" s="254">
        <v>8618</v>
      </c>
      <c r="E58" s="254">
        <v>440</v>
      </c>
      <c r="F58" s="254">
        <v>11770</v>
      </c>
    </row>
    <row r="59" spans="1:6" x14ac:dyDescent="0.2">
      <c r="A59" s="258">
        <v>127</v>
      </c>
      <c r="B59" s="61" t="s">
        <v>1697</v>
      </c>
      <c r="C59" s="254">
        <v>19396</v>
      </c>
      <c r="D59" s="254">
        <v>6524</v>
      </c>
      <c r="E59" s="254">
        <v>633</v>
      </c>
      <c r="F59" s="254">
        <v>12239</v>
      </c>
    </row>
    <row r="60" spans="1:6" x14ac:dyDescent="0.2">
      <c r="A60" s="258">
        <v>211</v>
      </c>
      <c r="B60" s="61" t="s">
        <v>1718</v>
      </c>
      <c r="C60" s="254">
        <v>63541</v>
      </c>
      <c r="D60" s="254">
        <v>4611</v>
      </c>
      <c r="E60" s="254">
        <v>54665</v>
      </c>
      <c r="F60" s="254">
        <v>4265</v>
      </c>
    </row>
    <row r="61" spans="1:6" x14ac:dyDescent="0.2">
      <c r="A61" s="258">
        <v>212</v>
      </c>
      <c r="B61" s="61" t="s">
        <v>1717</v>
      </c>
      <c r="C61" s="254">
        <v>22203</v>
      </c>
      <c r="D61" s="254">
        <v>624</v>
      </c>
      <c r="E61" s="254">
        <v>18872</v>
      </c>
      <c r="F61" s="254">
        <v>2708</v>
      </c>
    </row>
    <row r="62" spans="1:6" x14ac:dyDescent="0.2">
      <c r="A62" s="258">
        <v>213</v>
      </c>
      <c r="B62" s="61" t="s">
        <v>1716</v>
      </c>
      <c r="C62" s="254">
        <v>96</v>
      </c>
      <c r="D62" s="254">
        <v>0</v>
      </c>
      <c r="E62" s="254">
        <v>96</v>
      </c>
      <c r="F62" s="254">
        <v>0</v>
      </c>
    </row>
    <row r="63" spans="1:6" ht="22.5" x14ac:dyDescent="0.2">
      <c r="A63" s="272">
        <v>214</v>
      </c>
      <c r="B63" s="61" t="s">
        <v>1715</v>
      </c>
      <c r="C63" s="254">
        <v>5725</v>
      </c>
      <c r="D63" s="254">
        <v>745</v>
      </c>
      <c r="E63" s="254">
        <v>3897</v>
      </c>
      <c r="F63" s="254">
        <v>1083</v>
      </c>
    </row>
    <row r="64" spans="1:6" ht="22.5" x14ac:dyDescent="0.2">
      <c r="A64" s="272">
        <v>215</v>
      </c>
      <c r="B64" s="61" t="s">
        <v>1714</v>
      </c>
      <c r="C64" s="254">
        <v>3911</v>
      </c>
      <c r="D64" s="254">
        <v>408</v>
      </c>
      <c r="E64" s="254">
        <v>1876</v>
      </c>
      <c r="F64" s="254">
        <v>1627</v>
      </c>
    </row>
    <row r="65" spans="1:6" ht="22.5" x14ac:dyDescent="0.2">
      <c r="A65" s="272">
        <v>221</v>
      </c>
      <c r="B65" s="61" t="s">
        <v>1696</v>
      </c>
      <c r="C65" s="254">
        <v>7069</v>
      </c>
      <c r="D65" s="254">
        <v>665</v>
      </c>
      <c r="E65" s="254">
        <v>3733</v>
      </c>
      <c r="F65" s="254">
        <v>2671</v>
      </c>
    </row>
    <row r="66" spans="1:6" x14ac:dyDescent="0.2">
      <c r="A66" s="272">
        <v>222</v>
      </c>
      <c r="B66" s="25" t="s">
        <v>1695</v>
      </c>
      <c r="C66" s="254">
        <v>26834</v>
      </c>
      <c r="D66" s="254">
        <v>3886</v>
      </c>
      <c r="E66" s="254">
        <v>11878</v>
      </c>
      <c r="F66" s="254">
        <v>11070</v>
      </c>
    </row>
    <row r="67" spans="1:6" x14ac:dyDescent="0.2">
      <c r="A67" s="258">
        <v>230</v>
      </c>
      <c r="B67" s="61" t="s">
        <v>1713</v>
      </c>
      <c r="C67" s="254">
        <v>3829</v>
      </c>
      <c r="D67" s="254">
        <v>119</v>
      </c>
      <c r="E67" s="254">
        <v>348</v>
      </c>
      <c r="F67" s="254">
        <v>3362</v>
      </c>
    </row>
    <row r="68" spans="1:6" x14ac:dyDescent="0.2">
      <c r="A68" s="258">
        <v>241</v>
      </c>
      <c r="B68" s="61" t="s">
        <v>1712</v>
      </c>
      <c r="C68" s="254">
        <v>2149</v>
      </c>
      <c r="D68" s="254">
        <v>251</v>
      </c>
      <c r="E68" s="254">
        <v>1222</v>
      </c>
      <c r="F68" s="254">
        <v>675</v>
      </c>
    </row>
    <row r="69" spans="1:6" ht="22.5" x14ac:dyDescent="0.2">
      <c r="A69" s="272">
        <v>242</v>
      </c>
      <c r="B69" s="61" t="s">
        <v>1711</v>
      </c>
      <c r="C69" s="254">
        <v>45700</v>
      </c>
      <c r="D69" s="254">
        <v>5479</v>
      </c>
      <c r="E69" s="254">
        <v>26167</v>
      </c>
      <c r="F69" s="254">
        <v>14054</v>
      </c>
    </row>
    <row r="70" spans="1:6" x14ac:dyDescent="0.2">
      <c r="A70" s="274"/>
      <c r="B70" s="135" t="s">
        <v>1710</v>
      </c>
      <c r="C70" s="252">
        <f>SUM(C50:C69)</f>
        <v>318341</v>
      </c>
      <c r="D70" s="252">
        <f>SUM(D50:D69)</f>
        <v>60619</v>
      </c>
      <c r="E70" s="252">
        <f>SUM(E50:E69)</f>
        <v>126018</v>
      </c>
      <c r="F70" s="252">
        <f>SUM(F50:F69)</f>
        <v>131704</v>
      </c>
    </row>
  </sheetData>
  <mergeCells count="6">
    <mergeCell ref="A49:F49"/>
    <mergeCell ref="A27:F27"/>
    <mergeCell ref="C3:C4"/>
    <mergeCell ref="D3:F3"/>
    <mergeCell ref="A5:F5"/>
    <mergeCell ref="A3:B3"/>
  </mergeCells>
  <pageMargins left="0.74803149606299213" right="0.59" top="0.6692913385826772" bottom="1.6141732283464567" header="0" footer="0.82677165354330717"/>
  <pageSetup paperSize="9" orientation="portrait" horizontalDpi="300" verticalDpi="300" r:id="rId1"/>
  <headerFooter alignWithMargins="0"/>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F423-6B2A-492D-BC37-DC9373468B26}">
  <sheetPr transitionEvaluation="1"/>
  <dimension ref="A1:F70"/>
  <sheetViews>
    <sheetView zoomScaleNormal="115" workbookViewId="0"/>
  </sheetViews>
  <sheetFormatPr defaultColWidth="11.140625" defaultRowHeight="11.25" x14ac:dyDescent="0.2"/>
  <cols>
    <col min="1" max="1" width="5.42578125" style="1" customWidth="1"/>
    <col min="2" max="2" width="31.5703125" style="1" customWidth="1"/>
    <col min="3" max="6" width="14.42578125" style="1" customWidth="1"/>
    <col min="7" max="16384" width="11.140625" style="1"/>
  </cols>
  <sheetData>
    <row r="1" spans="1:6" x14ac:dyDescent="0.2">
      <c r="A1" s="26" t="s">
        <v>1727</v>
      </c>
      <c r="B1" s="25"/>
      <c r="C1" s="25"/>
      <c r="D1" s="25"/>
      <c r="E1" s="25"/>
      <c r="F1" s="25"/>
    </row>
    <row r="2" spans="1:6" ht="12" thickBot="1" x14ac:dyDescent="0.25">
      <c r="E2" s="140"/>
      <c r="F2" s="140" t="s">
        <v>787</v>
      </c>
    </row>
    <row r="3" spans="1:6" ht="15.75" customHeight="1" x14ac:dyDescent="0.2">
      <c r="A3" s="409" t="s">
        <v>1725</v>
      </c>
      <c r="B3" s="398"/>
      <c r="C3" s="364" t="s">
        <v>12</v>
      </c>
      <c r="D3" s="364" t="s">
        <v>4</v>
      </c>
      <c r="E3" s="364"/>
      <c r="F3" s="369"/>
    </row>
    <row r="4" spans="1:6" ht="51.75" customHeight="1" x14ac:dyDescent="0.2">
      <c r="A4" s="197" t="s">
        <v>169</v>
      </c>
      <c r="B4" s="277" t="s">
        <v>168</v>
      </c>
      <c r="C4" s="408"/>
      <c r="D4" s="276" t="s">
        <v>1724</v>
      </c>
      <c r="E4" s="276" t="s">
        <v>1723</v>
      </c>
      <c r="F4" s="275" t="s">
        <v>1722</v>
      </c>
    </row>
    <row r="5" spans="1:6" s="8" customFormat="1" ht="20.100000000000001" customHeight="1" x14ac:dyDescent="0.25">
      <c r="A5" s="325" t="s">
        <v>1721</v>
      </c>
      <c r="B5" s="325"/>
      <c r="C5" s="325"/>
      <c r="D5" s="325"/>
      <c r="E5" s="325"/>
      <c r="F5" s="325"/>
    </row>
    <row r="6" spans="1:6" x14ac:dyDescent="0.2">
      <c r="A6" s="258">
        <v>111</v>
      </c>
      <c r="B6" s="63" t="s">
        <v>1706</v>
      </c>
      <c r="C6" s="254">
        <v>22803</v>
      </c>
      <c r="D6" s="254">
        <v>13719</v>
      </c>
      <c r="E6" s="254">
        <v>481</v>
      </c>
      <c r="F6" s="254">
        <v>8603</v>
      </c>
    </row>
    <row r="7" spans="1:6" x14ac:dyDescent="0.2">
      <c r="A7" s="258">
        <v>112</v>
      </c>
      <c r="B7" s="61" t="s">
        <v>1705</v>
      </c>
      <c r="C7" s="254">
        <v>66056</v>
      </c>
      <c r="D7" s="254">
        <v>26870</v>
      </c>
      <c r="E7" s="254">
        <v>5688</v>
      </c>
      <c r="F7" s="254">
        <v>33498</v>
      </c>
    </row>
    <row r="8" spans="1:6" x14ac:dyDescent="0.2">
      <c r="A8" s="258">
        <v>113</v>
      </c>
      <c r="B8" s="61" t="s">
        <v>1704</v>
      </c>
      <c r="C8" s="254">
        <v>13549</v>
      </c>
      <c r="D8" s="254">
        <v>4047</v>
      </c>
      <c r="E8" s="254">
        <v>257</v>
      </c>
      <c r="F8" s="254">
        <v>9245</v>
      </c>
    </row>
    <row r="9" spans="1:6" x14ac:dyDescent="0.2">
      <c r="A9" s="258">
        <v>121</v>
      </c>
      <c r="B9" s="61" t="s">
        <v>1703</v>
      </c>
      <c r="C9" s="254">
        <v>26735</v>
      </c>
      <c r="D9" s="254">
        <v>10264</v>
      </c>
      <c r="E9" s="254">
        <v>761</v>
      </c>
      <c r="F9" s="254">
        <v>15710</v>
      </c>
    </row>
    <row r="10" spans="1:6" x14ac:dyDescent="0.2">
      <c r="A10" s="258">
        <v>122</v>
      </c>
      <c r="B10" s="61" t="s">
        <v>1702</v>
      </c>
      <c r="C10" s="254">
        <v>51098</v>
      </c>
      <c r="D10" s="254">
        <v>22250</v>
      </c>
      <c r="E10" s="254">
        <v>2275</v>
      </c>
      <c r="F10" s="254">
        <v>26573</v>
      </c>
    </row>
    <row r="11" spans="1:6" x14ac:dyDescent="0.2">
      <c r="A11" s="258">
        <v>123</v>
      </c>
      <c r="B11" s="61" t="s">
        <v>1701</v>
      </c>
      <c r="C11" s="254">
        <v>49639</v>
      </c>
      <c r="D11" s="254">
        <v>16743</v>
      </c>
      <c r="E11" s="254">
        <v>2389</v>
      </c>
      <c r="F11" s="254">
        <v>30507</v>
      </c>
    </row>
    <row r="12" spans="1:6" x14ac:dyDescent="0.2">
      <c r="A12" s="258">
        <v>124</v>
      </c>
      <c r="B12" s="61" t="s">
        <v>1700</v>
      </c>
      <c r="C12" s="254">
        <v>17340</v>
      </c>
      <c r="D12" s="254">
        <v>7892</v>
      </c>
      <c r="E12" s="254">
        <v>4873</v>
      </c>
      <c r="F12" s="254">
        <v>4575</v>
      </c>
    </row>
    <row r="13" spans="1:6" x14ac:dyDescent="0.2">
      <c r="A13" s="258">
        <v>125</v>
      </c>
      <c r="B13" s="61" t="s">
        <v>1699</v>
      </c>
      <c r="C13" s="254">
        <v>177118</v>
      </c>
      <c r="D13" s="254">
        <v>61257</v>
      </c>
      <c r="E13" s="254">
        <v>9753</v>
      </c>
      <c r="F13" s="254">
        <v>106108</v>
      </c>
    </row>
    <row r="14" spans="1:6" ht="22.5" x14ac:dyDescent="0.2">
      <c r="A14" s="272">
        <v>126</v>
      </c>
      <c r="B14" s="61" t="s">
        <v>1698</v>
      </c>
      <c r="C14" s="254">
        <v>114767</v>
      </c>
      <c r="D14" s="254">
        <v>58235</v>
      </c>
      <c r="E14" s="254">
        <v>6785</v>
      </c>
      <c r="F14" s="254">
        <v>49747</v>
      </c>
    </row>
    <row r="15" spans="1:6" x14ac:dyDescent="0.2">
      <c r="A15" s="258">
        <v>127</v>
      </c>
      <c r="B15" s="61" t="s">
        <v>1697</v>
      </c>
      <c r="C15" s="254">
        <v>59433</v>
      </c>
      <c r="D15" s="254">
        <v>25698</v>
      </c>
      <c r="E15" s="254">
        <v>2656</v>
      </c>
      <c r="F15" s="254">
        <v>31079</v>
      </c>
    </row>
    <row r="16" spans="1:6" x14ac:dyDescent="0.2">
      <c r="A16" s="258">
        <v>211</v>
      </c>
      <c r="B16" s="61" t="s">
        <v>1718</v>
      </c>
      <c r="C16" s="254">
        <v>179113</v>
      </c>
      <c r="D16" s="254">
        <v>10530</v>
      </c>
      <c r="E16" s="254">
        <v>155194</v>
      </c>
      <c r="F16" s="254">
        <v>13389</v>
      </c>
    </row>
    <row r="17" spans="1:6" x14ac:dyDescent="0.2">
      <c r="A17" s="258">
        <v>212</v>
      </c>
      <c r="B17" s="61" t="s">
        <v>1717</v>
      </c>
      <c r="C17" s="254">
        <v>48899</v>
      </c>
      <c r="D17" s="254">
        <v>1903</v>
      </c>
      <c r="E17" s="254">
        <v>40532</v>
      </c>
      <c r="F17" s="254">
        <v>6464</v>
      </c>
    </row>
    <row r="18" spans="1:6" x14ac:dyDescent="0.2">
      <c r="A18" s="258">
        <v>213</v>
      </c>
      <c r="B18" s="61" t="s">
        <v>1716</v>
      </c>
      <c r="C18" s="254">
        <v>203</v>
      </c>
      <c r="D18" s="254">
        <v>18</v>
      </c>
      <c r="E18" s="254">
        <v>169</v>
      </c>
      <c r="F18" s="254">
        <v>16</v>
      </c>
    </row>
    <row r="19" spans="1:6" ht="22.5" x14ac:dyDescent="0.2">
      <c r="A19" s="272">
        <v>214</v>
      </c>
      <c r="B19" s="61" t="s">
        <v>1715</v>
      </c>
      <c r="C19" s="254">
        <v>30494</v>
      </c>
      <c r="D19" s="254">
        <v>1455</v>
      </c>
      <c r="E19" s="254">
        <v>25587</v>
      </c>
      <c r="F19" s="254">
        <v>3452</v>
      </c>
    </row>
    <row r="20" spans="1:6" ht="22.5" x14ac:dyDescent="0.2">
      <c r="A20" s="272">
        <v>215</v>
      </c>
      <c r="B20" s="61" t="s">
        <v>1714</v>
      </c>
      <c r="C20" s="254">
        <v>22328</v>
      </c>
      <c r="D20" s="254">
        <v>1771</v>
      </c>
      <c r="E20" s="254">
        <v>17934</v>
      </c>
      <c r="F20" s="254">
        <v>2623</v>
      </c>
    </row>
    <row r="21" spans="1:6" ht="22.5" x14ac:dyDescent="0.2">
      <c r="A21" s="272">
        <v>221</v>
      </c>
      <c r="B21" s="61" t="s">
        <v>1696</v>
      </c>
      <c r="C21" s="254">
        <v>49492</v>
      </c>
      <c r="D21" s="254">
        <v>14191</v>
      </c>
      <c r="E21" s="254">
        <v>27569</v>
      </c>
      <c r="F21" s="254">
        <v>7732</v>
      </c>
    </row>
    <row r="22" spans="1:6" x14ac:dyDescent="0.2">
      <c r="A22" s="272">
        <v>222</v>
      </c>
      <c r="B22" s="25" t="s">
        <v>1695</v>
      </c>
      <c r="C22" s="254">
        <v>132968</v>
      </c>
      <c r="D22" s="254">
        <v>6153</v>
      </c>
      <c r="E22" s="254">
        <v>106479</v>
      </c>
      <c r="F22" s="254">
        <v>20336</v>
      </c>
    </row>
    <row r="23" spans="1:6" x14ac:dyDescent="0.2">
      <c r="A23" s="258">
        <v>230</v>
      </c>
      <c r="B23" s="61" t="s">
        <v>1713</v>
      </c>
      <c r="C23" s="254">
        <v>37076</v>
      </c>
      <c r="D23" s="254">
        <v>3867</v>
      </c>
      <c r="E23" s="254">
        <v>4540</v>
      </c>
      <c r="F23" s="254">
        <v>28669</v>
      </c>
    </row>
    <row r="24" spans="1:6" s="8" customFormat="1" x14ac:dyDescent="0.2">
      <c r="A24" s="258">
        <v>241</v>
      </c>
      <c r="B24" s="61" t="s">
        <v>1712</v>
      </c>
      <c r="C24" s="254">
        <v>10875</v>
      </c>
      <c r="D24" s="254">
        <v>3606</v>
      </c>
      <c r="E24" s="254">
        <v>3345</v>
      </c>
      <c r="F24" s="254">
        <v>3924</v>
      </c>
    </row>
    <row r="25" spans="1:6" s="8" customFormat="1" ht="22.5" x14ac:dyDescent="0.2">
      <c r="A25" s="272">
        <v>242</v>
      </c>
      <c r="B25" s="61" t="s">
        <v>1711</v>
      </c>
      <c r="C25" s="254">
        <v>79137</v>
      </c>
      <c r="D25" s="254">
        <v>14667</v>
      </c>
      <c r="E25" s="254">
        <v>23797</v>
      </c>
      <c r="F25" s="254">
        <v>40673</v>
      </c>
    </row>
    <row r="26" spans="1:6" s="8" customFormat="1" x14ac:dyDescent="0.2">
      <c r="A26" s="274"/>
      <c r="B26" s="135" t="s">
        <v>1710</v>
      </c>
      <c r="C26" s="252">
        <v>1189119</v>
      </c>
      <c r="D26" s="252">
        <v>305134</v>
      </c>
      <c r="E26" s="252">
        <v>441061</v>
      </c>
      <c r="F26" s="252">
        <v>442924</v>
      </c>
    </row>
    <row r="27" spans="1:6" s="8" customFormat="1" ht="20.100000000000001" customHeight="1" x14ac:dyDescent="0.25">
      <c r="A27" s="325" t="s">
        <v>1720</v>
      </c>
      <c r="B27" s="325"/>
      <c r="C27" s="325"/>
      <c r="D27" s="325"/>
      <c r="E27" s="325"/>
      <c r="F27" s="325"/>
    </row>
    <row r="28" spans="1:6" s="8" customFormat="1" x14ac:dyDescent="0.2">
      <c r="A28" s="258">
        <v>111</v>
      </c>
      <c r="B28" s="63" t="s">
        <v>1706</v>
      </c>
      <c r="C28" s="254">
        <v>16862</v>
      </c>
      <c r="D28" s="254">
        <v>10972</v>
      </c>
      <c r="E28" s="254">
        <v>264</v>
      </c>
      <c r="F28" s="254">
        <v>5626</v>
      </c>
    </row>
    <row r="29" spans="1:6" s="8" customFormat="1" x14ac:dyDescent="0.2">
      <c r="A29" s="258">
        <v>112</v>
      </c>
      <c r="B29" s="61" t="s">
        <v>1705</v>
      </c>
      <c r="C29" s="254">
        <v>44429</v>
      </c>
      <c r="D29" s="254">
        <v>21614</v>
      </c>
      <c r="E29" s="254">
        <v>4181</v>
      </c>
      <c r="F29" s="254">
        <v>18634</v>
      </c>
    </row>
    <row r="30" spans="1:6" s="8" customFormat="1" x14ac:dyDescent="0.2">
      <c r="A30" s="258">
        <v>113</v>
      </c>
      <c r="B30" s="61" t="s">
        <v>1704</v>
      </c>
      <c r="C30" s="254">
        <v>8626</v>
      </c>
      <c r="D30" s="254">
        <v>2783</v>
      </c>
      <c r="E30" s="254">
        <v>127</v>
      </c>
      <c r="F30" s="254">
        <v>5716</v>
      </c>
    </row>
    <row r="31" spans="1:6" s="8" customFormat="1" x14ac:dyDescent="0.2">
      <c r="A31" s="258">
        <v>121</v>
      </c>
      <c r="B31" s="61" t="s">
        <v>1703</v>
      </c>
      <c r="C31" s="254">
        <v>23894</v>
      </c>
      <c r="D31" s="254">
        <v>9560</v>
      </c>
      <c r="E31" s="254">
        <v>724</v>
      </c>
      <c r="F31" s="254">
        <v>13610</v>
      </c>
    </row>
    <row r="32" spans="1:6" s="8" customFormat="1" x14ac:dyDescent="0.2">
      <c r="A32" s="258">
        <v>122</v>
      </c>
      <c r="B32" s="61" t="s">
        <v>1702</v>
      </c>
      <c r="C32" s="254">
        <v>35102</v>
      </c>
      <c r="D32" s="254">
        <v>15444</v>
      </c>
      <c r="E32" s="254">
        <v>1928</v>
      </c>
      <c r="F32" s="254">
        <v>17730</v>
      </c>
    </row>
    <row r="33" spans="1:6" s="8" customFormat="1" x14ac:dyDescent="0.2">
      <c r="A33" s="258">
        <v>123</v>
      </c>
      <c r="B33" s="61" t="s">
        <v>1701</v>
      </c>
      <c r="C33" s="254">
        <v>41743</v>
      </c>
      <c r="D33" s="254">
        <v>14905</v>
      </c>
      <c r="E33" s="254">
        <v>2128</v>
      </c>
      <c r="F33" s="254">
        <v>24710</v>
      </c>
    </row>
    <row r="34" spans="1:6" s="8" customFormat="1" x14ac:dyDescent="0.2">
      <c r="A34" s="258">
        <v>124</v>
      </c>
      <c r="B34" s="61" t="s">
        <v>1700</v>
      </c>
      <c r="C34" s="254">
        <v>14907</v>
      </c>
      <c r="D34" s="254">
        <v>7593</v>
      </c>
      <c r="E34" s="254">
        <v>4778</v>
      </c>
      <c r="F34" s="254">
        <v>2536</v>
      </c>
    </row>
    <row r="35" spans="1:6" s="8" customFormat="1" x14ac:dyDescent="0.2">
      <c r="A35" s="258">
        <v>125</v>
      </c>
      <c r="B35" s="61" t="s">
        <v>1699</v>
      </c>
      <c r="C35" s="254">
        <v>133853</v>
      </c>
      <c r="D35" s="254">
        <v>52123</v>
      </c>
      <c r="E35" s="254">
        <v>8144</v>
      </c>
      <c r="F35" s="254">
        <v>73586</v>
      </c>
    </row>
    <row r="36" spans="1:6" s="8" customFormat="1" ht="22.5" x14ac:dyDescent="0.2">
      <c r="A36" s="272">
        <v>126</v>
      </c>
      <c r="B36" s="61" t="s">
        <v>1698</v>
      </c>
      <c r="C36" s="254">
        <v>89184</v>
      </c>
      <c r="D36" s="254">
        <v>47268</v>
      </c>
      <c r="E36" s="254">
        <v>5372</v>
      </c>
      <c r="F36" s="254">
        <v>36544</v>
      </c>
    </row>
    <row r="37" spans="1:6" s="8" customFormat="1" x14ac:dyDescent="0.2">
      <c r="A37" s="258">
        <v>127</v>
      </c>
      <c r="B37" s="61" t="s">
        <v>1697</v>
      </c>
      <c r="C37" s="254">
        <v>44339</v>
      </c>
      <c r="D37" s="254">
        <v>20181</v>
      </c>
      <c r="E37" s="254">
        <v>2212</v>
      </c>
      <c r="F37" s="254">
        <v>21946</v>
      </c>
    </row>
    <row r="38" spans="1:6" s="8" customFormat="1" x14ac:dyDescent="0.2">
      <c r="A38" s="258">
        <v>211</v>
      </c>
      <c r="B38" s="61" t="s">
        <v>1718</v>
      </c>
      <c r="C38" s="254">
        <v>91550</v>
      </c>
      <c r="D38" s="254">
        <v>5248</v>
      </c>
      <c r="E38" s="254">
        <v>74563</v>
      </c>
      <c r="F38" s="254">
        <v>11739</v>
      </c>
    </row>
    <row r="39" spans="1:6" x14ac:dyDescent="0.2">
      <c r="A39" s="258">
        <v>212</v>
      </c>
      <c r="B39" s="61" t="s">
        <v>1717</v>
      </c>
      <c r="C39" s="254">
        <v>31726</v>
      </c>
      <c r="D39" s="254">
        <v>1810</v>
      </c>
      <c r="E39" s="254">
        <v>25098</v>
      </c>
      <c r="F39" s="254">
        <v>4818</v>
      </c>
    </row>
    <row r="40" spans="1:6" x14ac:dyDescent="0.2">
      <c r="A40" s="258">
        <v>213</v>
      </c>
      <c r="B40" s="61" t="s">
        <v>1716</v>
      </c>
      <c r="C40" s="254">
        <v>147</v>
      </c>
      <c r="D40" s="254">
        <v>18</v>
      </c>
      <c r="E40" s="254">
        <v>116</v>
      </c>
      <c r="F40" s="254">
        <v>13</v>
      </c>
    </row>
    <row r="41" spans="1:6" ht="22.5" x14ac:dyDescent="0.2">
      <c r="A41" s="272">
        <v>214</v>
      </c>
      <c r="B41" s="61" t="s">
        <v>1715</v>
      </c>
      <c r="C41" s="254">
        <v>22391</v>
      </c>
      <c r="D41" s="254">
        <v>1353</v>
      </c>
      <c r="E41" s="254">
        <v>18246</v>
      </c>
      <c r="F41" s="254">
        <v>2792</v>
      </c>
    </row>
    <row r="42" spans="1:6" ht="22.5" x14ac:dyDescent="0.2">
      <c r="A42" s="272">
        <v>215</v>
      </c>
      <c r="B42" s="61" t="s">
        <v>1714</v>
      </c>
      <c r="C42" s="254">
        <v>17519</v>
      </c>
      <c r="D42" s="254">
        <v>1596</v>
      </c>
      <c r="E42" s="254">
        <v>15177</v>
      </c>
      <c r="F42" s="254">
        <v>746</v>
      </c>
    </row>
    <row r="43" spans="1:6" ht="22.5" x14ac:dyDescent="0.2">
      <c r="A43" s="272">
        <v>221</v>
      </c>
      <c r="B43" s="61" t="s">
        <v>1696</v>
      </c>
      <c r="C43" s="254">
        <v>39551</v>
      </c>
      <c r="D43" s="254">
        <v>13644</v>
      </c>
      <c r="E43" s="254">
        <v>21936</v>
      </c>
      <c r="F43" s="254">
        <v>3971</v>
      </c>
    </row>
    <row r="44" spans="1:6" x14ac:dyDescent="0.2">
      <c r="A44" s="272">
        <v>222</v>
      </c>
      <c r="B44" s="25" t="s">
        <v>1695</v>
      </c>
      <c r="C44" s="254">
        <v>90375</v>
      </c>
      <c r="D44" s="254">
        <v>3507</v>
      </c>
      <c r="E44" s="254">
        <v>74589</v>
      </c>
      <c r="F44" s="254">
        <v>12279</v>
      </c>
    </row>
    <row r="45" spans="1:6" x14ac:dyDescent="0.2">
      <c r="A45" s="258">
        <v>230</v>
      </c>
      <c r="B45" s="61" t="s">
        <v>1713</v>
      </c>
      <c r="C45" s="254">
        <v>29740</v>
      </c>
      <c r="D45" s="254">
        <v>626</v>
      </c>
      <c r="E45" s="254">
        <v>3499</v>
      </c>
      <c r="F45" s="254">
        <v>25615</v>
      </c>
    </row>
    <row r="46" spans="1:6" x14ac:dyDescent="0.2">
      <c r="A46" s="258">
        <v>241</v>
      </c>
      <c r="B46" s="61" t="s">
        <v>1712</v>
      </c>
      <c r="C46" s="254">
        <v>9997</v>
      </c>
      <c r="D46" s="254">
        <v>3488</v>
      </c>
      <c r="E46" s="254">
        <v>3213</v>
      </c>
      <c r="F46" s="254">
        <v>3296</v>
      </c>
    </row>
    <row r="47" spans="1:6" ht="22.5" x14ac:dyDescent="0.2">
      <c r="A47" s="272">
        <v>242</v>
      </c>
      <c r="B47" s="61" t="s">
        <v>1711</v>
      </c>
      <c r="C47" s="254">
        <v>51805</v>
      </c>
      <c r="D47" s="254">
        <v>10240</v>
      </c>
      <c r="E47" s="254">
        <v>15028</v>
      </c>
      <c r="F47" s="254">
        <v>26537</v>
      </c>
    </row>
    <row r="48" spans="1:6" x14ac:dyDescent="0.2">
      <c r="A48" s="274"/>
      <c r="B48" s="135" t="s">
        <v>1710</v>
      </c>
      <c r="C48" s="252">
        <v>837736</v>
      </c>
      <c r="D48" s="252">
        <v>243971</v>
      </c>
      <c r="E48" s="252">
        <v>281320</v>
      </c>
      <c r="F48" s="252">
        <v>312445</v>
      </c>
    </row>
    <row r="49" spans="1:6" s="8" customFormat="1" ht="20.100000000000001" customHeight="1" x14ac:dyDescent="0.25">
      <c r="A49" s="325" t="s">
        <v>1719</v>
      </c>
      <c r="B49" s="325"/>
      <c r="C49" s="325"/>
      <c r="D49" s="325"/>
      <c r="E49" s="325"/>
      <c r="F49" s="325"/>
    </row>
    <row r="50" spans="1:6" x14ac:dyDescent="0.2">
      <c r="A50" s="258">
        <v>111</v>
      </c>
      <c r="B50" s="63" t="s">
        <v>1706</v>
      </c>
      <c r="C50" s="254">
        <v>5941</v>
      </c>
      <c r="D50" s="254">
        <v>2747</v>
      </c>
      <c r="E50" s="254">
        <v>217</v>
      </c>
      <c r="F50" s="254">
        <v>2977</v>
      </c>
    </row>
    <row r="51" spans="1:6" x14ac:dyDescent="0.2">
      <c r="A51" s="258">
        <v>112</v>
      </c>
      <c r="B51" s="61" t="s">
        <v>1705</v>
      </c>
      <c r="C51" s="254">
        <v>21627</v>
      </c>
      <c r="D51" s="254">
        <v>5256</v>
      </c>
      <c r="E51" s="254">
        <v>1507</v>
      </c>
      <c r="F51" s="254">
        <v>14864</v>
      </c>
    </row>
    <row r="52" spans="1:6" x14ac:dyDescent="0.2">
      <c r="A52" s="258">
        <v>113</v>
      </c>
      <c r="B52" s="61" t="s">
        <v>1704</v>
      </c>
      <c r="C52" s="254">
        <v>4923</v>
      </c>
      <c r="D52" s="254">
        <v>1264</v>
      </c>
      <c r="E52" s="254">
        <v>130</v>
      </c>
      <c r="F52" s="254">
        <v>3529</v>
      </c>
    </row>
    <row r="53" spans="1:6" x14ac:dyDescent="0.2">
      <c r="A53" s="258">
        <v>121</v>
      </c>
      <c r="B53" s="61" t="s">
        <v>1703</v>
      </c>
      <c r="C53" s="254">
        <v>2841</v>
      </c>
      <c r="D53" s="254">
        <v>704</v>
      </c>
      <c r="E53" s="254">
        <v>37</v>
      </c>
      <c r="F53" s="254">
        <v>2100</v>
      </c>
    </row>
    <row r="54" spans="1:6" x14ac:dyDescent="0.2">
      <c r="A54" s="258">
        <v>122</v>
      </c>
      <c r="B54" s="61" t="s">
        <v>1702</v>
      </c>
      <c r="C54" s="254">
        <v>15996</v>
      </c>
      <c r="D54" s="254">
        <v>6806</v>
      </c>
      <c r="E54" s="254">
        <v>347</v>
      </c>
      <c r="F54" s="254">
        <v>8843</v>
      </c>
    </row>
    <row r="55" spans="1:6" x14ac:dyDescent="0.2">
      <c r="A55" s="258">
        <v>123</v>
      </c>
      <c r="B55" s="61" t="s">
        <v>1701</v>
      </c>
      <c r="C55" s="254">
        <v>7896</v>
      </c>
      <c r="D55" s="254">
        <v>1838</v>
      </c>
      <c r="E55" s="254">
        <v>261</v>
      </c>
      <c r="F55" s="254">
        <v>5797</v>
      </c>
    </row>
    <row r="56" spans="1:6" x14ac:dyDescent="0.2">
      <c r="A56" s="258">
        <v>124</v>
      </c>
      <c r="B56" s="61" t="s">
        <v>1700</v>
      </c>
      <c r="C56" s="254">
        <v>2433</v>
      </c>
      <c r="D56" s="254">
        <v>299</v>
      </c>
      <c r="E56" s="254">
        <v>95</v>
      </c>
      <c r="F56" s="254">
        <v>2039</v>
      </c>
    </row>
    <row r="57" spans="1:6" s="8" customFormat="1" x14ac:dyDescent="0.2">
      <c r="A57" s="258">
        <v>125</v>
      </c>
      <c r="B57" s="61" t="s">
        <v>1699</v>
      </c>
      <c r="C57" s="254">
        <v>43265</v>
      </c>
      <c r="D57" s="254">
        <v>9134</v>
      </c>
      <c r="E57" s="254">
        <v>1609</v>
      </c>
      <c r="F57" s="254">
        <v>32522</v>
      </c>
    </row>
    <row r="58" spans="1:6" ht="22.5" x14ac:dyDescent="0.2">
      <c r="A58" s="272">
        <v>126</v>
      </c>
      <c r="B58" s="61" t="s">
        <v>1698</v>
      </c>
      <c r="C58" s="254">
        <v>25583</v>
      </c>
      <c r="D58" s="254">
        <v>10967</v>
      </c>
      <c r="E58" s="254">
        <v>1413</v>
      </c>
      <c r="F58" s="254">
        <v>13203</v>
      </c>
    </row>
    <row r="59" spans="1:6" x14ac:dyDescent="0.2">
      <c r="A59" s="258">
        <v>127</v>
      </c>
      <c r="B59" s="61" t="s">
        <v>1697</v>
      </c>
      <c r="C59" s="254">
        <v>15094</v>
      </c>
      <c r="D59" s="254">
        <v>5517</v>
      </c>
      <c r="E59" s="254">
        <v>444</v>
      </c>
      <c r="F59" s="254">
        <v>9133</v>
      </c>
    </row>
    <row r="60" spans="1:6" x14ac:dyDescent="0.2">
      <c r="A60" s="258">
        <v>211</v>
      </c>
      <c r="B60" s="61" t="s">
        <v>1718</v>
      </c>
      <c r="C60" s="254">
        <v>87563</v>
      </c>
      <c r="D60" s="254">
        <v>5282</v>
      </c>
      <c r="E60" s="254">
        <v>80631</v>
      </c>
      <c r="F60" s="254">
        <v>1650</v>
      </c>
    </row>
    <row r="61" spans="1:6" x14ac:dyDescent="0.2">
      <c r="A61" s="258">
        <v>212</v>
      </c>
      <c r="B61" s="61" t="s">
        <v>1717</v>
      </c>
      <c r="C61" s="254">
        <v>17173</v>
      </c>
      <c r="D61" s="254">
        <v>93</v>
      </c>
      <c r="E61" s="254">
        <v>15434</v>
      </c>
      <c r="F61" s="254">
        <v>1646</v>
      </c>
    </row>
    <row r="62" spans="1:6" x14ac:dyDescent="0.2">
      <c r="A62" s="258">
        <v>213</v>
      </c>
      <c r="B62" s="61" t="s">
        <v>1716</v>
      </c>
      <c r="C62" s="254">
        <v>56</v>
      </c>
      <c r="D62" s="254">
        <v>0</v>
      </c>
      <c r="E62" s="254">
        <v>53</v>
      </c>
      <c r="F62" s="254">
        <v>3</v>
      </c>
    </row>
    <row r="63" spans="1:6" ht="22.5" x14ac:dyDescent="0.2">
      <c r="A63" s="272">
        <v>214</v>
      </c>
      <c r="B63" s="61" t="s">
        <v>1715</v>
      </c>
      <c r="C63" s="254">
        <v>8103</v>
      </c>
      <c r="D63" s="254">
        <v>102</v>
      </c>
      <c r="E63" s="254">
        <v>7341</v>
      </c>
      <c r="F63" s="254">
        <v>660</v>
      </c>
    </row>
    <row r="64" spans="1:6" ht="22.5" x14ac:dyDescent="0.2">
      <c r="A64" s="272">
        <v>215</v>
      </c>
      <c r="B64" s="61" t="s">
        <v>1714</v>
      </c>
      <c r="C64" s="254">
        <v>4809</v>
      </c>
      <c r="D64" s="254">
        <v>175</v>
      </c>
      <c r="E64" s="254">
        <v>2757</v>
      </c>
      <c r="F64" s="254">
        <v>1877</v>
      </c>
    </row>
    <row r="65" spans="1:6" ht="22.5" x14ac:dyDescent="0.2">
      <c r="A65" s="272">
        <v>221</v>
      </c>
      <c r="B65" s="61" t="s">
        <v>1696</v>
      </c>
      <c r="C65" s="254">
        <v>9941</v>
      </c>
      <c r="D65" s="254">
        <v>547</v>
      </c>
      <c r="E65" s="254">
        <v>5633</v>
      </c>
      <c r="F65" s="254">
        <v>3761</v>
      </c>
    </row>
    <row r="66" spans="1:6" x14ac:dyDescent="0.2">
      <c r="A66" s="272">
        <v>222</v>
      </c>
      <c r="B66" s="25" t="s">
        <v>1695</v>
      </c>
      <c r="C66" s="254">
        <v>42593</v>
      </c>
      <c r="D66" s="254">
        <v>2646</v>
      </c>
      <c r="E66" s="254">
        <v>31890</v>
      </c>
      <c r="F66" s="254">
        <v>8057</v>
      </c>
    </row>
    <row r="67" spans="1:6" x14ac:dyDescent="0.2">
      <c r="A67" s="258">
        <v>230</v>
      </c>
      <c r="B67" s="61" t="s">
        <v>1713</v>
      </c>
      <c r="C67" s="254">
        <v>7336</v>
      </c>
      <c r="D67" s="254">
        <v>3241</v>
      </c>
      <c r="E67" s="254">
        <v>1041</v>
      </c>
      <c r="F67" s="254">
        <v>3054</v>
      </c>
    </row>
    <row r="68" spans="1:6" x14ac:dyDescent="0.2">
      <c r="A68" s="258">
        <v>241</v>
      </c>
      <c r="B68" s="61" t="s">
        <v>1712</v>
      </c>
      <c r="C68" s="254">
        <v>878</v>
      </c>
      <c r="D68" s="254">
        <v>118</v>
      </c>
      <c r="E68" s="254">
        <v>132</v>
      </c>
      <c r="F68" s="254">
        <v>628</v>
      </c>
    </row>
    <row r="69" spans="1:6" ht="22.5" x14ac:dyDescent="0.2">
      <c r="A69" s="272">
        <v>242</v>
      </c>
      <c r="B69" s="61" t="s">
        <v>1711</v>
      </c>
      <c r="C69" s="254">
        <v>27332</v>
      </c>
      <c r="D69" s="254">
        <v>4427</v>
      </c>
      <c r="E69" s="254">
        <v>8769</v>
      </c>
      <c r="F69" s="254">
        <v>14136</v>
      </c>
    </row>
    <row r="70" spans="1:6" x14ac:dyDescent="0.2">
      <c r="A70" s="274"/>
      <c r="B70" s="135" t="s">
        <v>1710</v>
      </c>
      <c r="C70" s="252">
        <v>351383</v>
      </c>
      <c r="D70" s="252">
        <v>61163</v>
      </c>
      <c r="E70" s="252">
        <v>159741</v>
      </c>
      <c r="F70" s="252">
        <v>130479</v>
      </c>
    </row>
  </sheetData>
  <mergeCells count="6">
    <mergeCell ref="A49:F49"/>
    <mergeCell ref="A27:F27"/>
    <mergeCell ref="C3:C4"/>
    <mergeCell ref="D3:F3"/>
    <mergeCell ref="A5:F5"/>
    <mergeCell ref="A3:B3"/>
  </mergeCells>
  <pageMargins left="0.74803149606299213" right="0.59" top="0.6692913385826772" bottom="1.6141732283464567" header="0" footer="0.82677165354330717"/>
  <pageSetup paperSize="9" orientation="portrait" horizontalDpi="300" verticalDpi="300" r:id="rId1"/>
  <headerFooter alignWithMargins="0"/>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38FA-3A04-41E7-A118-CE392841291F}">
  <dimension ref="A1:E35"/>
  <sheetViews>
    <sheetView workbookViewId="0"/>
  </sheetViews>
  <sheetFormatPr defaultRowHeight="11.25" x14ac:dyDescent="0.2"/>
  <cols>
    <col min="1" max="1" width="32.7109375" style="278" customWidth="1"/>
    <col min="2" max="5" width="13.85546875" style="278" customWidth="1"/>
    <col min="6" max="16384" width="9.140625" style="278"/>
  </cols>
  <sheetData>
    <row r="1" spans="1:5" x14ac:dyDescent="0.2">
      <c r="A1" s="287" t="s">
        <v>1732</v>
      </c>
      <c r="B1" s="25"/>
      <c r="C1" s="25"/>
      <c r="D1" s="25"/>
      <c r="E1" s="25"/>
    </row>
    <row r="2" spans="1:5" ht="12" thickBot="1" x14ac:dyDescent="0.25">
      <c r="A2" s="286"/>
      <c r="B2" s="286"/>
      <c r="C2" s="286"/>
      <c r="E2" s="285" t="s">
        <v>787</v>
      </c>
    </row>
    <row r="3" spans="1:5" ht="13.5" customHeight="1" x14ac:dyDescent="0.2">
      <c r="A3" s="410" t="s">
        <v>1731</v>
      </c>
      <c r="B3" s="323">
        <v>2009</v>
      </c>
      <c r="C3" s="323"/>
      <c r="D3" s="323">
        <v>2010</v>
      </c>
      <c r="E3" s="335"/>
    </row>
    <row r="4" spans="1:5" ht="22.5" x14ac:dyDescent="0.2">
      <c r="A4" s="411"/>
      <c r="B4" s="283" t="s">
        <v>1730</v>
      </c>
      <c r="C4" s="284" t="s">
        <v>1729</v>
      </c>
      <c r="D4" s="283" t="s">
        <v>1730</v>
      </c>
      <c r="E4" s="282" t="s">
        <v>1729</v>
      </c>
    </row>
    <row r="5" spans="1:5" ht="13.5" customHeight="1" x14ac:dyDescent="0.2">
      <c r="A5" s="411"/>
      <c r="B5" s="333" t="s">
        <v>1728</v>
      </c>
      <c r="C5" s="333"/>
      <c r="D5" s="333"/>
      <c r="E5" s="412"/>
    </row>
    <row r="6" spans="1:5" x14ac:dyDescent="0.2">
      <c r="A6" s="8" t="s">
        <v>835</v>
      </c>
      <c r="B6" s="281">
        <v>184622</v>
      </c>
      <c r="C6" s="281">
        <v>371999</v>
      </c>
      <c r="D6" s="281">
        <v>188156</v>
      </c>
      <c r="E6" s="281">
        <v>246583</v>
      </c>
    </row>
    <row r="7" spans="1:5" x14ac:dyDescent="0.2">
      <c r="A7" s="8" t="s">
        <v>834</v>
      </c>
      <c r="B7" s="281">
        <v>73775</v>
      </c>
      <c r="C7" s="281">
        <v>68101</v>
      </c>
      <c r="D7" s="281">
        <v>57284</v>
      </c>
      <c r="E7" s="281">
        <v>68045</v>
      </c>
    </row>
    <row r="8" spans="1:5" x14ac:dyDescent="0.2">
      <c r="A8" s="26" t="s">
        <v>833</v>
      </c>
      <c r="B8" s="280">
        <v>258397</v>
      </c>
      <c r="C8" s="280">
        <v>440100</v>
      </c>
      <c r="D8" s="280">
        <v>245440</v>
      </c>
      <c r="E8" s="280">
        <v>314628</v>
      </c>
    </row>
    <row r="9" spans="1:5" x14ac:dyDescent="0.2">
      <c r="A9" s="8" t="s">
        <v>832</v>
      </c>
      <c r="B9" s="281">
        <v>27398</v>
      </c>
      <c r="C9" s="281">
        <v>13287</v>
      </c>
      <c r="D9" s="281">
        <v>22900</v>
      </c>
      <c r="E9" s="281">
        <v>10806</v>
      </c>
    </row>
    <row r="10" spans="1:5" x14ac:dyDescent="0.2">
      <c r="A10" s="8" t="s">
        <v>831</v>
      </c>
      <c r="B10" s="281">
        <v>17560</v>
      </c>
      <c r="C10" s="281">
        <v>10845</v>
      </c>
      <c r="D10" s="281">
        <v>16707</v>
      </c>
      <c r="E10" s="281">
        <v>12617</v>
      </c>
    </row>
    <row r="11" spans="1:5" x14ac:dyDescent="0.2">
      <c r="A11" s="8" t="s">
        <v>830</v>
      </c>
      <c r="B11" s="281">
        <v>15117</v>
      </c>
      <c r="C11" s="281">
        <v>9223</v>
      </c>
      <c r="D11" s="281">
        <v>11115</v>
      </c>
      <c r="E11" s="281">
        <v>6604</v>
      </c>
    </row>
    <row r="12" spans="1:5" x14ac:dyDescent="0.2">
      <c r="A12" s="26" t="s">
        <v>829</v>
      </c>
      <c r="B12" s="280">
        <v>60075</v>
      </c>
      <c r="C12" s="280">
        <v>33355</v>
      </c>
      <c r="D12" s="280">
        <v>50722</v>
      </c>
      <c r="E12" s="280">
        <v>30027</v>
      </c>
    </row>
    <row r="13" spans="1:5" x14ac:dyDescent="0.2">
      <c r="A13" s="168" t="s">
        <v>828</v>
      </c>
      <c r="B13" s="281">
        <v>35231</v>
      </c>
      <c r="C13" s="281">
        <v>29578</v>
      </c>
      <c r="D13" s="281">
        <v>28280</v>
      </c>
      <c r="E13" s="281">
        <v>32702</v>
      </c>
    </row>
    <row r="14" spans="1:5" x14ac:dyDescent="0.2">
      <c r="A14" s="8" t="s">
        <v>827</v>
      </c>
      <c r="B14" s="281">
        <v>8541</v>
      </c>
      <c r="C14" s="281">
        <v>16860</v>
      </c>
      <c r="D14" s="281">
        <v>9051</v>
      </c>
      <c r="E14" s="281">
        <v>12133</v>
      </c>
    </row>
    <row r="15" spans="1:5" x14ac:dyDescent="0.2">
      <c r="A15" s="168" t="s">
        <v>826</v>
      </c>
      <c r="B15" s="281">
        <v>17342</v>
      </c>
      <c r="C15" s="281">
        <v>11821</v>
      </c>
      <c r="D15" s="281">
        <v>17088</v>
      </c>
      <c r="E15" s="281">
        <v>12796</v>
      </c>
    </row>
    <row r="16" spans="1:5" x14ac:dyDescent="0.2">
      <c r="A16" s="162" t="s">
        <v>825</v>
      </c>
      <c r="B16" s="280">
        <v>61114</v>
      </c>
      <c r="C16" s="280">
        <v>58259</v>
      </c>
      <c r="D16" s="280">
        <v>54419</v>
      </c>
      <c r="E16" s="280">
        <v>57631</v>
      </c>
    </row>
    <row r="17" spans="1:5" x14ac:dyDescent="0.2">
      <c r="A17" s="8" t="s">
        <v>824</v>
      </c>
      <c r="B17" s="281">
        <v>20680</v>
      </c>
      <c r="C17" s="281">
        <v>12049</v>
      </c>
      <c r="D17" s="281">
        <v>20156</v>
      </c>
      <c r="E17" s="281">
        <v>11104</v>
      </c>
    </row>
    <row r="18" spans="1:5" x14ac:dyDescent="0.2">
      <c r="A18" s="8" t="s">
        <v>823</v>
      </c>
      <c r="B18" s="281">
        <v>12986</v>
      </c>
      <c r="C18" s="281">
        <v>17393</v>
      </c>
      <c r="D18" s="281">
        <v>22750</v>
      </c>
      <c r="E18" s="281">
        <v>27842</v>
      </c>
    </row>
    <row r="19" spans="1:5" x14ac:dyDescent="0.2">
      <c r="A19" s="168" t="s">
        <v>822</v>
      </c>
      <c r="B19" s="281">
        <v>14461</v>
      </c>
      <c r="C19" s="281">
        <v>8605</v>
      </c>
      <c r="D19" s="281">
        <v>14057</v>
      </c>
      <c r="E19" s="281">
        <v>7997</v>
      </c>
    </row>
    <row r="20" spans="1:5" x14ac:dyDescent="0.2">
      <c r="A20" s="162" t="s">
        <v>821</v>
      </c>
      <c r="B20" s="280">
        <v>48127</v>
      </c>
      <c r="C20" s="280">
        <v>38047</v>
      </c>
      <c r="D20" s="280">
        <v>56963</v>
      </c>
      <c r="E20" s="280">
        <v>46943</v>
      </c>
    </row>
    <row r="21" spans="1:5" x14ac:dyDescent="0.2">
      <c r="A21" s="167" t="s">
        <v>820</v>
      </c>
      <c r="B21" s="280">
        <v>169316</v>
      </c>
      <c r="C21" s="280">
        <v>129661</v>
      </c>
      <c r="D21" s="280">
        <v>162104</v>
      </c>
      <c r="E21" s="280">
        <v>134601</v>
      </c>
    </row>
    <row r="22" spans="1:5" x14ac:dyDescent="0.2">
      <c r="A22" s="168" t="s">
        <v>819</v>
      </c>
      <c r="B22" s="281">
        <v>32842</v>
      </c>
      <c r="C22" s="281">
        <v>13257</v>
      </c>
      <c r="D22" s="281">
        <v>30713</v>
      </c>
      <c r="E22" s="281">
        <v>13714</v>
      </c>
    </row>
    <row r="23" spans="1:5" x14ac:dyDescent="0.2">
      <c r="A23" s="8" t="s">
        <v>818</v>
      </c>
      <c r="B23" s="281">
        <v>13333</v>
      </c>
      <c r="C23" s="281">
        <v>35008</v>
      </c>
      <c r="D23" s="281">
        <v>12239</v>
      </c>
      <c r="E23" s="281">
        <v>30033</v>
      </c>
    </row>
    <row r="24" spans="1:5" x14ac:dyDescent="0.2">
      <c r="A24" s="8" t="s">
        <v>817</v>
      </c>
      <c r="B24" s="281">
        <v>4927</v>
      </c>
      <c r="C24" s="281">
        <v>1842</v>
      </c>
      <c r="D24" s="281">
        <v>3914</v>
      </c>
      <c r="E24" s="281">
        <v>1392</v>
      </c>
    </row>
    <row r="25" spans="1:5" x14ac:dyDescent="0.2">
      <c r="A25" s="26" t="s">
        <v>816</v>
      </c>
      <c r="B25" s="280">
        <v>51102</v>
      </c>
      <c r="C25" s="280">
        <v>50107</v>
      </c>
      <c r="D25" s="280">
        <v>46866</v>
      </c>
      <c r="E25" s="280">
        <v>45139</v>
      </c>
    </row>
    <row r="26" spans="1:5" x14ac:dyDescent="0.2">
      <c r="A26" s="8" t="s">
        <v>815</v>
      </c>
      <c r="B26" s="281">
        <v>27053</v>
      </c>
      <c r="C26" s="281">
        <v>18081</v>
      </c>
      <c r="D26" s="281">
        <v>27040</v>
      </c>
      <c r="E26" s="281">
        <v>17151</v>
      </c>
    </row>
    <row r="27" spans="1:5" x14ac:dyDescent="0.2">
      <c r="A27" s="8" t="s">
        <v>814</v>
      </c>
      <c r="B27" s="281">
        <v>13784</v>
      </c>
      <c r="C27" s="281">
        <v>13914</v>
      </c>
      <c r="D27" s="281">
        <v>11269</v>
      </c>
      <c r="E27" s="281">
        <v>12736</v>
      </c>
    </row>
    <row r="28" spans="1:5" x14ac:dyDescent="0.2">
      <c r="A28" s="168" t="s">
        <v>813</v>
      </c>
      <c r="B28" s="281">
        <v>30269</v>
      </c>
      <c r="C28" s="281">
        <v>11151</v>
      </c>
      <c r="D28" s="281">
        <v>22110</v>
      </c>
      <c r="E28" s="281">
        <v>11825</v>
      </c>
    </row>
    <row r="29" spans="1:5" x14ac:dyDescent="0.2">
      <c r="A29" s="26" t="s">
        <v>812</v>
      </c>
      <c r="B29" s="280">
        <v>71106</v>
      </c>
      <c r="C29" s="280">
        <v>43146</v>
      </c>
      <c r="D29" s="280">
        <v>60419</v>
      </c>
      <c r="E29" s="280">
        <v>41712</v>
      </c>
    </row>
    <row r="30" spans="1:5" x14ac:dyDescent="0.2">
      <c r="A30" s="168" t="s">
        <v>811</v>
      </c>
      <c r="B30" s="281">
        <v>37234</v>
      </c>
      <c r="C30" s="281">
        <v>26664</v>
      </c>
      <c r="D30" s="281">
        <v>36909</v>
      </c>
      <c r="E30" s="281">
        <v>28613</v>
      </c>
    </row>
    <row r="31" spans="1:5" x14ac:dyDescent="0.2">
      <c r="A31" s="8" t="s">
        <v>810</v>
      </c>
      <c r="B31" s="281">
        <v>11994</v>
      </c>
      <c r="C31" s="281">
        <v>6907</v>
      </c>
      <c r="D31" s="281">
        <v>14632</v>
      </c>
      <c r="E31" s="281">
        <v>4893</v>
      </c>
    </row>
    <row r="32" spans="1:5" x14ac:dyDescent="0.2">
      <c r="A32" s="8" t="s">
        <v>809</v>
      </c>
      <c r="B32" s="281">
        <v>28129</v>
      </c>
      <c r="C32" s="281">
        <v>24036</v>
      </c>
      <c r="D32" s="281">
        <v>32165</v>
      </c>
      <c r="E32" s="281">
        <v>20995</v>
      </c>
    </row>
    <row r="33" spans="1:5" x14ac:dyDescent="0.2">
      <c r="A33" s="26" t="s">
        <v>808</v>
      </c>
      <c r="B33" s="280">
        <v>77357</v>
      </c>
      <c r="C33" s="280">
        <v>57607</v>
      </c>
      <c r="D33" s="280">
        <v>83706</v>
      </c>
      <c r="E33" s="280">
        <v>54501</v>
      </c>
    </row>
    <row r="34" spans="1:5" x14ac:dyDescent="0.2">
      <c r="A34" s="167" t="s">
        <v>807</v>
      </c>
      <c r="B34" s="280">
        <v>199565</v>
      </c>
      <c r="C34" s="280">
        <v>150860</v>
      </c>
      <c r="D34" s="280">
        <v>190991</v>
      </c>
      <c r="E34" s="280">
        <v>141352</v>
      </c>
    </row>
    <row r="35" spans="1:5" x14ac:dyDescent="0.2">
      <c r="A35" s="162" t="s">
        <v>34</v>
      </c>
      <c r="B35" s="279">
        <v>627278</v>
      </c>
      <c r="C35" s="279">
        <v>720621</v>
      </c>
      <c r="D35" s="279">
        <v>598535</v>
      </c>
      <c r="E35" s="279">
        <v>590581</v>
      </c>
    </row>
  </sheetData>
  <mergeCells count="4">
    <mergeCell ref="A3:A5"/>
    <mergeCell ref="B5:E5"/>
    <mergeCell ref="D3:E3"/>
    <mergeCell ref="B3:C3"/>
  </mergeCells>
  <pageMargins left="0.74803149606299213" right="0.74803149606299213" top="0.6692913385826772" bottom="1.4173228346456694" header="0" footer="0.82677165354330717"/>
  <pageSetup paperSize="9" orientation="portrait" verticalDpi="300" r:id="rId1"/>
  <headerFooter alignWithMargins="0"/>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8D36-D543-4A62-BC72-4DB67C43983C}">
  <sheetPr transitionEvaluation="1"/>
  <dimension ref="A1:AF34"/>
  <sheetViews>
    <sheetView workbookViewId="0"/>
  </sheetViews>
  <sheetFormatPr defaultColWidth="11.140625" defaultRowHeight="15" x14ac:dyDescent="0.25"/>
  <cols>
    <col min="1" max="1" width="29.28515625" style="1" customWidth="1"/>
    <col min="2" max="3" width="11" style="1" customWidth="1"/>
    <col min="4" max="4" width="12.140625" style="1" customWidth="1"/>
    <col min="5" max="7" width="11" style="1" customWidth="1"/>
    <col min="8" max="8" width="11.5703125" style="1" customWidth="1"/>
    <col min="9" max="11" width="11" style="1" customWidth="1"/>
    <col min="12" max="12" width="11.5703125" style="1" customWidth="1"/>
    <col min="13" max="15" width="11" style="1" customWidth="1"/>
    <col min="16" max="16" width="11.42578125" style="1" customWidth="1"/>
    <col min="17" max="17" width="11.5703125" style="1" customWidth="1"/>
    <col min="18" max="20" width="11" style="1" customWidth="1"/>
    <col min="21" max="21" width="12.5703125" style="1" customWidth="1"/>
    <col min="22" max="23" width="11" style="288" customWidth="1"/>
    <col min="24" max="30" width="11" style="1" customWidth="1"/>
    <col min="31" max="32" width="11.5703125" style="1" customWidth="1"/>
    <col min="33" max="16384" width="11.140625" style="1"/>
  </cols>
  <sheetData>
    <row r="1" spans="1:32" ht="13.5" customHeight="1" x14ac:dyDescent="0.25">
      <c r="A1" s="10" t="s">
        <v>1752</v>
      </c>
      <c r="B1" s="61"/>
      <c r="C1" s="61"/>
      <c r="D1" s="61"/>
      <c r="E1" s="61"/>
    </row>
    <row r="2" spans="1:32" ht="15.75" thickBot="1" x14ac:dyDescent="0.3">
      <c r="D2" s="140"/>
      <c r="E2" s="140"/>
      <c r="AF2" s="140" t="s">
        <v>787</v>
      </c>
    </row>
    <row r="3" spans="1:32" ht="15.75" customHeight="1" x14ac:dyDescent="0.2">
      <c r="A3" s="410" t="s">
        <v>1751</v>
      </c>
      <c r="B3" s="323" t="s">
        <v>1750</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413" t="s">
        <v>34</v>
      </c>
    </row>
    <row r="4" spans="1:32" ht="33.75" x14ac:dyDescent="0.2">
      <c r="A4" s="357"/>
      <c r="B4" s="296" t="s">
        <v>835</v>
      </c>
      <c r="C4" s="296" t="s">
        <v>1749</v>
      </c>
      <c r="D4" s="295" t="s">
        <v>833</v>
      </c>
      <c r="E4" s="296" t="s">
        <v>1748</v>
      </c>
      <c r="F4" s="296" t="s">
        <v>1747</v>
      </c>
      <c r="G4" s="296" t="s">
        <v>1746</v>
      </c>
      <c r="H4" s="295" t="s">
        <v>829</v>
      </c>
      <c r="I4" s="296" t="s">
        <v>1745</v>
      </c>
      <c r="J4" s="296" t="s">
        <v>1744</v>
      </c>
      <c r="K4" s="296" t="s">
        <v>1743</v>
      </c>
      <c r="L4" s="295" t="s">
        <v>825</v>
      </c>
      <c r="M4" s="296" t="s">
        <v>824</v>
      </c>
      <c r="N4" s="296" t="s">
        <v>1742</v>
      </c>
      <c r="O4" s="296" t="s">
        <v>1741</v>
      </c>
      <c r="P4" s="295" t="s">
        <v>821</v>
      </c>
      <c r="Q4" s="294" t="s">
        <v>820</v>
      </c>
      <c r="R4" s="293" t="s">
        <v>1740</v>
      </c>
      <c r="S4" s="293" t="s">
        <v>1739</v>
      </c>
      <c r="T4" s="293" t="s">
        <v>1738</v>
      </c>
      <c r="U4" s="295" t="s">
        <v>816</v>
      </c>
      <c r="V4" s="293" t="s">
        <v>1737</v>
      </c>
      <c r="W4" s="293" t="s">
        <v>1736</v>
      </c>
      <c r="X4" s="293" t="s">
        <v>1735</v>
      </c>
      <c r="Y4" s="295" t="s">
        <v>812</v>
      </c>
      <c r="Z4" s="293" t="s">
        <v>811</v>
      </c>
      <c r="AA4" s="293" t="s">
        <v>810</v>
      </c>
      <c r="AB4" s="293" t="s">
        <v>1734</v>
      </c>
      <c r="AC4" s="295" t="s">
        <v>808</v>
      </c>
      <c r="AD4" s="294" t="s">
        <v>807</v>
      </c>
      <c r="AE4" s="293" t="s">
        <v>1733</v>
      </c>
      <c r="AF4" s="414"/>
    </row>
    <row r="5" spans="1:32" ht="11.25" x14ac:dyDescent="0.2">
      <c r="A5" s="8" t="s">
        <v>835</v>
      </c>
      <c r="B5" s="292">
        <v>212371</v>
      </c>
      <c r="C5" s="292">
        <v>47098</v>
      </c>
      <c r="D5" s="292">
        <v>259469</v>
      </c>
      <c r="E5" s="292">
        <v>24894</v>
      </c>
      <c r="F5" s="292">
        <v>6461</v>
      </c>
      <c r="G5" s="292">
        <v>4550</v>
      </c>
      <c r="H5" s="292">
        <v>35905</v>
      </c>
      <c r="I5" s="292">
        <v>18918</v>
      </c>
      <c r="J5" s="292">
        <v>7774</v>
      </c>
      <c r="K5" s="292">
        <v>6169</v>
      </c>
      <c r="L5" s="292">
        <v>32861</v>
      </c>
      <c r="M5" s="292">
        <v>72687</v>
      </c>
      <c r="N5" s="292">
        <v>4254</v>
      </c>
      <c r="O5" s="292">
        <v>47953</v>
      </c>
      <c r="P5" s="292">
        <v>124894</v>
      </c>
      <c r="Q5" s="292">
        <v>193659</v>
      </c>
      <c r="R5" s="292">
        <v>20923</v>
      </c>
      <c r="S5" s="292">
        <v>5934</v>
      </c>
      <c r="T5" s="292">
        <v>3138</v>
      </c>
      <c r="U5" s="292">
        <v>29994</v>
      </c>
      <c r="V5" s="292">
        <v>7831</v>
      </c>
      <c r="W5" s="292">
        <v>8708</v>
      </c>
      <c r="X5" s="292">
        <v>7233</v>
      </c>
      <c r="Y5" s="292">
        <v>23772</v>
      </c>
      <c r="Z5" s="292">
        <v>5181</v>
      </c>
      <c r="AA5" s="292">
        <v>3965</v>
      </c>
      <c r="AB5" s="292">
        <v>19597</v>
      </c>
      <c r="AC5" s="292">
        <v>28743</v>
      </c>
      <c r="AD5" s="292">
        <v>82509</v>
      </c>
      <c r="AE5" s="292">
        <v>20983</v>
      </c>
      <c r="AF5" s="292">
        <v>556620</v>
      </c>
    </row>
    <row r="6" spans="1:32" ht="11.25" x14ac:dyDescent="0.2">
      <c r="A6" s="8" t="s">
        <v>834</v>
      </c>
      <c r="B6" s="291">
        <v>37222</v>
      </c>
      <c r="C6" s="291">
        <v>37970</v>
      </c>
      <c r="D6" s="291">
        <v>75191</v>
      </c>
      <c r="E6" s="291">
        <v>3976</v>
      </c>
      <c r="F6" s="291">
        <v>2856</v>
      </c>
      <c r="G6" s="291">
        <v>2279</v>
      </c>
      <c r="H6" s="291">
        <v>9111</v>
      </c>
      <c r="I6" s="291">
        <v>6141</v>
      </c>
      <c r="J6" s="291">
        <v>2500</v>
      </c>
      <c r="K6" s="291">
        <v>3177</v>
      </c>
      <c r="L6" s="291">
        <v>11818</v>
      </c>
      <c r="M6" s="291">
        <v>3880</v>
      </c>
      <c r="N6" s="291">
        <v>3172</v>
      </c>
      <c r="O6" s="291">
        <v>2843</v>
      </c>
      <c r="P6" s="291">
        <v>9895</v>
      </c>
      <c r="Q6" s="291">
        <v>30824</v>
      </c>
      <c r="R6" s="291">
        <v>2397</v>
      </c>
      <c r="S6" s="291">
        <v>2343</v>
      </c>
      <c r="T6" s="291">
        <v>3305</v>
      </c>
      <c r="U6" s="291">
        <v>8045</v>
      </c>
      <c r="V6" s="291">
        <v>4785</v>
      </c>
      <c r="W6" s="291">
        <v>2354</v>
      </c>
      <c r="X6" s="291">
        <v>2179</v>
      </c>
      <c r="Y6" s="291">
        <v>9318</v>
      </c>
      <c r="Z6" s="291">
        <v>2182</v>
      </c>
      <c r="AA6" s="291">
        <v>980</v>
      </c>
      <c r="AB6" s="291">
        <v>8511</v>
      </c>
      <c r="AC6" s="291">
        <v>11673</v>
      </c>
      <c r="AD6" s="291">
        <v>29036</v>
      </c>
      <c r="AE6" s="291">
        <v>6825</v>
      </c>
      <c r="AF6" s="291">
        <v>141876</v>
      </c>
    </row>
    <row r="7" spans="1:32" ht="11.25" x14ac:dyDescent="0.2">
      <c r="A7" s="26" t="s">
        <v>833</v>
      </c>
      <c r="B7" s="289">
        <v>249593</v>
      </c>
      <c r="C7" s="289">
        <v>85068</v>
      </c>
      <c r="D7" s="289">
        <v>334660</v>
      </c>
      <c r="E7" s="289">
        <v>28870</v>
      </c>
      <c r="F7" s="289">
        <v>9318</v>
      </c>
      <c r="G7" s="289">
        <v>6828</v>
      </c>
      <c r="H7" s="289">
        <v>45016</v>
      </c>
      <c r="I7" s="289">
        <v>25058</v>
      </c>
      <c r="J7" s="289">
        <v>10274</v>
      </c>
      <c r="K7" s="289">
        <v>9346</v>
      </c>
      <c r="L7" s="289">
        <v>44678</v>
      </c>
      <c r="M7" s="289">
        <v>76567</v>
      </c>
      <c r="N7" s="289">
        <v>7426</v>
      </c>
      <c r="O7" s="289">
        <v>50796</v>
      </c>
      <c r="P7" s="289">
        <v>134789</v>
      </c>
      <c r="Q7" s="289">
        <v>224483</v>
      </c>
      <c r="R7" s="289">
        <v>23320</v>
      </c>
      <c r="S7" s="289">
        <v>8277</v>
      </c>
      <c r="T7" s="289">
        <v>6443</v>
      </c>
      <c r="U7" s="289">
        <v>38039</v>
      </c>
      <c r="V7" s="289">
        <v>12616</v>
      </c>
      <c r="W7" s="289">
        <v>11062</v>
      </c>
      <c r="X7" s="289">
        <v>9412</v>
      </c>
      <c r="Y7" s="289">
        <v>33089</v>
      </c>
      <c r="Z7" s="289">
        <v>7363</v>
      </c>
      <c r="AA7" s="289">
        <v>4945</v>
      </c>
      <c r="AB7" s="289">
        <v>28108</v>
      </c>
      <c r="AC7" s="289">
        <v>40416</v>
      </c>
      <c r="AD7" s="289">
        <v>111544</v>
      </c>
      <c r="AE7" s="289">
        <v>27808</v>
      </c>
      <c r="AF7" s="289">
        <v>698496</v>
      </c>
    </row>
    <row r="8" spans="1:32" ht="11.25" x14ac:dyDescent="0.2">
      <c r="A8" s="8" t="s">
        <v>832</v>
      </c>
      <c r="B8" s="291">
        <v>4801</v>
      </c>
      <c r="C8" s="291">
        <v>4605</v>
      </c>
      <c r="D8" s="291">
        <v>9405</v>
      </c>
      <c r="E8" s="291">
        <v>15820</v>
      </c>
      <c r="F8" s="291">
        <v>1040</v>
      </c>
      <c r="G8" s="291">
        <v>1405</v>
      </c>
      <c r="H8" s="291">
        <v>18265</v>
      </c>
      <c r="I8" s="291">
        <v>1485</v>
      </c>
      <c r="J8" s="291">
        <v>664</v>
      </c>
      <c r="K8" s="291">
        <v>1494</v>
      </c>
      <c r="L8" s="291">
        <v>3643</v>
      </c>
      <c r="M8" s="291">
        <v>1708</v>
      </c>
      <c r="N8" s="291">
        <v>1288</v>
      </c>
      <c r="O8" s="291">
        <v>1167</v>
      </c>
      <c r="P8" s="291">
        <v>4163</v>
      </c>
      <c r="Q8" s="291">
        <v>26071</v>
      </c>
      <c r="R8" s="291">
        <v>698</v>
      </c>
      <c r="S8" s="291">
        <v>382</v>
      </c>
      <c r="T8" s="291">
        <v>343</v>
      </c>
      <c r="U8" s="291">
        <v>1423</v>
      </c>
      <c r="V8" s="291">
        <v>580</v>
      </c>
      <c r="W8" s="291">
        <v>463</v>
      </c>
      <c r="X8" s="291">
        <v>648</v>
      </c>
      <c r="Y8" s="291">
        <v>1691</v>
      </c>
      <c r="Z8" s="291">
        <v>588</v>
      </c>
      <c r="AA8" s="291">
        <v>174</v>
      </c>
      <c r="AB8" s="291">
        <v>972</v>
      </c>
      <c r="AC8" s="291">
        <v>1733</v>
      </c>
      <c r="AD8" s="291">
        <v>4847</v>
      </c>
      <c r="AE8" s="291">
        <v>362</v>
      </c>
      <c r="AF8" s="291">
        <v>40685</v>
      </c>
    </row>
    <row r="9" spans="1:32" ht="11.25" x14ac:dyDescent="0.2">
      <c r="A9" s="8" t="s">
        <v>831</v>
      </c>
      <c r="B9" s="291">
        <v>7037</v>
      </c>
      <c r="C9" s="291">
        <v>1792</v>
      </c>
      <c r="D9" s="291">
        <v>8829</v>
      </c>
      <c r="E9" s="291">
        <v>873</v>
      </c>
      <c r="F9" s="291">
        <v>10560</v>
      </c>
      <c r="G9" s="291">
        <v>435</v>
      </c>
      <c r="H9" s="291">
        <v>11869</v>
      </c>
      <c r="I9" s="291">
        <v>1232</v>
      </c>
      <c r="J9" s="291">
        <v>401</v>
      </c>
      <c r="K9" s="291">
        <v>565</v>
      </c>
      <c r="L9" s="291">
        <v>2198</v>
      </c>
      <c r="M9" s="291">
        <v>1240</v>
      </c>
      <c r="N9" s="291">
        <v>319</v>
      </c>
      <c r="O9" s="291">
        <v>267</v>
      </c>
      <c r="P9" s="291">
        <v>1826</v>
      </c>
      <c r="Q9" s="291">
        <v>15893</v>
      </c>
      <c r="R9" s="291">
        <v>463</v>
      </c>
      <c r="S9" s="291">
        <v>241</v>
      </c>
      <c r="T9" s="291">
        <v>436</v>
      </c>
      <c r="U9" s="291">
        <v>1140</v>
      </c>
      <c r="V9" s="291">
        <v>487</v>
      </c>
      <c r="W9" s="291">
        <v>185</v>
      </c>
      <c r="X9" s="291">
        <v>508</v>
      </c>
      <c r="Y9" s="291">
        <v>1180</v>
      </c>
      <c r="Z9" s="291">
        <v>328</v>
      </c>
      <c r="AA9" s="291">
        <v>107</v>
      </c>
      <c r="AB9" s="291">
        <v>756</v>
      </c>
      <c r="AC9" s="291">
        <v>1192</v>
      </c>
      <c r="AD9" s="291">
        <v>3511</v>
      </c>
      <c r="AE9" s="291">
        <v>172</v>
      </c>
      <c r="AF9" s="291">
        <v>28405</v>
      </c>
    </row>
    <row r="10" spans="1:32" ht="11.25" x14ac:dyDescent="0.2">
      <c r="A10" s="8" t="s">
        <v>830</v>
      </c>
      <c r="B10" s="291">
        <v>1895</v>
      </c>
      <c r="C10" s="291">
        <v>871</v>
      </c>
      <c r="D10" s="291">
        <v>2766</v>
      </c>
      <c r="E10" s="291">
        <v>849</v>
      </c>
      <c r="F10" s="291">
        <v>219</v>
      </c>
      <c r="G10" s="291">
        <v>11536</v>
      </c>
      <c r="H10" s="291">
        <v>12604</v>
      </c>
      <c r="I10" s="291">
        <v>1113</v>
      </c>
      <c r="J10" s="291">
        <v>492</v>
      </c>
      <c r="K10" s="291">
        <v>1004</v>
      </c>
      <c r="L10" s="291">
        <v>2609</v>
      </c>
      <c r="M10" s="291">
        <v>1496</v>
      </c>
      <c r="N10" s="291">
        <v>429</v>
      </c>
      <c r="O10" s="291">
        <v>639</v>
      </c>
      <c r="P10" s="291">
        <v>2563</v>
      </c>
      <c r="Q10" s="291">
        <v>17776</v>
      </c>
      <c r="R10" s="291">
        <v>377</v>
      </c>
      <c r="S10" s="291">
        <v>195</v>
      </c>
      <c r="T10" s="291">
        <v>238</v>
      </c>
      <c r="U10" s="291">
        <v>810</v>
      </c>
      <c r="V10" s="291">
        <v>402</v>
      </c>
      <c r="W10" s="291">
        <v>208</v>
      </c>
      <c r="X10" s="291">
        <v>376</v>
      </c>
      <c r="Y10" s="291">
        <v>987</v>
      </c>
      <c r="Z10" s="291">
        <v>694</v>
      </c>
      <c r="AA10" s="291">
        <v>131</v>
      </c>
      <c r="AB10" s="291">
        <v>968</v>
      </c>
      <c r="AC10" s="291">
        <v>1793</v>
      </c>
      <c r="AD10" s="291">
        <v>3590</v>
      </c>
      <c r="AE10" s="291">
        <v>207</v>
      </c>
      <c r="AF10" s="291">
        <v>24340</v>
      </c>
    </row>
    <row r="11" spans="1:32" ht="11.25" x14ac:dyDescent="0.2">
      <c r="A11" s="26" t="s">
        <v>829</v>
      </c>
      <c r="B11" s="289">
        <v>13732</v>
      </c>
      <c r="C11" s="289">
        <v>7268</v>
      </c>
      <c r="D11" s="289">
        <v>21000</v>
      </c>
      <c r="E11" s="289">
        <v>17542</v>
      </c>
      <c r="F11" s="289">
        <v>11820</v>
      </c>
      <c r="G11" s="289">
        <v>13376</v>
      </c>
      <c r="H11" s="289">
        <v>42738</v>
      </c>
      <c r="I11" s="289">
        <v>3830</v>
      </c>
      <c r="J11" s="289">
        <v>1557</v>
      </c>
      <c r="K11" s="289">
        <v>3063</v>
      </c>
      <c r="L11" s="289">
        <v>8450</v>
      </c>
      <c r="M11" s="289">
        <v>4443</v>
      </c>
      <c r="N11" s="289">
        <v>2035</v>
      </c>
      <c r="O11" s="289">
        <v>2073</v>
      </c>
      <c r="P11" s="289">
        <v>8551</v>
      </c>
      <c r="Q11" s="289">
        <v>59740</v>
      </c>
      <c r="R11" s="289">
        <v>1538</v>
      </c>
      <c r="S11" s="289">
        <v>818</v>
      </c>
      <c r="T11" s="289">
        <v>1017</v>
      </c>
      <c r="U11" s="289">
        <v>3373</v>
      </c>
      <c r="V11" s="289">
        <v>1469</v>
      </c>
      <c r="W11" s="289">
        <v>856</v>
      </c>
      <c r="X11" s="289">
        <v>1531</v>
      </c>
      <c r="Y11" s="289">
        <v>3857</v>
      </c>
      <c r="Z11" s="289">
        <v>1611</v>
      </c>
      <c r="AA11" s="289">
        <v>411</v>
      </c>
      <c r="AB11" s="289">
        <v>2696</v>
      </c>
      <c r="AC11" s="289">
        <v>4718</v>
      </c>
      <c r="AD11" s="289">
        <v>11948</v>
      </c>
      <c r="AE11" s="289">
        <v>741</v>
      </c>
      <c r="AF11" s="289">
        <v>93429</v>
      </c>
    </row>
    <row r="12" spans="1:32" ht="11.25" x14ac:dyDescent="0.2">
      <c r="A12" s="168" t="s">
        <v>828</v>
      </c>
      <c r="B12" s="291">
        <v>7848</v>
      </c>
      <c r="C12" s="291">
        <v>1744</v>
      </c>
      <c r="D12" s="291">
        <v>9591</v>
      </c>
      <c r="E12" s="291">
        <v>1682</v>
      </c>
      <c r="F12" s="291">
        <v>2340</v>
      </c>
      <c r="G12" s="291">
        <v>2786</v>
      </c>
      <c r="H12" s="291">
        <v>6808</v>
      </c>
      <c r="I12" s="291">
        <v>23836</v>
      </c>
      <c r="J12" s="291">
        <v>5263</v>
      </c>
      <c r="K12" s="291">
        <v>2258</v>
      </c>
      <c r="L12" s="291">
        <v>31357</v>
      </c>
      <c r="M12" s="291">
        <v>2223</v>
      </c>
      <c r="N12" s="291">
        <v>1278</v>
      </c>
      <c r="O12" s="291">
        <v>2459</v>
      </c>
      <c r="P12" s="291">
        <v>5960</v>
      </c>
      <c r="Q12" s="291">
        <v>44125</v>
      </c>
      <c r="R12" s="291">
        <v>707</v>
      </c>
      <c r="S12" s="291">
        <v>654</v>
      </c>
      <c r="T12" s="291">
        <v>444</v>
      </c>
      <c r="U12" s="291">
        <v>1804</v>
      </c>
      <c r="V12" s="291">
        <v>1536</v>
      </c>
      <c r="W12" s="291">
        <v>1176</v>
      </c>
      <c r="X12" s="291">
        <v>2288</v>
      </c>
      <c r="Y12" s="291">
        <v>5001</v>
      </c>
      <c r="Z12" s="291">
        <v>673</v>
      </c>
      <c r="AA12" s="291">
        <v>145</v>
      </c>
      <c r="AB12" s="291">
        <v>1056</v>
      </c>
      <c r="AC12" s="291">
        <v>1874</v>
      </c>
      <c r="AD12" s="291">
        <v>8679</v>
      </c>
      <c r="AE12" s="291">
        <v>2414</v>
      </c>
      <c r="AF12" s="291">
        <v>64809</v>
      </c>
    </row>
    <row r="13" spans="1:32" ht="11.25" x14ac:dyDescent="0.2">
      <c r="A13" s="8" t="s">
        <v>827</v>
      </c>
      <c r="B13" s="291">
        <v>1050</v>
      </c>
      <c r="C13" s="291">
        <v>475</v>
      </c>
      <c r="D13" s="291">
        <v>1526</v>
      </c>
      <c r="E13" s="291">
        <v>6626</v>
      </c>
      <c r="F13" s="291">
        <v>102</v>
      </c>
      <c r="G13" s="291">
        <v>396</v>
      </c>
      <c r="H13" s="291">
        <v>7125</v>
      </c>
      <c r="I13" s="291">
        <v>1506</v>
      </c>
      <c r="J13" s="291">
        <v>8606</v>
      </c>
      <c r="K13" s="291">
        <v>3026</v>
      </c>
      <c r="L13" s="291">
        <v>13138</v>
      </c>
      <c r="M13" s="291">
        <v>235</v>
      </c>
      <c r="N13" s="291">
        <v>165</v>
      </c>
      <c r="O13" s="291">
        <v>115</v>
      </c>
      <c r="P13" s="291">
        <v>514</v>
      </c>
      <c r="Q13" s="291">
        <v>20777</v>
      </c>
      <c r="R13" s="291">
        <v>291</v>
      </c>
      <c r="S13" s="291">
        <v>115</v>
      </c>
      <c r="T13" s="291">
        <v>195</v>
      </c>
      <c r="U13" s="291">
        <v>601</v>
      </c>
      <c r="V13" s="291">
        <v>205</v>
      </c>
      <c r="W13" s="291">
        <v>141</v>
      </c>
      <c r="X13" s="291">
        <v>860</v>
      </c>
      <c r="Y13" s="291">
        <v>1206</v>
      </c>
      <c r="Z13" s="291">
        <v>218</v>
      </c>
      <c r="AA13" s="291">
        <v>55</v>
      </c>
      <c r="AB13" s="291">
        <v>537</v>
      </c>
      <c r="AC13" s="291">
        <v>810</v>
      </c>
      <c r="AD13" s="291">
        <v>2617</v>
      </c>
      <c r="AE13" s="291">
        <v>481</v>
      </c>
      <c r="AF13" s="291">
        <v>25401</v>
      </c>
    </row>
    <row r="14" spans="1:32" ht="11.25" x14ac:dyDescent="0.2">
      <c r="A14" s="168" t="s">
        <v>826</v>
      </c>
      <c r="B14" s="291">
        <v>3242</v>
      </c>
      <c r="C14" s="291">
        <v>1002</v>
      </c>
      <c r="D14" s="291">
        <v>4244</v>
      </c>
      <c r="E14" s="291">
        <v>413</v>
      </c>
      <c r="F14" s="291">
        <v>139</v>
      </c>
      <c r="G14" s="291">
        <v>1364</v>
      </c>
      <c r="H14" s="291">
        <v>1916</v>
      </c>
      <c r="I14" s="291">
        <v>733</v>
      </c>
      <c r="J14" s="291">
        <v>1539</v>
      </c>
      <c r="K14" s="291">
        <v>14333</v>
      </c>
      <c r="L14" s="291">
        <v>16606</v>
      </c>
      <c r="M14" s="291">
        <v>453</v>
      </c>
      <c r="N14" s="291">
        <v>2886</v>
      </c>
      <c r="O14" s="291">
        <v>418</v>
      </c>
      <c r="P14" s="291">
        <v>3757</v>
      </c>
      <c r="Q14" s="291">
        <v>22278</v>
      </c>
      <c r="R14" s="291">
        <v>314</v>
      </c>
      <c r="S14" s="291">
        <v>175</v>
      </c>
      <c r="T14" s="291">
        <v>229</v>
      </c>
      <c r="U14" s="291">
        <v>719</v>
      </c>
      <c r="V14" s="291">
        <v>323</v>
      </c>
      <c r="W14" s="291">
        <v>131</v>
      </c>
      <c r="X14" s="291">
        <v>370</v>
      </c>
      <c r="Y14" s="291">
        <v>823</v>
      </c>
      <c r="Z14" s="291">
        <v>249</v>
      </c>
      <c r="AA14" s="291">
        <v>79</v>
      </c>
      <c r="AB14" s="291">
        <v>559</v>
      </c>
      <c r="AC14" s="291">
        <v>888</v>
      </c>
      <c r="AD14" s="291">
        <v>2430</v>
      </c>
      <c r="AE14" s="291">
        <v>212</v>
      </c>
      <c r="AF14" s="291">
        <v>29163</v>
      </c>
    </row>
    <row r="15" spans="1:32" ht="11.25" x14ac:dyDescent="0.2">
      <c r="A15" s="162" t="s">
        <v>825</v>
      </c>
      <c r="B15" s="289">
        <v>12140</v>
      </c>
      <c r="C15" s="289">
        <v>3221</v>
      </c>
      <c r="D15" s="289">
        <v>15361</v>
      </c>
      <c r="E15" s="289">
        <v>8722</v>
      </c>
      <c r="F15" s="289">
        <v>2581</v>
      </c>
      <c r="G15" s="289">
        <v>4546</v>
      </c>
      <c r="H15" s="289">
        <v>15848</v>
      </c>
      <c r="I15" s="289">
        <v>26076</v>
      </c>
      <c r="J15" s="289">
        <v>15408</v>
      </c>
      <c r="K15" s="289">
        <v>19617</v>
      </c>
      <c r="L15" s="289">
        <v>61101</v>
      </c>
      <c r="M15" s="289">
        <v>2911</v>
      </c>
      <c r="N15" s="289">
        <v>4328</v>
      </c>
      <c r="O15" s="289">
        <v>2992</v>
      </c>
      <c r="P15" s="289">
        <v>10231</v>
      </c>
      <c r="Q15" s="289">
        <v>87179</v>
      </c>
      <c r="R15" s="289">
        <v>1312</v>
      </c>
      <c r="S15" s="289">
        <v>944</v>
      </c>
      <c r="T15" s="289">
        <v>868</v>
      </c>
      <c r="U15" s="289">
        <v>3124</v>
      </c>
      <c r="V15" s="289">
        <v>2064</v>
      </c>
      <c r="W15" s="289">
        <v>1448</v>
      </c>
      <c r="X15" s="289">
        <v>3519</v>
      </c>
      <c r="Y15" s="289">
        <v>7030</v>
      </c>
      <c r="Z15" s="289">
        <v>1141</v>
      </c>
      <c r="AA15" s="289">
        <v>279</v>
      </c>
      <c r="AB15" s="289">
        <v>2152</v>
      </c>
      <c r="AC15" s="289">
        <v>3572</v>
      </c>
      <c r="AD15" s="289">
        <v>13726</v>
      </c>
      <c r="AE15" s="289">
        <v>3107</v>
      </c>
      <c r="AF15" s="289">
        <v>119373</v>
      </c>
    </row>
    <row r="16" spans="1:32" ht="11.25" x14ac:dyDescent="0.2">
      <c r="A16" s="8" t="s">
        <v>824</v>
      </c>
      <c r="B16" s="291">
        <v>4167</v>
      </c>
      <c r="C16" s="291">
        <v>1088</v>
      </c>
      <c r="D16" s="291">
        <v>5255</v>
      </c>
      <c r="E16" s="291">
        <v>684</v>
      </c>
      <c r="F16" s="291">
        <v>170</v>
      </c>
      <c r="G16" s="291">
        <v>304</v>
      </c>
      <c r="H16" s="291">
        <v>1158</v>
      </c>
      <c r="I16" s="291">
        <v>640</v>
      </c>
      <c r="J16" s="291">
        <v>366</v>
      </c>
      <c r="K16" s="291">
        <v>645</v>
      </c>
      <c r="L16" s="291">
        <v>1651</v>
      </c>
      <c r="M16" s="291">
        <v>17962</v>
      </c>
      <c r="N16" s="291">
        <v>720</v>
      </c>
      <c r="O16" s="291">
        <v>1293</v>
      </c>
      <c r="P16" s="291">
        <v>19974</v>
      </c>
      <c r="Q16" s="291">
        <v>22783</v>
      </c>
      <c r="R16" s="291">
        <v>362</v>
      </c>
      <c r="S16" s="291">
        <v>839</v>
      </c>
      <c r="T16" s="291">
        <v>293</v>
      </c>
      <c r="U16" s="291">
        <v>1494</v>
      </c>
      <c r="V16" s="291">
        <v>422</v>
      </c>
      <c r="W16" s="291">
        <v>276</v>
      </c>
      <c r="X16" s="291">
        <v>713</v>
      </c>
      <c r="Y16" s="291">
        <v>1411</v>
      </c>
      <c r="Z16" s="291">
        <v>559</v>
      </c>
      <c r="AA16" s="291">
        <v>157</v>
      </c>
      <c r="AB16" s="291">
        <v>832</v>
      </c>
      <c r="AC16" s="291">
        <v>1548</v>
      </c>
      <c r="AD16" s="291">
        <v>4453</v>
      </c>
      <c r="AE16" s="291">
        <v>237</v>
      </c>
      <c r="AF16" s="291">
        <v>32728</v>
      </c>
    </row>
    <row r="17" spans="1:32" ht="11.25" x14ac:dyDescent="0.2">
      <c r="A17" s="8" t="s">
        <v>823</v>
      </c>
      <c r="B17" s="291">
        <v>1052</v>
      </c>
      <c r="C17" s="291">
        <v>4462</v>
      </c>
      <c r="D17" s="291">
        <v>5514</v>
      </c>
      <c r="E17" s="291">
        <v>765</v>
      </c>
      <c r="F17" s="291">
        <v>247</v>
      </c>
      <c r="G17" s="291">
        <v>472</v>
      </c>
      <c r="H17" s="291">
        <v>1484</v>
      </c>
      <c r="I17" s="291">
        <v>754</v>
      </c>
      <c r="J17" s="291">
        <v>454</v>
      </c>
      <c r="K17" s="291">
        <v>947</v>
      </c>
      <c r="L17" s="291">
        <v>2155</v>
      </c>
      <c r="M17" s="291">
        <v>1285</v>
      </c>
      <c r="N17" s="291">
        <v>9491</v>
      </c>
      <c r="O17" s="291">
        <v>2805</v>
      </c>
      <c r="P17" s="291">
        <v>13581</v>
      </c>
      <c r="Q17" s="291">
        <v>17220</v>
      </c>
      <c r="R17" s="291">
        <v>208</v>
      </c>
      <c r="S17" s="291">
        <v>326</v>
      </c>
      <c r="T17" s="291">
        <v>233</v>
      </c>
      <c r="U17" s="291">
        <v>767</v>
      </c>
      <c r="V17" s="291">
        <v>463</v>
      </c>
      <c r="W17" s="291">
        <v>341</v>
      </c>
      <c r="X17" s="291">
        <v>422</v>
      </c>
      <c r="Y17" s="291">
        <v>1226</v>
      </c>
      <c r="Z17" s="291">
        <v>1171</v>
      </c>
      <c r="AA17" s="291">
        <v>1118</v>
      </c>
      <c r="AB17" s="291">
        <v>3257</v>
      </c>
      <c r="AC17" s="291">
        <v>5546</v>
      </c>
      <c r="AD17" s="291">
        <v>7539</v>
      </c>
      <c r="AE17" s="291">
        <v>105</v>
      </c>
      <c r="AF17" s="291">
        <v>30378</v>
      </c>
    </row>
    <row r="18" spans="1:32" ht="11.25" x14ac:dyDescent="0.2">
      <c r="A18" s="168" t="s">
        <v>822</v>
      </c>
      <c r="B18" s="291">
        <v>2233</v>
      </c>
      <c r="C18" s="291">
        <v>878</v>
      </c>
      <c r="D18" s="291">
        <v>3111</v>
      </c>
      <c r="E18" s="291">
        <v>1302</v>
      </c>
      <c r="F18" s="291">
        <v>128</v>
      </c>
      <c r="G18" s="291">
        <v>193</v>
      </c>
      <c r="H18" s="291">
        <v>1622</v>
      </c>
      <c r="I18" s="291">
        <v>517</v>
      </c>
      <c r="J18" s="291">
        <v>318</v>
      </c>
      <c r="K18" s="291">
        <v>364</v>
      </c>
      <c r="L18" s="291">
        <v>1198</v>
      </c>
      <c r="M18" s="291">
        <v>2015</v>
      </c>
      <c r="N18" s="291">
        <v>586</v>
      </c>
      <c r="O18" s="291">
        <v>9290</v>
      </c>
      <c r="P18" s="291">
        <v>11890</v>
      </c>
      <c r="Q18" s="291">
        <v>14711</v>
      </c>
      <c r="R18" s="291">
        <v>307</v>
      </c>
      <c r="S18" s="291">
        <v>127</v>
      </c>
      <c r="T18" s="291">
        <v>147</v>
      </c>
      <c r="U18" s="291">
        <v>581</v>
      </c>
      <c r="V18" s="291">
        <v>244</v>
      </c>
      <c r="W18" s="291">
        <v>167</v>
      </c>
      <c r="X18" s="291">
        <v>648</v>
      </c>
      <c r="Y18" s="291">
        <v>1058</v>
      </c>
      <c r="Z18" s="291">
        <v>1129</v>
      </c>
      <c r="AA18" s="291">
        <v>104</v>
      </c>
      <c r="AB18" s="291">
        <v>452</v>
      </c>
      <c r="AC18" s="291">
        <v>1684</v>
      </c>
      <c r="AD18" s="291">
        <v>3324</v>
      </c>
      <c r="AE18" s="291">
        <v>1921</v>
      </c>
      <c r="AF18" s="291">
        <v>23066</v>
      </c>
    </row>
    <row r="19" spans="1:32" ht="11.25" x14ac:dyDescent="0.2">
      <c r="A19" s="162" t="s">
        <v>821</v>
      </c>
      <c r="B19" s="289">
        <v>7453</v>
      </c>
      <c r="C19" s="289">
        <v>6428</v>
      </c>
      <c r="D19" s="289">
        <v>13881</v>
      </c>
      <c r="E19" s="289">
        <v>2751</v>
      </c>
      <c r="F19" s="289">
        <v>545</v>
      </c>
      <c r="G19" s="289">
        <v>969</v>
      </c>
      <c r="H19" s="289">
        <v>4264</v>
      </c>
      <c r="I19" s="289">
        <v>1911</v>
      </c>
      <c r="J19" s="289">
        <v>1137</v>
      </c>
      <c r="K19" s="289">
        <v>1956</v>
      </c>
      <c r="L19" s="289">
        <v>5004</v>
      </c>
      <c r="M19" s="289">
        <v>21261</v>
      </c>
      <c r="N19" s="289">
        <v>10797</v>
      </c>
      <c r="O19" s="289">
        <v>13387</v>
      </c>
      <c r="P19" s="289">
        <v>45446</v>
      </c>
      <c r="Q19" s="289">
        <v>54714</v>
      </c>
      <c r="R19" s="289">
        <v>876</v>
      </c>
      <c r="S19" s="289">
        <v>1292</v>
      </c>
      <c r="T19" s="289">
        <v>673</v>
      </c>
      <c r="U19" s="289">
        <v>2842</v>
      </c>
      <c r="V19" s="289">
        <v>1130</v>
      </c>
      <c r="W19" s="289">
        <v>783</v>
      </c>
      <c r="X19" s="289">
        <v>1782</v>
      </c>
      <c r="Y19" s="289">
        <v>3695</v>
      </c>
      <c r="Z19" s="289">
        <v>2860</v>
      </c>
      <c r="AA19" s="289">
        <v>1378</v>
      </c>
      <c r="AB19" s="289">
        <v>4541</v>
      </c>
      <c r="AC19" s="289">
        <v>8779</v>
      </c>
      <c r="AD19" s="289">
        <v>15316</v>
      </c>
      <c r="AE19" s="289">
        <v>2262</v>
      </c>
      <c r="AF19" s="289">
        <v>86173</v>
      </c>
    </row>
    <row r="20" spans="1:32" ht="11.25" x14ac:dyDescent="0.2">
      <c r="A20" s="167" t="s">
        <v>820</v>
      </c>
      <c r="B20" s="289">
        <v>33325</v>
      </c>
      <c r="C20" s="289">
        <v>16916</v>
      </c>
      <c r="D20" s="289">
        <v>50241</v>
      </c>
      <c r="E20" s="289">
        <v>29014</v>
      </c>
      <c r="F20" s="289">
        <v>14945</v>
      </c>
      <c r="G20" s="289">
        <v>18891</v>
      </c>
      <c r="H20" s="289">
        <v>62851</v>
      </c>
      <c r="I20" s="289">
        <v>31817</v>
      </c>
      <c r="J20" s="289">
        <v>18102</v>
      </c>
      <c r="K20" s="289">
        <v>24636</v>
      </c>
      <c r="L20" s="289">
        <v>74555</v>
      </c>
      <c r="M20" s="289">
        <v>28615</v>
      </c>
      <c r="N20" s="289">
        <v>17161</v>
      </c>
      <c r="O20" s="289">
        <v>18452</v>
      </c>
      <c r="P20" s="289">
        <v>64227</v>
      </c>
      <c r="Q20" s="289">
        <v>201633</v>
      </c>
      <c r="R20" s="289">
        <v>3726</v>
      </c>
      <c r="S20" s="289">
        <v>3055</v>
      </c>
      <c r="T20" s="289">
        <v>2558</v>
      </c>
      <c r="U20" s="289">
        <v>9339</v>
      </c>
      <c r="V20" s="289">
        <v>4662</v>
      </c>
      <c r="W20" s="289">
        <v>3087</v>
      </c>
      <c r="X20" s="289">
        <v>6833</v>
      </c>
      <c r="Y20" s="289">
        <v>14582</v>
      </c>
      <c r="Z20" s="289">
        <v>5611</v>
      </c>
      <c r="AA20" s="289">
        <v>2069</v>
      </c>
      <c r="AB20" s="289">
        <v>9389</v>
      </c>
      <c r="AC20" s="289">
        <v>17069</v>
      </c>
      <c r="AD20" s="289">
        <v>40990</v>
      </c>
      <c r="AE20" s="289">
        <v>6111</v>
      </c>
      <c r="AF20" s="289">
        <v>298975</v>
      </c>
    </row>
    <row r="21" spans="1:32" ht="11.25" x14ac:dyDescent="0.2">
      <c r="A21" s="168" t="s">
        <v>819</v>
      </c>
      <c r="B21" s="291">
        <v>3443</v>
      </c>
      <c r="C21" s="291">
        <v>2074</v>
      </c>
      <c r="D21" s="291">
        <v>5518</v>
      </c>
      <c r="E21" s="291">
        <v>846</v>
      </c>
      <c r="F21" s="291">
        <v>250</v>
      </c>
      <c r="G21" s="291">
        <v>601</v>
      </c>
      <c r="H21" s="291">
        <v>1697</v>
      </c>
      <c r="I21" s="291">
        <v>796</v>
      </c>
      <c r="J21" s="291">
        <v>447</v>
      </c>
      <c r="K21" s="291">
        <v>612</v>
      </c>
      <c r="L21" s="291">
        <v>1855</v>
      </c>
      <c r="M21" s="291">
        <v>520</v>
      </c>
      <c r="N21" s="291">
        <v>402</v>
      </c>
      <c r="O21" s="291">
        <v>376</v>
      </c>
      <c r="P21" s="291">
        <v>1298</v>
      </c>
      <c r="Q21" s="291">
        <v>4850</v>
      </c>
      <c r="R21" s="291">
        <v>27575</v>
      </c>
      <c r="S21" s="291">
        <v>856</v>
      </c>
      <c r="T21" s="291">
        <v>565</v>
      </c>
      <c r="U21" s="291">
        <v>28996</v>
      </c>
      <c r="V21" s="291">
        <v>820</v>
      </c>
      <c r="W21" s="291">
        <v>407</v>
      </c>
      <c r="X21" s="291">
        <v>896</v>
      </c>
      <c r="Y21" s="291">
        <v>2124</v>
      </c>
      <c r="Z21" s="291">
        <v>527</v>
      </c>
      <c r="AA21" s="291">
        <v>310</v>
      </c>
      <c r="AB21" s="291">
        <v>1186</v>
      </c>
      <c r="AC21" s="291">
        <v>2023</v>
      </c>
      <c r="AD21" s="291">
        <v>33144</v>
      </c>
      <c r="AE21" s="291">
        <v>2588</v>
      </c>
      <c r="AF21" s="291">
        <v>46099</v>
      </c>
    </row>
    <row r="22" spans="1:32" ht="11.25" x14ac:dyDescent="0.2">
      <c r="A22" s="8" t="s">
        <v>818</v>
      </c>
      <c r="B22" s="291">
        <v>3489</v>
      </c>
      <c r="C22" s="291">
        <v>8746</v>
      </c>
      <c r="D22" s="291">
        <v>12235</v>
      </c>
      <c r="E22" s="291">
        <v>538</v>
      </c>
      <c r="F22" s="291">
        <v>2148</v>
      </c>
      <c r="G22" s="291">
        <v>227</v>
      </c>
      <c r="H22" s="291">
        <v>2913</v>
      </c>
      <c r="I22" s="291">
        <v>917</v>
      </c>
      <c r="J22" s="291">
        <v>364</v>
      </c>
      <c r="K22" s="291">
        <v>2624</v>
      </c>
      <c r="L22" s="291">
        <v>3905</v>
      </c>
      <c r="M22" s="291">
        <v>2098</v>
      </c>
      <c r="N22" s="291">
        <v>239</v>
      </c>
      <c r="O22" s="291">
        <v>730</v>
      </c>
      <c r="P22" s="291">
        <v>3067</v>
      </c>
      <c r="Q22" s="291">
        <v>9885</v>
      </c>
      <c r="R22" s="291">
        <v>832</v>
      </c>
      <c r="S22" s="291">
        <v>11967</v>
      </c>
      <c r="T22" s="291">
        <v>433</v>
      </c>
      <c r="U22" s="291">
        <v>13232</v>
      </c>
      <c r="V22" s="291">
        <v>4345</v>
      </c>
      <c r="W22" s="291">
        <v>925</v>
      </c>
      <c r="X22" s="291">
        <v>410</v>
      </c>
      <c r="Y22" s="291">
        <v>5680</v>
      </c>
      <c r="Z22" s="291">
        <v>4790</v>
      </c>
      <c r="AA22" s="291">
        <v>160</v>
      </c>
      <c r="AB22" s="291">
        <v>1593</v>
      </c>
      <c r="AC22" s="291">
        <v>6544</v>
      </c>
      <c r="AD22" s="291">
        <v>25456</v>
      </c>
      <c r="AE22" s="291">
        <v>766</v>
      </c>
      <c r="AF22" s="291">
        <v>48341</v>
      </c>
    </row>
    <row r="23" spans="1:32" ht="11.25" x14ac:dyDescent="0.2">
      <c r="A23" s="8" t="s">
        <v>817</v>
      </c>
      <c r="B23" s="291">
        <v>884</v>
      </c>
      <c r="C23" s="291">
        <v>694</v>
      </c>
      <c r="D23" s="291">
        <v>1578</v>
      </c>
      <c r="E23" s="291">
        <v>262</v>
      </c>
      <c r="F23" s="291">
        <v>86</v>
      </c>
      <c r="G23" s="291">
        <v>148</v>
      </c>
      <c r="H23" s="291">
        <v>496</v>
      </c>
      <c r="I23" s="291">
        <v>247</v>
      </c>
      <c r="J23" s="291">
        <v>150</v>
      </c>
      <c r="K23" s="291">
        <v>296</v>
      </c>
      <c r="L23" s="291">
        <v>692</v>
      </c>
      <c r="M23" s="291">
        <v>176</v>
      </c>
      <c r="N23" s="291">
        <v>155</v>
      </c>
      <c r="O23" s="291">
        <v>109</v>
      </c>
      <c r="P23" s="291">
        <v>441</v>
      </c>
      <c r="Q23" s="291">
        <v>1629</v>
      </c>
      <c r="R23" s="291">
        <v>170</v>
      </c>
      <c r="S23" s="291">
        <v>117</v>
      </c>
      <c r="T23" s="291">
        <v>2036</v>
      </c>
      <c r="U23" s="291">
        <v>2323</v>
      </c>
      <c r="V23" s="291">
        <v>164</v>
      </c>
      <c r="W23" s="291">
        <v>75</v>
      </c>
      <c r="X23" s="291">
        <v>203</v>
      </c>
      <c r="Y23" s="291">
        <v>442</v>
      </c>
      <c r="Z23" s="291">
        <v>150</v>
      </c>
      <c r="AA23" s="291">
        <v>52</v>
      </c>
      <c r="AB23" s="291">
        <v>373</v>
      </c>
      <c r="AC23" s="291">
        <v>576</v>
      </c>
      <c r="AD23" s="291">
        <v>3341</v>
      </c>
      <c r="AE23" s="291">
        <v>220</v>
      </c>
      <c r="AF23" s="291">
        <v>6768</v>
      </c>
    </row>
    <row r="24" spans="1:32" ht="11.25" x14ac:dyDescent="0.2">
      <c r="A24" s="26" t="s">
        <v>816</v>
      </c>
      <c r="B24" s="289">
        <v>7817</v>
      </c>
      <c r="C24" s="289">
        <v>11514</v>
      </c>
      <c r="D24" s="289">
        <v>19330</v>
      </c>
      <c r="E24" s="289">
        <v>1646</v>
      </c>
      <c r="F24" s="289">
        <v>2484</v>
      </c>
      <c r="G24" s="290">
        <v>975</v>
      </c>
      <c r="H24" s="290">
        <v>5106</v>
      </c>
      <c r="I24" s="289">
        <v>1960</v>
      </c>
      <c r="J24" s="289">
        <v>960</v>
      </c>
      <c r="K24" s="289">
        <v>3531</v>
      </c>
      <c r="L24" s="289">
        <v>6452</v>
      </c>
      <c r="M24" s="289">
        <v>2795</v>
      </c>
      <c r="N24" s="290">
        <v>797</v>
      </c>
      <c r="O24" s="290">
        <v>1214</v>
      </c>
      <c r="P24" s="289">
        <v>4806</v>
      </c>
      <c r="Q24" s="289">
        <v>16364</v>
      </c>
      <c r="R24" s="289">
        <v>28577</v>
      </c>
      <c r="S24" s="289">
        <v>12940</v>
      </c>
      <c r="T24" s="289">
        <v>3034</v>
      </c>
      <c r="U24" s="290">
        <v>44551</v>
      </c>
      <c r="V24" s="290">
        <v>5329</v>
      </c>
      <c r="W24" s="289">
        <v>1408</v>
      </c>
      <c r="X24" s="289">
        <v>1510</v>
      </c>
      <c r="Y24" s="289">
        <v>8247</v>
      </c>
      <c r="Z24" s="289">
        <v>5467</v>
      </c>
      <c r="AA24" s="289">
        <v>522</v>
      </c>
      <c r="AB24" s="290">
        <v>3153</v>
      </c>
      <c r="AC24" s="289">
        <v>9142</v>
      </c>
      <c r="AD24" s="289">
        <v>61940</v>
      </c>
      <c r="AE24" s="289">
        <v>3574</v>
      </c>
      <c r="AF24" s="289">
        <v>101208</v>
      </c>
    </row>
    <row r="25" spans="1:32" s="8" customFormat="1" ht="11.25" x14ac:dyDescent="0.25">
      <c r="A25" s="8" t="s">
        <v>815</v>
      </c>
      <c r="B25" s="291">
        <v>2531</v>
      </c>
      <c r="C25" s="291">
        <v>2421</v>
      </c>
      <c r="D25" s="291">
        <v>4952</v>
      </c>
      <c r="E25" s="291">
        <v>546</v>
      </c>
      <c r="F25" s="291">
        <v>264</v>
      </c>
      <c r="G25" s="291">
        <v>429</v>
      </c>
      <c r="H25" s="291">
        <v>1239</v>
      </c>
      <c r="I25" s="291">
        <v>748</v>
      </c>
      <c r="J25" s="291">
        <v>478</v>
      </c>
      <c r="K25" s="291">
        <v>704</v>
      </c>
      <c r="L25" s="291">
        <v>1930</v>
      </c>
      <c r="M25" s="291">
        <v>880</v>
      </c>
      <c r="N25" s="291">
        <v>661</v>
      </c>
      <c r="O25" s="291">
        <v>425</v>
      </c>
      <c r="P25" s="291">
        <v>1966</v>
      </c>
      <c r="Q25" s="291">
        <v>5134</v>
      </c>
      <c r="R25" s="291">
        <v>1212</v>
      </c>
      <c r="S25" s="291">
        <v>460</v>
      </c>
      <c r="T25" s="291">
        <v>437</v>
      </c>
      <c r="U25" s="291">
        <v>2109</v>
      </c>
      <c r="V25" s="291">
        <v>24684</v>
      </c>
      <c r="W25" s="291">
        <v>1108</v>
      </c>
      <c r="X25" s="291">
        <v>2236</v>
      </c>
      <c r="Y25" s="291">
        <v>28027</v>
      </c>
      <c r="Z25" s="291">
        <v>700</v>
      </c>
      <c r="AA25" s="291">
        <v>300</v>
      </c>
      <c r="AB25" s="291">
        <v>1429</v>
      </c>
      <c r="AC25" s="291">
        <v>2430</v>
      </c>
      <c r="AD25" s="291">
        <v>32566</v>
      </c>
      <c r="AE25" s="291">
        <v>2481</v>
      </c>
      <c r="AF25" s="291">
        <v>45134</v>
      </c>
    </row>
    <row r="26" spans="1:32" ht="11.25" x14ac:dyDescent="0.2">
      <c r="A26" s="8" t="s">
        <v>814</v>
      </c>
      <c r="B26" s="291">
        <v>4862</v>
      </c>
      <c r="C26" s="291">
        <v>1256</v>
      </c>
      <c r="D26" s="291">
        <v>6118</v>
      </c>
      <c r="E26" s="291">
        <v>659</v>
      </c>
      <c r="F26" s="291">
        <v>203</v>
      </c>
      <c r="G26" s="291">
        <v>253</v>
      </c>
      <c r="H26" s="291">
        <v>1115</v>
      </c>
      <c r="I26" s="291">
        <v>651</v>
      </c>
      <c r="J26" s="291">
        <v>643</v>
      </c>
      <c r="K26" s="291">
        <v>473</v>
      </c>
      <c r="L26" s="291">
        <v>1766</v>
      </c>
      <c r="M26" s="291">
        <v>325</v>
      </c>
      <c r="N26" s="291">
        <v>291</v>
      </c>
      <c r="O26" s="291">
        <v>222</v>
      </c>
      <c r="P26" s="291">
        <v>838</v>
      </c>
      <c r="Q26" s="291">
        <v>3719</v>
      </c>
      <c r="R26" s="291">
        <v>425</v>
      </c>
      <c r="S26" s="291">
        <v>734</v>
      </c>
      <c r="T26" s="291">
        <v>291</v>
      </c>
      <c r="U26" s="291">
        <v>1449</v>
      </c>
      <c r="V26" s="291">
        <v>1409</v>
      </c>
      <c r="W26" s="291">
        <v>10066</v>
      </c>
      <c r="X26" s="291">
        <v>1654</v>
      </c>
      <c r="Y26" s="291">
        <v>13129</v>
      </c>
      <c r="Z26" s="291">
        <v>1661</v>
      </c>
      <c r="AA26" s="291">
        <v>698</v>
      </c>
      <c r="AB26" s="291">
        <v>867</v>
      </c>
      <c r="AC26" s="291">
        <v>3226</v>
      </c>
      <c r="AD26" s="291">
        <v>17804</v>
      </c>
      <c r="AE26" s="291">
        <v>57</v>
      </c>
      <c r="AF26" s="291">
        <v>27698</v>
      </c>
    </row>
    <row r="27" spans="1:32" ht="11.25" x14ac:dyDescent="0.2">
      <c r="A27" s="168" t="s">
        <v>813</v>
      </c>
      <c r="B27" s="291">
        <v>3344</v>
      </c>
      <c r="C27" s="291">
        <v>2399</v>
      </c>
      <c r="D27" s="291">
        <v>5743</v>
      </c>
      <c r="E27" s="291">
        <v>593</v>
      </c>
      <c r="F27" s="291">
        <v>215</v>
      </c>
      <c r="G27" s="291">
        <v>352</v>
      </c>
      <c r="H27" s="291">
        <v>1160</v>
      </c>
      <c r="I27" s="291">
        <v>704</v>
      </c>
      <c r="J27" s="291">
        <v>482</v>
      </c>
      <c r="K27" s="291">
        <v>539</v>
      </c>
      <c r="L27" s="291">
        <v>1725</v>
      </c>
      <c r="M27" s="291">
        <v>509</v>
      </c>
      <c r="N27" s="291">
        <v>369</v>
      </c>
      <c r="O27" s="291">
        <v>681</v>
      </c>
      <c r="P27" s="291">
        <v>1558</v>
      </c>
      <c r="Q27" s="291">
        <v>4444</v>
      </c>
      <c r="R27" s="291">
        <v>1785</v>
      </c>
      <c r="S27" s="291">
        <v>475</v>
      </c>
      <c r="T27" s="291">
        <v>307</v>
      </c>
      <c r="U27" s="291">
        <v>2567</v>
      </c>
      <c r="V27" s="291">
        <v>2763</v>
      </c>
      <c r="W27" s="291">
        <v>1090</v>
      </c>
      <c r="X27" s="291">
        <v>21817</v>
      </c>
      <c r="Y27" s="291">
        <v>25669</v>
      </c>
      <c r="Z27" s="291">
        <v>541</v>
      </c>
      <c r="AA27" s="291">
        <v>149</v>
      </c>
      <c r="AB27" s="291">
        <v>1713</v>
      </c>
      <c r="AC27" s="291">
        <v>2404</v>
      </c>
      <c r="AD27" s="291">
        <v>30640</v>
      </c>
      <c r="AE27" s="291">
        <v>593</v>
      </c>
      <c r="AF27" s="291">
        <v>41420</v>
      </c>
    </row>
    <row r="28" spans="1:32" ht="11.25" x14ac:dyDescent="0.2">
      <c r="A28" s="26" t="s">
        <v>812</v>
      </c>
      <c r="B28" s="289">
        <v>10737</v>
      </c>
      <c r="C28" s="289">
        <v>6076</v>
      </c>
      <c r="D28" s="289">
        <v>16813</v>
      </c>
      <c r="E28" s="289">
        <v>1798</v>
      </c>
      <c r="F28" s="289">
        <v>682</v>
      </c>
      <c r="G28" s="289">
        <v>1033</v>
      </c>
      <c r="H28" s="289">
        <v>3513</v>
      </c>
      <c r="I28" s="289">
        <v>2103</v>
      </c>
      <c r="J28" s="289">
        <v>1603</v>
      </c>
      <c r="K28" s="289">
        <v>1716</v>
      </c>
      <c r="L28" s="289">
        <v>5421</v>
      </c>
      <c r="M28" s="289">
        <v>1714</v>
      </c>
      <c r="N28" s="289">
        <v>1321</v>
      </c>
      <c r="O28" s="289">
        <v>1327</v>
      </c>
      <c r="P28" s="289">
        <v>4362</v>
      </c>
      <c r="Q28" s="289">
        <v>13296</v>
      </c>
      <c r="R28" s="289">
        <v>3422</v>
      </c>
      <c r="S28" s="289">
        <v>1669</v>
      </c>
      <c r="T28" s="289">
        <v>1035</v>
      </c>
      <c r="U28" s="289">
        <v>6126</v>
      </c>
      <c r="V28" s="289">
        <v>28856</v>
      </c>
      <c r="W28" s="289">
        <v>12263</v>
      </c>
      <c r="X28" s="289">
        <v>25707</v>
      </c>
      <c r="Y28" s="289">
        <v>66826</v>
      </c>
      <c r="Z28" s="289">
        <v>2901</v>
      </c>
      <c r="AA28" s="289">
        <v>1148</v>
      </c>
      <c r="AB28" s="289">
        <v>4010</v>
      </c>
      <c r="AC28" s="289">
        <v>8059</v>
      </c>
      <c r="AD28" s="289">
        <v>81011</v>
      </c>
      <c r="AE28" s="289">
        <v>3132</v>
      </c>
      <c r="AF28" s="289">
        <v>114252</v>
      </c>
    </row>
    <row r="29" spans="1:32" ht="11.25" x14ac:dyDescent="0.2">
      <c r="A29" s="168" t="s">
        <v>811</v>
      </c>
      <c r="B29" s="291">
        <v>8339</v>
      </c>
      <c r="C29" s="291">
        <v>7339</v>
      </c>
      <c r="D29" s="291">
        <v>15678</v>
      </c>
      <c r="E29" s="291">
        <v>1713</v>
      </c>
      <c r="F29" s="291">
        <v>514</v>
      </c>
      <c r="G29" s="291">
        <v>679</v>
      </c>
      <c r="H29" s="291">
        <v>2906</v>
      </c>
      <c r="I29" s="291">
        <v>1628</v>
      </c>
      <c r="J29" s="291">
        <v>502</v>
      </c>
      <c r="K29" s="291">
        <v>723</v>
      </c>
      <c r="L29" s="291">
        <v>2854</v>
      </c>
      <c r="M29" s="291">
        <v>1447</v>
      </c>
      <c r="N29" s="291">
        <v>1693</v>
      </c>
      <c r="O29" s="291">
        <v>2365</v>
      </c>
      <c r="P29" s="291">
        <v>5505</v>
      </c>
      <c r="Q29" s="291">
        <v>11266</v>
      </c>
      <c r="R29" s="291">
        <v>634</v>
      </c>
      <c r="S29" s="291">
        <v>601</v>
      </c>
      <c r="T29" s="291">
        <v>525</v>
      </c>
      <c r="U29" s="291">
        <v>1760</v>
      </c>
      <c r="V29" s="291">
        <v>1292</v>
      </c>
      <c r="W29" s="291">
        <v>1442</v>
      </c>
      <c r="X29" s="291">
        <v>1099</v>
      </c>
      <c r="Y29" s="291">
        <v>3833</v>
      </c>
      <c r="Z29" s="291">
        <v>26380</v>
      </c>
      <c r="AA29" s="291">
        <v>432</v>
      </c>
      <c r="AB29" s="291">
        <v>2696</v>
      </c>
      <c r="AC29" s="291">
        <v>29508</v>
      </c>
      <c r="AD29" s="291">
        <v>35101</v>
      </c>
      <c r="AE29" s="291">
        <v>1852</v>
      </c>
      <c r="AF29" s="291">
        <v>63897</v>
      </c>
    </row>
    <row r="30" spans="1:32" ht="11.25" x14ac:dyDescent="0.2">
      <c r="A30" s="8" t="s">
        <v>810</v>
      </c>
      <c r="B30" s="291">
        <v>1890</v>
      </c>
      <c r="C30" s="291">
        <v>1041</v>
      </c>
      <c r="D30" s="291">
        <v>2931</v>
      </c>
      <c r="E30" s="291">
        <v>372</v>
      </c>
      <c r="F30" s="291">
        <v>153</v>
      </c>
      <c r="G30" s="291">
        <v>224</v>
      </c>
      <c r="H30" s="291">
        <v>749</v>
      </c>
      <c r="I30" s="291">
        <v>738</v>
      </c>
      <c r="J30" s="291">
        <v>211</v>
      </c>
      <c r="K30" s="291">
        <v>316</v>
      </c>
      <c r="L30" s="291">
        <v>1265</v>
      </c>
      <c r="M30" s="291">
        <v>337</v>
      </c>
      <c r="N30" s="291">
        <v>630</v>
      </c>
      <c r="O30" s="291">
        <v>239</v>
      </c>
      <c r="P30" s="291">
        <v>1206</v>
      </c>
      <c r="Q30" s="291">
        <v>3220</v>
      </c>
      <c r="R30" s="291">
        <v>260</v>
      </c>
      <c r="S30" s="291">
        <v>156</v>
      </c>
      <c r="T30" s="291">
        <v>211</v>
      </c>
      <c r="U30" s="291">
        <v>627</v>
      </c>
      <c r="V30" s="291">
        <v>549</v>
      </c>
      <c r="W30" s="291">
        <v>477</v>
      </c>
      <c r="X30" s="291">
        <v>499</v>
      </c>
      <c r="Y30" s="291">
        <v>1525</v>
      </c>
      <c r="Z30" s="291">
        <v>445</v>
      </c>
      <c r="AA30" s="291">
        <v>8654</v>
      </c>
      <c r="AB30" s="291">
        <v>1233</v>
      </c>
      <c r="AC30" s="291">
        <v>10331</v>
      </c>
      <c r="AD30" s="291">
        <v>12483</v>
      </c>
      <c r="AE30" s="291">
        <v>267</v>
      </c>
      <c r="AF30" s="291">
        <v>18900</v>
      </c>
    </row>
    <row r="31" spans="1:32" ht="11.25" x14ac:dyDescent="0.2">
      <c r="A31" s="8" t="s">
        <v>809</v>
      </c>
      <c r="B31" s="291">
        <v>6433</v>
      </c>
      <c r="C31" s="291">
        <v>2451</v>
      </c>
      <c r="D31" s="291">
        <v>8884</v>
      </c>
      <c r="E31" s="291">
        <v>1140</v>
      </c>
      <c r="F31" s="291">
        <v>278</v>
      </c>
      <c r="G31" s="291">
        <v>251</v>
      </c>
      <c r="H31" s="291">
        <v>1669</v>
      </c>
      <c r="I31" s="291">
        <v>1450</v>
      </c>
      <c r="J31" s="291">
        <v>373</v>
      </c>
      <c r="K31" s="291">
        <v>529</v>
      </c>
      <c r="L31" s="291">
        <v>2352</v>
      </c>
      <c r="M31" s="291">
        <v>1424</v>
      </c>
      <c r="N31" s="291">
        <v>1247</v>
      </c>
      <c r="O31" s="291">
        <v>381</v>
      </c>
      <c r="P31" s="291">
        <v>3052</v>
      </c>
      <c r="Q31" s="291">
        <v>7073</v>
      </c>
      <c r="R31" s="291">
        <v>558</v>
      </c>
      <c r="S31" s="291">
        <v>290</v>
      </c>
      <c r="T31" s="291">
        <v>237</v>
      </c>
      <c r="U31" s="291">
        <v>1085</v>
      </c>
      <c r="V31" s="291">
        <v>616</v>
      </c>
      <c r="W31" s="291">
        <v>350</v>
      </c>
      <c r="X31" s="291">
        <v>397</v>
      </c>
      <c r="Y31" s="291">
        <v>1363</v>
      </c>
      <c r="Z31" s="291">
        <v>2818</v>
      </c>
      <c r="AA31" s="291">
        <v>980</v>
      </c>
      <c r="AB31" s="291">
        <v>29275</v>
      </c>
      <c r="AC31" s="291">
        <v>33073</v>
      </c>
      <c r="AD31" s="291">
        <v>35521</v>
      </c>
      <c r="AE31" s="291">
        <v>688</v>
      </c>
      <c r="AF31" s="291">
        <v>52165</v>
      </c>
    </row>
    <row r="32" spans="1:32" ht="11.25" x14ac:dyDescent="0.2">
      <c r="A32" s="26" t="s">
        <v>808</v>
      </c>
      <c r="B32" s="289">
        <v>16662</v>
      </c>
      <c r="C32" s="289">
        <v>10831</v>
      </c>
      <c r="D32" s="289">
        <v>27493</v>
      </c>
      <c r="E32" s="289">
        <v>3226</v>
      </c>
      <c r="F32" s="289">
        <v>944</v>
      </c>
      <c r="G32" s="289">
        <v>1154</v>
      </c>
      <c r="H32" s="289">
        <v>5324</v>
      </c>
      <c r="I32" s="289">
        <v>3816</v>
      </c>
      <c r="J32" s="289">
        <v>1086</v>
      </c>
      <c r="K32" s="289">
        <v>1569</v>
      </c>
      <c r="L32" s="289">
        <v>6471</v>
      </c>
      <c r="M32" s="289">
        <v>3207</v>
      </c>
      <c r="N32" s="289">
        <v>3571</v>
      </c>
      <c r="O32" s="289">
        <v>2985</v>
      </c>
      <c r="P32" s="289">
        <v>9763</v>
      </c>
      <c r="Q32" s="289">
        <v>21558</v>
      </c>
      <c r="R32" s="289">
        <v>1452</v>
      </c>
      <c r="S32" s="289">
        <v>1048</v>
      </c>
      <c r="T32" s="289">
        <v>972</v>
      </c>
      <c r="U32" s="289">
        <v>3472</v>
      </c>
      <c r="V32" s="289">
        <v>2456</v>
      </c>
      <c r="W32" s="289">
        <v>2268</v>
      </c>
      <c r="X32" s="289">
        <v>1996</v>
      </c>
      <c r="Y32" s="289">
        <v>6720</v>
      </c>
      <c r="Z32" s="289">
        <v>29643</v>
      </c>
      <c r="AA32" s="289">
        <v>10065</v>
      </c>
      <c r="AB32" s="289">
        <v>33204</v>
      </c>
      <c r="AC32" s="289">
        <v>72912</v>
      </c>
      <c r="AD32" s="289">
        <v>83105</v>
      </c>
      <c r="AE32" s="289">
        <v>2807</v>
      </c>
      <c r="AF32" s="289">
        <v>134962</v>
      </c>
    </row>
    <row r="33" spans="1:32" ht="11.25" x14ac:dyDescent="0.2">
      <c r="A33" s="167" t="s">
        <v>807</v>
      </c>
      <c r="B33" s="289">
        <v>35216</v>
      </c>
      <c r="C33" s="289">
        <v>28421</v>
      </c>
      <c r="D33" s="289">
        <v>63637</v>
      </c>
      <c r="E33" s="289">
        <v>6670</v>
      </c>
      <c r="F33" s="289">
        <v>4111</v>
      </c>
      <c r="G33" s="289">
        <v>3163</v>
      </c>
      <c r="H33" s="289">
        <v>13944</v>
      </c>
      <c r="I33" s="289">
        <v>7879</v>
      </c>
      <c r="J33" s="289">
        <v>3649</v>
      </c>
      <c r="K33" s="289">
        <v>6816</v>
      </c>
      <c r="L33" s="289">
        <v>18343</v>
      </c>
      <c r="M33" s="289">
        <v>7716</v>
      </c>
      <c r="N33" s="289">
        <v>5688</v>
      </c>
      <c r="O33" s="289">
        <v>5527</v>
      </c>
      <c r="P33" s="289">
        <v>18930</v>
      </c>
      <c r="Q33" s="289">
        <v>51218</v>
      </c>
      <c r="R33" s="289">
        <v>33451</v>
      </c>
      <c r="S33" s="289">
        <v>15657</v>
      </c>
      <c r="T33" s="289">
        <v>5041</v>
      </c>
      <c r="U33" s="289">
        <v>54149</v>
      </c>
      <c r="V33" s="289">
        <v>36641</v>
      </c>
      <c r="W33" s="289">
        <v>15940</v>
      </c>
      <c r="X33" s="289">
        <v>29213</v>
      </c>
      <c r="Y33" s="289">
        <v>81793</v>
      </c>
      <c r="Z33" s="289">
        <v>38012</v>
      </c>
      <c r="AA33" s="289">
        <v>11735</v>
      </c>
      <c r="AB33" s="289">
        <v>40367</v>
      </c>
      <c r="AC33" s="289">
        <v>90114</v>
      </c>
      <c r="AD33" s="289">
        <v>226056</v>
      </c>
      <c r="AE33" s="289">
        <v>9513</v>
      </c>
      <c r="AF33" s="289">
        <v>350423</v>
      </c>
    </row>
    <row r="34" spans="1:32" ht="11.25" x14ac:dyDescent="0.2">
      <c r="A34" s="162" t="s">
        <v>34</v>
      </c>
      <c r="B34" s="289">
        <v>318133</v>
      </c>
      <c r="C34" s="289">
        <v>130405</v>
      </c>
      <c r="D34" s="289">
        <v>448538</v>
      </c>
      <c r="E34" s="289">
        <v>64555</v>
      </c>
      <c r="F34" s="289">
        <v>28374</v>
      </c>
      <c r="G34" s="289">
        <v>28882</v>
      </c>
      <c r="H34" s="289">
        <v>121811</v>
      </c>
      <c r="I34" s="289">
        <v>64754</v>
      </c>
      <c r="J34" s="289">
        <v>32025</v>
      </c>
      <c r="K34" s="289">
        <v>40798</v>
      </c>
      <c r="L34" s="289">
        <v>137577</v>
      </c>
      <c r="M34" s="289">
        <v>112897</v>
      </c>
      <c r="N34" s="289">
        <v>30274</v>
      </c>
      <c r="O34" s="289">
        <v>74775</v>
      </c>
      <c r="P34" s="289">
        <v>217947</v>
      </c>
      <c r="Q34" s="289">
        <v>477334</v>
      </c>
      <c r="R34" s="289">
        <v>60496</v>
      </c>
      <c r="S34" s="289">
        <v>26989</v>
      </c>
      <c r="T34" s="289">
        <v>14042</v>
      </c>
      <c r="U34" s="289">
        <v>101527</v>
      </c>
      <c r="V34" s="289">
        <v>53919</v>
      </c>
      <c r="W34" s="290">
        <v>30088</v>
      </c>
      <c r="X34" s="290">
        <v>45457</v>
      </c>
      <c r="Y34" s="289">
        <v>129464</v>
      </c>
      <c r="Z34" s="289">
        <v>50986</v>
      </c>
      <c r="AA34" s="289">
        <v>18749</v>
      </c>
      <c r="AB34" s="289">
        <v>77863</v>
      </c>
      <c r="AC34" s="289">
        <v>147598</v>
      </c>
      <c r="AD34" s="289">
        <v>378590</v>
      </c>
      <c r="AE34" s="289">
        <v>43432</v>
      </c>
      <c r="AF34" s="289">
        <v>1347894</v>
      </c>
    </row>
  </sheetData>
  <mergeCells count="3">
    <mergeCell ref="B3:AE3"/>
    <mergeCell ref="A3:A4"/>
    <mergeCell ref="AF3:AF4"/>
  </mergeCells>
  <pageMargins left="0.86614173228346458" right="0.86614173228346458" top="0.6692913385826772" bottom="1.4173228346456694" header="0" footer="0.82677165354330717"/>
  <pageSetup paperSize="9" orientation="landscape" horizontalDpi="300" verticalDpi="300" r:id="rId1"/>
  <headerFooter alignWithMargins="0"/>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F0A7-0595-4B3E-8F85-3ABB5143BDC4}">
  <sheetPr transitionEvaluation="1"/>
  <dimension ref="A1:AF34"/>
  <sheetViews>
    <sheetView workbookViewId="0"/>
  </sheetViews>
  <sheetFormatPr defaultColWidth="11.140625" defaultRowHeight="15" x14ac:dyDescent="0.25"/>
  <cols>
    <col min="1" max="1" width="29.28515625" style="1" customWidth="1"/>
    <col min="2" max="3" width="11" style="1" customWidth="1"/>
    <col min="4" max="4" width="12.140625" style="1" customWidth="1"/>
    <col min="5" max="7" width="11" style="1" customWidth="1"/>
    <col min="8" max="8" width="11.5703125" style="1" customWidth="1"/>
    <col min="9" max="11" width="11" style="1" customWidth="1"/>
    <col min="12" max="12" width="11.5703125" style="1" customWidth="1"/>
    <col min="13" max="15" width="11" style="1" customWidth="1"/>
    <col min="16" max="16" width="11.42578125" style="1" customWidth="1"/>
    <col min="17" max="17" width="11.5703125" style="1" customWidth="1"/>
    <col min="18" max="20" width="11" style="1" customWidth="1"/>
    <col min="21" max="21" width="12.5703125" style="1" customWidth="1"/>
    <col min="22" max="23" width="11" style="288" customWidth="1"/>
    <col min="24" max="30" width="11" style="1" customWidth="1"/>
    <col min="31" max="32" width="11.5703125" style="1" customWidth="1"/>
    <col min="33" max="16384" width="11.140625" style="1"/>
  </cols>
  <sheetData>
    <row r="1" spans="1:32" ht="13.5" customHeight="1" x14ac:dyDescent="0.25">
      <c r="A1" s="10" t="s">
        <v>1753</v>
      </c>
      <c r="B1" s="61"/>
      <c r="C1" s="61"/>
      <c r="D1" s="61"/>
      <c r="E1" s="61"/>
    </row>
    <row r="2" spans="1:32" ht="15.75" thickBot="1" x14ac:dyDescent="0.3">
      <c r="D2" s="140"/>
      <c r="E2" s="140"/>
      <c r="AF2" s="140" t="s">
        <v>787</v>
      </c>
    </row>
    <row r="3" spans="1:32" ht="15.75" customHeight="1" x14ac:dyDescent="0.2">
      <c r="A3" s="410" t="s">
        <v>1751</v>
      </c>
      <c r="B3" s="323" t="s">
        <v>1750</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413" t="s">
        <v>34</v>
      </c>
    </row>
    <row r="4" spans="1:32" ht="33.75" x14ac:dyDescent="0.2">
      <c r="A4" s="357"/>
      <c r="B4" s="296" t="s">
        <v>835</v>
      </c>
      <c r="C4" s="296" t="s">
        <v>1749</v>
      </c>
      <c r="D4" s="295" t="s">
        <v>833</v>
      </c>
      <c r="E4" s="296" t="s">
        <v>1748</v>
      </c>
      <c r="F4" s="296" t="s">
        <v>1747</v>
      </c>
      <c r="G4" s="296" t="s">
        <v>1746</v>
      </c>
      <c r="H4" s="295" t="s">
        <v>829</v>
      </c>
      <c r="I4" s="296" t="s">
        <v>1745</v>
      </c>
      <c r="J4" s="296" t="s">
        <v>1744</v>
      </c>
      <c r="K4" s="296" t="s">
        <v>1743</v>
      </c>
      <c r="L4" s="295" t="s">
        <v>825</v>
      </c>
      <c r="M4" s="296" t="s">
        <v>824</v>
      </c>
      <c r="N4" s="296" t="s">
        <v>1742</v>
      </c>
      <c r="O4" s="296" t="s">
        <v>1741</v>
      </c>
      <c r="P4" s="295" t="s">
        <v>821</v>
      </c>
      <c r="Q4" s="294" t="s">
        <v>820</v>
      </c>
      <c r="R4" s="293" t="s">
        <v>1740</v>
      </c>
      <c r="S4" s="293" t="s">
        <v>1739</v>
      </c>
      <c r="T4" s="293" t="s">
        <v>1738</v>
      </c>
      <c r="U4" s="295" t="s">
        <v>816</v>
      </c>
      <c r="V4" s="293" t="s">
        <v>1737</v>
      </c>
      <c r="W4" s="293" t="s">
        <v>1736</v>
      </c>
      <c r="X4" s="293" t="s">
        <v>1735</v>
      </c>
      <c r="Y4" s="295" t="s">
        <v>812</v>
      </c>
      <c r="Z4" s="293" t="s">
        <v>811</v>
      </c>
      <c r="AA4" s="293" t="s">
        <v>810</v>
      </c>
      <c r="AB4" s="293" t="s">
        <v>1734</v>
      </c>
      <c r="AC4" s="295" t="s">
        <v>808</v>
      </c>
      <c r="AD4" s="294" t="s">
        <v>807</v>
      </c>
      <c r="AE4" s="293" t="s">
        <v>1733</v>
      </c>
      <c r="AF4" s="414"/>
    </row>
    <row r="5" spans="1:32" ht="11.25" x14ac:dyDescent="0.2">
      <c r="A5" s="8" t="s">
        <v>835</v>
      </c>
      <c r="B5" s="292">
        <v>187151</v>
      </c>
      <c r="C5" s="292">
        <v>36817</v>
      </c>
      <c r="D5" s="292">
        <v>223968</v>
      </c>
      <c r="E5" s="292">
        <v>18669</v>
      </c>
      <c r="F5" s="292">
        <v>4854</v>
      </c>
      <c r="G5" s="292">
        <v>9286</v>
      </c>
      <c r="H5" s="292">
        <v>32809</v>
      </c>
      <c r="I5" s="292">
        <v>17569</v>
      </c>
      <c r="J5" s="292">
        <v>5754</v>
      </c>
      <c r="K5" s="292">
        <v>4958</v>
      </c>
      <c r="L5" s="292">
        <v>28281</v>
      </c>
      <c r="M5" s="292">
        <v>14520</v>
      </c>
      <c r="N5" s="292">
        <v>5720</v>
      </c>
      <c r="O5" s="292">
        <v>10238</v>
      </c>
      <c r="P5" s="292">
        <v>30478</v>
      </c>
      <c r="Q5" s="292">
        <v>91568</v>
      </c>
      <c r="R5" s="292">
        <v>23005</v>
      </c>
      <c r="S5" s="292">
        <v>5476</v>
      </c>
      <c r="T5" s="292">
        <v>3176</v>
      </c>
      <c r="U5" s="292">
        <v>31657</v>
      </c>
      <c r="V5" s="292">
        <v>6542</v>
      </c>
      <c r="W5" s="292">
        <v>5380</v>
      </c>
      <c r="X5" s="292">
        <v>5819</v>
      </c>
      <c r="Y5" s="292">
        <v>17741</v>
      </c>
      <c r="Z5" s="292">
        <v>27484</v>
      </c>
      <c r="AA5" s="292">
        <v>4529</v>
      </c>
      <c r="AB5" s="292">
        <v>13260</v>
      </c>
      <c r="AC5" s="292">
        <v>45273</v>
      </c>
      <c r="AD5" s="292">
        <v>94671</v>
      </c>
      <c r="AE5" s="292">
        <v>24532</v>
      </c>
      <c r="AF5" s="292">
        <v>434739</v>
      </c>
    </row>
    <row r="6" spans="1:32" ht="11.25" x14ac:dyDescent="0.2">
      <c r="A6" s="8" t="s">
        <v>834</v>
      </c>
      <c r="B6" s="291">
        <v>32073</v>
      </c>
      <c r="C6" s="291">
        <v>29342</v>
      </c>
      <c r="D6" s="291">
        <v>61415</v>
      </c>
      <c r="E6" s="291">
        <v>3068</v>
      </c>
      <c r="F6" s="291">
        <v>2970</v>
      </c>
      <c r="G6" s="291">
        <v>2472</v>
      </c>
      <c r="H6" s="291">
        <v>8510</v>
      </c>
      <c r="I6" s="291">
        <v>5281</v>
      </c>
      <c r="J6" s="291">
        <v>1680</v>
      </c>
      <c r="K6" s="291">
        <v>3097</v>
      </c>
      <c r="L6" s="291">
        <v>10058</v>
      </c>
      <c r="M6" s="291">
        <v>3248</v>
      </c>
      <c r="N6" s="291">
        <v>2905</v>
      </c>
      <c r="O6" s="291">
        <v>1348</v>
      </c>
      <c r="P6" s="291">
        <v>7501</v>
      </c>
      <c r="Q6" s="291">
        <v>26069</v>
      </c>
      <c r="R6" s="291">
        <v>3572</v>
      </c>
      <c r="S6" s="291">
        <v>2938</v>
      </c>
      <c r="T6" s="291">
        <v>1471</v>
      </c>
      <c r="U6" s="291">
        <v>7981</v>
      </c>
      <c r="V6" s="291">
        <v>3531</v>
      </c>
      <c r="W6" s="291">
        <v>2759</v>
      </c>
      <c r="X6" s="291">
        <v>3472</v>
      </c>
      <c r="Y6" s="291">
        <v>9762</v>
      </c>
      <c r="Z6" s="291">
        <v>3525</v>
      </c>
      <c r="AA6" s="291">
        <v>959</v>
      </c>
      <c r="AB6" s="291">
        <v>9453</v>
      </c>
      <c r="AC6" s="291">
        <v>13937</v>
      </c>
      <c r="AD6" s="291">
        <v>31680</v>
      </c>
      <c r="AE6" s="291">
        <v>6166</v>
      </c>
      <c r="AF6" s="291">
        <v>125329</v>
      </c>
    </row>
    <row r="7" spans="1:32" ht="11.25" x14ac:dyDescent="0.2">
      <c r="A7" s="26" t="s">
        <v>833</v>
      </c>
      <c r="B7" s="289">
        <v>219224</v>
      </c>
      <c r="C7" s="289">
        <v>66159</v>
      </c>
      <c r="D7" s="289">
        <v>285383</v>
      </c>
      <c r="E7" s="289">
        <v>21737</v>
      </c>
      <c r="F7" s="289">
        <v>7824</v>
      </c>
      <c r="G7" s="289">
        <v>11758</v>
      </c>
      <c r="H7" s="289">
        <v>41319</v>
      </c>
      <c r="I7" s="289">
        <v>22850</v>
      </c>
      <c r="J7" s="289">
        <v>7434</v>
      </c>
      <c r="K7" s="289">
        <v>8055</v>
      </c>
      <c r="L7" s="289">
        <v>38339</v>
      </c>
      <c r="M7" s="289">
        <v>17768</v>
      </c>
      <c r="N7" s="289">
        <v>8625</v>
      </c>
      <c r="O7" s="289">
        <v>11586</v>
      </c>
      <c r="P7" s="289">
        <v>37979</v>
      </c>
      <c r="Q7" s="289">
        <v>117637</v>
      </c>
      <c r="R7" s="289">
        <v>26577</v>
      </c>
      <c r="S7" s="289">
        <v>8414</v>
      </c>
      <c r="T7" s="289">
        <v>4647</v>
      </c>
      <c r="U7" s="289">
        <v>39638</v>
      </c>
      <c r="V7" s="289">
        <v>10073</v>
      </c>
      <c r="W7" s="289">
        <v>8139</v>
      </c>
      <c r="X7" s="289">
        <v>9291</v>
      </c>
      <c r="Y7" s="289">
        <v>27503</v>
      </c>
      <c r="Z7" s="289">
        <v>31009</v>
      </c>
      <c r="AA7" s="289">
        <v>5488</v>
      </c>
      <c r="AB7" s="289">
        <v>22713</v>
      </c>
      <c r="AC7" s="289">
        <v>59210</v>
      </c>
      <c r="AD7" s="289">
        <v>126351</v>
      </c>
      <c r="AE7" s="289">
        <v>30698</v>
      </c>
      <c r="AF7" s="289">
        <v>560068</v>
      </c>
    </row>
    <row r="8" spans="1:32" ht="11.25" x14ac:dyDescent="0.2">
      <c r="A8" s="8" t="s">
        <v>832</v>
      </c>
      <c r="B8" s="291">
        <v>3971</v>
      </c>
      <c r="C8" s="291">
        <v>2530</v>
      </c>
      <c r="D8" s="291">
        <v>6501</v>
      </c>
      <c r="E8" s="291">
        <v>14070</v>
      </c>
      <c r="F8" s="291">
        <v>738</v>
      </c>
      <c r="G8" s="291">
        <v>1032</v>
      </c>
      <c r="H8" s="291">
        <v>15840</v>
      </c>
      <c r="I8" s="291">
        <v>938</v>
      </c>
      <c r="J8" s="291">
        <v>436</v>
      </c>
      <c r="K8" s="291">
        <v>1102</v>
      </c>
      <c r="L8" s="291">
        <v>2476</v>
      </c>
      <c r="M8" s="291">
        <v>1335</v>
      </c>
      <c r="N8" s="291">
        <v>992</v>
      </c>
      <c r="O8" s="291">
        <v>1724</v>
      </c>
      <c r="P8" s="291">
        <v>4051</v>
      </c>
      <c r="Q8" s="291">
        <v>22367</v>
      </c>
      <c r="R8" s="291">
        <v>698</v>
      </c>
      <c r="S8" s="291">
        <v>341</v>
      </c>
      <c r="T8" s="291">
        <v>174</v>
      </c>
      <c r="U8" s="291">
        <v>1213</v>
      </c>
      <c r="V8" s="291">
        <v>601</v>
      </c>
      <c r="W8" s="291">
        <v>345</v>
      </c>
      <c r="X8" s="291">
        <v>520</v>
      </c>
      <c r="Y8" s="291">
        <v>1466</v>
      </c>
      <c r="Z8" s="291">
        <v>648</v>
      </c>
      <c r="AA8" s="291">
        <v>265</v>
      </c>
      <c r="AB8" s="291">
        <v>685</v>
      </c>
      <c r="AC8" s="291">
        <v>1598</v>
      </c>
      <c r="AD8" s="291">
        <v>4277</v>
      </c>
      <c r="AE8" s="291">
        <v>561</v>
      </c>
      <c r="AF8" s="291">
        <v>33706</v>
      </c>
    </row>
    <row r="9" spans="1:32" ht="11.25" x14ac:dyDescent="0.2">
      <c r="A9" s="8" t="s">
        <v>831</v>
      </c>
      <c r="B9" s="291">
        <v>5431</v>
      </c>
      <c r="C9" s="291">
        <v>2878</v>
      </c>
      <c r="D9" s="291">
        <v>8309</v>
      </c>
      <c r="E9" s="291">
        <v>902</v>
      </c>
      <c r="F9" s="291">
        <v>10383</v>
      </c>
      <c r="G9" s="291">
        <v>318</v>
      </c>
      <c r="H9" s="291">
        <v>11603</v>
      </c>
      <c r="I9" s="291">
        <v>918</v>
      </c>
      <c r="J9" s="291">
        <v>1132</v>
      </c>
      <c r="K9" s="291">
        <v>473</v>
      </c>
      <c r="L9" s="291">
        <v>2523</v>
      </c>
      <c r="M9" s="291">
        <v>1316</v>
      </c>
      <c r="N9" s="291">
        <v>437</v>
      </c>
      <c r="O9" s="291">
        <v>217</v>
      </c>
      <c r="P9" s="291">
        <v>1970</v>
      </c>
      <c r="Q9" s="291">
        <v>16096</v>
      </c>
      <c r="R9" s="291">
        <v>647</v>
      </c>
      <c r="S9" s="291">
        <v>326</v>
      </c>
      <c r="T9" s="291">
        <v>298</v>
      </c>
      <c r="U9" s="291">
        <v>1271</v>
      </c>
      <c r="V9" s="291">
        <v>335</v>
      </c>
      <c r="W9" s="291">
        <v>305</v>
      </c>
      <c r="X9" s="291">
        <v>441</v>
      </c>
      <c r="Y9" s="291">
        <v>1081</v>
      </c>
      <c r="Z9" s="291">
        <v>361</v>
      </c>
      <c r="AA9" s="291">
        <v>187</v>
      </c>
      <c r="AB9" s="291">
        <v>1376</v>
      </c>
      <c r="AC9" s="291">
        <v>1924</v>
      </c>
      <c r="AD9" s="291">
        <v>4276</v>
      </c>
      <c r="AE9" s="291">
        <v>643</v>
      </c>
      <c r="AF9" s="291">
        <v>29324</v>
      </c>
    </row>
    <row r="10" spans="1:32" ht="11.25" x14ac:dyDescent="0.2">
      <c r="A10" s="8" t="s">
        <v>830</v>
      </c>
      <c r="B10" s="291">
        <v>1127</v>
      </c>
      <c r="C10" s="291">
        <v>567</v>
      </c>
      <c r="D10" s="291">
        <v>1694</v>
      </c>
      <c r="E10" s="291">
        <v>248</v>
      </c>
      <c r="F10" s="291">
        <v>171</v>
      </c>
      <c r="G10" s="291">
        <v>9834</v>
      </c>
      <c r="H10" s="291">
        <v>10253</v>
      </c>
      <c r="I10" s="291">
        <v>723</v>
      </c>
      <c r="J10" s="291">
        <v>668</v>
      </c>
      <c r="K10" s="291">
        <v>1050</v>
      </c>
      <c r="L10" s="291">
        <v>2441</v>
      </c>
      <c r="M10" s="291">
        <v>365</v>
      </c>
      <c r="N10" s="291">
        <v>263</v>
      </c>
      <c r="O10" s="291">
        <v>182</v>
      </c>
      <c r="P10" s="291">
        <v>810</v>
      </c>
      <c r="Q10" s="291">
        <v>13504</v>
      </c>
      <c r="R10" s="291">
        <v>254</v>
      </c>
      <c r="S10" s="291">
        <v>108</v>
      </c>
      <c r="T10" s="291">
        <v>92</v>
      </c>
      <c r="U10" s="291">
        <v>454</v>
      </c>
      <c r="V10" s="291">
        <v>199</v>
      </c>
      <c r="W10" s="291">
        <v>318</v>
      </c>
      <c r="X10" s="291">
        <v>239</v>
      </c>
      <c r="Y10" s="291">
        <v>756</v>
      </c>
      <c r="Z10" s="291">
        <v>340</v>
      </c>
      <c r="AA10" s="291">
        <v>307</v>
      </c>
      <c r="AB10" s="291">
        <v>332</v>
      </c>
      <c r="AC10" s="291">
        <v>979</v>
      </c>
      <c r="AD10" s="291">
        <v>2189</v>
      </c>
      <c r="AE10" s="291">
        <v>330</v>
      </c>
      <c r="AF10" s="291">
        <v>17720</v>
      </c>
    </row>
    <row r="11" spans="1:32" ht="11.25" x14ac:dyDescent="0.2">
      <c r="A11" s="26" t="s">
        <v>829</v>
      </c>
      <c r="B11" s="289">
        <v>10529</v>
      </c>
      <c r="C11" s="289">
        <v>5975</v>
      </c>
      <c r="D11" s="289">
        <v>16504</v>
      </c>
      <c r="E11" s="289">
        <v>15220</v>
      </c>
      <c r="F11" s="289">
        <v>11292</v>
      </c>
      <c r="G11" s="289">
        <v>11184</v>
      </c>
      <c r="H11" s="289">
        <v>37696</v>
      </c>
      <c r="I11" s="289">
        <v>2579</v>
      </c>
      <c r="J11" s="289">
        <v>2236</v>
      </c>
      <c r="K11" s="289">
        <v>2625</v>
      </c>
      <c r="L11" s="289">
        <v>7440</v>
      </c>
      <c r="M11" s="289">
        <v>3016</v>
      </c>
      <c r="N11" s="289">
        <v>1692</v>
      </c>
      <c r="O11" s="289">
        <v>2123</v>
      </c>
      <c r="P11" s="289">
        <v>6831</v>
      </c>
      <c r="Q11" s="289">
        <v>51967</v>
      </c>
      <c r="R11" s="289">
        <v>1599</v>
      </c>
      <c r="S11" s="289">
        <v>775</v>
      </c>
      <c r="T11" s="289">
        <v>564</v>
      </c>
      <c r="U11" s="289">
        <v>2938</v>
      </c>
      <c r="V11" s="289">
        <v>1135</v>
      </c>
      <c r="W11" s="289">
        <v>968</v>
      </c>
      <c r="X11" s="289">
        <v>1200</v>
      </c>
      <c r="Y11" s="289">
        <v>3303</v>
      </c>
      <c r="Z11" s="289">
        <v>1349</v>
      </c>
      <c r="AA11" s="289">
        <v>759</v>
      </c>
      <c r="AB11" s="289">
        <v>2393</v>
      </c>
      <c r="AC11" s="289">
        <v>4501</v>
      </c>
      <c r="AD11" s="289">
        <v>10742</v>
      </c>
      <c r="AE11" s="289">
        <v>1534</v>
      </c>
      <c r="AF11" s="289">
        <v>80750</v>
      </c>
    </row>
    <row r="12" spans="1:32" ht="11.25" x14ac:dyDescent="0.2">
      <c r="A12" s="168" t="s">
        <v>828</v>
      </c>
      <c r="B12" s="291">
        <v>6402</v>
      </c>
      <c r="C12" s="291">
        <v>3180</v>
      </c>
      <c r="D12" s="291">
        <v>9582</v>
      </c>
      <c r="E12" s="291">
        <v>1391</v>
      </c>
      <c r="F12" s="291">
        <v>2386</v>
      </c>
      <c r="G12" s="291">
        <v>2406</v>
      </c>
      <c r="H12" s="291">
        <v>6183</v>
      </c>
      <c r="I12" s="291">
        <v>18749</v>
      </c>
      <c r="J12" s="291">
        <v>2500</v>
      </c>
      <c r="K12" s="291">
        <v>1915</v>
      </c>
      <c r="L12" s="291">
        <v>23164</v>
      </c>
      <c r="M12" s="291">
        <v>3009</v>
      </c>
      <c r="N12" s="291">
        <v>1703</v>
      </c>
      <c r="O12" s="291">
        <v>1460</v>
      </c>
      <c r="P12" s="291">
        <v>6172</v>
      </c>
      <c r="Q12" s="291">
        <v>35519</v>
      </c>
      <c r="R12" s="291">
        <v>891</v>
      </c>
      <c r="S12" s="291">
        <v>416</v>
      </c>
      <c r="T12" s="291">
        <v>136</v>
      </c>
      <c r="U12" s="291">
        <v>1443</v>
      </c>
      <c r="V12" s="291">
        <v>1665</v>
      </c>
      <c r="W12" s="291">
        <v>1959</v>
      </c>
      <c r="X12" s="291">
        <v>1685</v>
      </c>
      <c r="Y12" s="291">
        <v>5309</v>
      </c>
      <c r="Z12" s="291">
        <v>1135</v>
      </c>
      <c r="AA12" s="291">
        <v>268</v>
      </c>
      <c r="AB12" s="291">
        <v>1446</v>
      </c>
      <c r="AC12" s="291">
        <v>2849</v>
      </c>
      <c r="AD12" s="291">
        <v>9601</v>
      </c>
      <c r="AE12" s="291">
        <v>6279</v>
      </c>
      <c r="AF12" s="291">
        <v>60983</v>
      </c>
    </row>
    <row r="13" spans="1:32" ht="11.25" x14ac:dyDescent="0.2">
      <c r="A13" s="8" t="s">
        <v>827</v>
      </c>
      <c r="B13" s="291">
        <v>2108</v>
      </c>
      <c r="C13" s="291">
        <v>746</v>
      </c>
      <c r="D13" s="291">
        <v>2854</v>
      </c>
      <c r="E13" s="291">
        <v>579</v>
      </c>
      <c r="F13" s="291">
        <v>251</v>
      </c>
      <c r="G13" s="291">
        <v>305</v>
      </c>
      <c r="H13" s="291">
        <v>1135</v>
      </c>
      <c r="I13" s="291">
        <v>1723</v>
      </c>
      <c r="J13" s="291">
        <v>9925</v>
      </c>
      <c r="K13" s="291">
        <v>1124</v>
      </c>
      <c r="L13" s="291">
        <v>12772</v>
      </c>
      <c r="M13" s="291">
        <v>707</v>
      </c>
      <c r="N13" s="291">
        <v>429</v>
      </c>
      <c r="O13" s="291">
        <v>418</v>
      </c>
      <c r="P13" s="291">
        <v>1554</v>
      </c>
      <c r="Q13" s="291">
        <v>15461</v>
      </c>
      <c r="R13" s="291">
        <v>256</v>
      </c>
      <c r="S13" s="291">
        <v>300</v>
      </c>
      <c r="T13" s="291">
        <v>136</v>
      </c>
      <c r="U13" s="291">
        <v>692</v>
      </c>
      <c r="V13" s="291">
        <v>268</v>
      </c>
      <c r="W13" s="291">
        <v>176</v>
      </c>
      <c r="X13" s="291">
        <v>311</v>
      </c>
      <c r="Y13" s="291">
        <v>755</v>
      </c>
      <c r="Z13" s="291">
        <v>469</v>
      </c>
      <c r="AA13" s="291">
        <v>131</v>
      </c>
      <c r="AB13" s="291">
        <v>499</v>
      </c>
      <c r="AC13" s="291">
        <v>1099</v>
      </c>
      <c r="AD13" s="291">
        <v>2546</v>
      </c>
      <c r="AE13" s="291">
        <v>322</v>
      </c>
      <c r="AF13" s="291">
        <v>21185</v>
      </c>
    </row>
    <row r="14" spans="1:32" ht="11.25" x14ac:dyDescent="0.2">
      <c r="A14" s="168" t="s">
        <v>826</v>
      </c>
      <c r="B14" s="291">
        <v>1532</v>
      </c>
      <c r="C14" s="291">
        <v>560</v>
      </c>
      <c r="D14" s="291">
        <v>2092</v>
      </c>
      <c r="E14" s="291">
        <v>789</v>
      </c>
      <c r="F14" s="291">
        <v>177</v>
      </c>
      <c r="G14" s="291">
        <v>748</v>
      </c>
      <c r="H14" s="291">
        <v>1714</v>
      </c>
      <c r="I14" s="291">
        <v>1260</v>
      </c>
      <c r="J14" s="291">
        <v>4422</v>
      </c>
      <c r="K14" s="291">
        <v>13484</v>
      </c>
      <c r="L14" s="291">
        <v>19166</v>
      </c>
      <c r="M14" s="291">
        <v>815</v>
      </c>
      <c r="N14" s="291">
        <v>3560</v>
      </c>
      <c r="O14" s="291">
        <v>353</v>
      </c>
      <c r="P14" s="291">
        <v>4728</v>
      </c>
      <c r="Q14" s="291">
        <v>25608</v>
      </c>
      <c r="R14" s="291">
        <v>368</v>
      </c>
      <c r="S14" s="291">
        <v>153</v>
      </c>
      <c r="T14" s="291">
        <v>105</v>
      </c>
      <c r="U14" s="291">
        <v>626</v>
      </c>
      <c r="V14" s="291">
        <v>291</v>
      </c>
      <c r="W14" s="291">
        <v>149</v>
      </c>
      <c r="X14" s="291">
        <v>251</v>
      </c>
      <c r="Y14" s="291">
        <v>691</v>
      </c>
      <c r="Z14" s="291">
        <v>221</v>
      </c>
      <c r="AA14" s="291">
        <v>127</v>
      </c>
      <c r="AB14" s="291">
        <v>398</v>
      </c>
      <c r="AC14" s="291">
        <v>746</v>
      </c>
      <c r="AD14" s="291">
        <v>2063</v>
      </c>
      <c r="AE14" s="291">
        <v>119</v>
      </c>
      <c r="AF14" s="291">
        <v>29884</v>
      </c>
    </row>
    <row r="15" spans="1:32" ht="11.25" x14ac:dyDescent="0.2">
      <c r="A15" s="162" t="s">
        <v>825</v>
      </c>
      <c r="B15" s="289">
        <v>10042</v>
      </c>
      <c r="C15" s="289">
        <v>4486</v>
      </c>
      <c r="D15" s="289">
        <v>14528</v>
      </c>
      <c r="E15" s="289">
        <v>2759</v>
      </c>
      <c r="F15" s="289">
        <v>2814</v>
      </c>
      <c r="G15" s="289">
        <v>3459</v>
      </c>
      <c r="H15" s="289">
        <v>9032</v>
      </c>
      <c r="I15" s="289">
        <v>21732</v>
      </c>
      <c r="J15" s="289">
        <v>16847</v>
      </c>
      <c r="K15" s="289">
        <v>16523</v>
      </c>
      <c r="L15" s="289">
        <v>55102</v>
      </c>
      <c r="M15" s="289">
        <v>4531</v>
      </c>
      <c r="N15" s="289">
        <v>5692</v>
      </c>
      <c r="O15" s="289">
        <v>2231</v>
      </c>
      <c r="P15" s="289">
        <v>12454</v>
      </c>
      <c r="Q15" s="289">
        <v>76588</v>
      </c>
      <c r="R15" s="289">
        <v>1515</v>
      </c>
      <c r="S15" s="289">
        <v>869</v>
      </c>
      <c r="T15" s="289">
        <v>377</v>
      </c>
      <c r="U15" s="289">
        <v>2761</v>
      </c>
      <c r="V15" s="289">
        <v>2224</v>
      </c>
      <c r="W15" s="289">
        <v>2284</v>
      </c>
      <c r="X15" s="289">
        <v>2247</v>
      </c>
      <c r="Y15" s="289">
        <v>6755</v>
      </c>
      <c r="Z15" s="289">
        <v>1825</v>
      </c>
      <c r="AA15" s="289">
        <v>526</v>
      </c>
      <c r="AB15" s="289">
        <v>2343</v>
      </c>
      <c r="AC15" s="289">
        <v>4694</v>
      </c>
      <c r="AD15" s="289">
        <v>14210</v>
      </c>
      <c r="AE15" s="289">
        <v>6720</v>
      </c>
      <c r="AF15" s="289">
        <v>112052</v>
      </c>
    </row>
    <row r="16" spans="1:32" ht="11.25" x14ac:dyDescent="0.2">
      <c r="A16" s="8" t="s">
        <v>824</v>
      </c>
      <c r="B16" s="291">
        <v>3389</v>
      </c>
      <c r="C16" s="291">
        <v>836</v>
      </c>
      <c r="D16" s="291">
        <v>4225</v>
      </c>
      <c r="E16" s="291">
        <v>1225</v>
      </c>
      <c r="F16" s="291">
        <v>168</v>
      </c>
      <c r="G16" s="291">
        <v>362</v>
      </c>
      <c r="H16" s="291">
        <v>1755</v>
      </c>
      <c r="I16" s="291">
        <v>756</v>
      </c>
      <c r="J16" s="291">
        <v>276</v>
      </c>
      <c r="K16" s="291">
        <v>695</v>
      </c>
      <c r="L16" s="291">
        <v>1727</v>
      </c>
      <c r="M16" s="291">
        <v>16814</v>
      </c>
      <c r="N16" s="291">
        <v>924</v>
      </c>
      <c r="O16" s="291">
        <v>1601</v>
      </c>
      <c r="P16" s="291">
        <v>19339</v>
      </c>
      <c r="Q16" s="291">
        <v>22821</v>
      </c>
      <c r="R16" s="291">
        <v>467</v>
      </c>
      <c r="S16" s="291">
        <v>498</v>
      </c>
      <c r="T16" s="291">
        <v>119</v>
      </c>
      <c r="U16" s="291">
        <v>1084</v>
      </c>
      <c r="V16" s="291">
        <v>403</v>
      </c>
      <c r="W16" s="291">
        <v>191</v>
      </c>
      <c r="X16" s="291">
        <v>430</v>
      </c>
      <c r="Y16" s="291">
        <v>1024</v>
      </c>
      <c r="Z16" s="291">
        <v>622</v>
      </c>
      <c r="AA16" s="291">
        <v>210</v>
      </c>
      <c r="AB16" s="291">
        <v>544</v>
      </c>
      <c r="AC16" s="291">
        <v>1376</v>
      </c>
      <c r="AD16" s="291">
        <v>3484</v>
      </c>
      <c r="AE16" s="291">
        <v>732</v>
      </c>
      <c r="AF16" s="291">
        <v>31260</v>
      </c>
    </row>
    <row r="17" spans="1:32" ht="11.25" x14ac:dyDescent="0.2">
      <c r="A17" s="8" t="s">
        <v>823</v>
      </c>
      <c r="B17" s="291">
        <v>5367</v>
      </c>
      <c r="C17" s="291">
        <v>4843</v>
      </c>
      <c r="D17" s="291">
        <v>10210</v>
      </c>
      <c r="E17" s="291">
        <v>874</v>
      </c>
      <c r="F17" s="291">
        <v>609</v>
      </c>
      <c r="G17" s="291">
        <v>749</v>
      </c>
      <c r="H17" s="291">
        <v>2232</v>
      </c>
      <c r="I17" s="291">
        <v>1549</v>
      </c>
      <c r="J17" s="291">
        <v>991</v>
      </c>
      <c r="K17" s="291">
        <v>984</v>
      </c>
      <c r="L17" s="291">
        <v>3524</v>
      </c>
      <c r="M17" s="291">
        <v>5167</v>
      </c>
      <c r="N17" s="291">
        <v>10371</v>
      </c>
      <c r="O17" s="291">
        <v>4316</v>
      </c>
      <c r="P17" s="291">
        <v>19854</v>
      </c>
      <c r="Q17" s="291">
        <v>25610</v>
      </c>
      <c r="R17" s="291">
        <v>1443</v>
      </c>
      <c r="S17" s="291">
        <v>283</v>
      </c>
      <c r="T17" s="291">
        <v>104</v>
      </c>
      <c r="U17" s="291">
        <v>1830</v>
      </c>
      <c r="V17" s="291">
        <v>1328</v>
      </c>
      <c r="W17" s="291">
        <v>326</v>
      </c>
      <c r="X17" s="291">
        <v>731</v>
      </c>
      <c r="Y17" s="291">
        <v>2385</v>
      </c>
      <c r="Z17" s="291">
        <v>5421</v>
      </c>
      <c r="AA17" s="291">
        <v>541</v>
      </c>
      <c r="AB17" s="291">
        <v>802</v>
      </c>
      <c r="AC17" s="291">
        <v>6764</v>
      </c>
      <c r="AD17" s="291">
        <v>10979</v>
      </c>
      <c r="AE17" s="291">
        <v>3794</v>
      </c>
      <c r="AF17" s="291">
        <v>50592</v>
      </c>
    </row>
    <row r="18" spans="1:32" ht="11.25" x14ac:dyDescent="0.2">
      <c r="A18" s="168" t="s">
        <v>822</v>
      </c>
      <c r="B18" s="291">
        <v>1557</v>
      </c>
      <c r="C18" s="291">
        <v>982</v>
      </c>
      <c r="D18" s="291">
        <v>2539</v>
      </c>
      <c r="E18" s="291">
        <v>1208</v>
      </c>
      <c r="F18" s="291">
        <v>123</v>
      </c>
      <c r="G18" s="291">
        <v>127</v>
      </c>
      <c r="H18" s="291">
        <v>1458</v>
      </c>
      <c r="I18" s="291">
        <v>302</v>
      </c>
      <c r="J18" s="291">
        <v>158</v>
      </c>
      <c r="K18" s="291">
        <v>314</v>
      </c>
      <c r="L18" s="291">
        <v>774</v>
      </c>
      <c r="M18" s="291">
        <v>2055</v>
      </c>
      <c r="N18" s="291">
        <v>286</v>
      </c>
      <c r="O18" s="291">
        <v>10812</v>
      </c>
      <c r="P18" s="291">
        <v>13153</v>
      </c>
      <c r="Q18" s="291">
        <v>15385</v>
      </c>
      <c r="R18" s="291">
        <v>267</v>
      </c>
      <c r="S18" s="291">
        <v>104</v>
      </c>
      <c r="T18" s="291">
        <v>283</v>
      </c>
      <c r="U18" s="291">
        <v>654</v>
      </c>
      <c r="V18" s="291">
        <v>486</v>
      </c>
      <c r="W18" s="291">
        <v>458</v>
      </c>
      <c r="X18" s="291">
        <v>232</v>
      </c>
      <c r="Y18" s="291">
        <v>1176</v>
      </c>
      <c r="Z18" s="291">
        <v>586</v>
      </c>
      <c r="AA18" s="291">
        <v>111</v>
      </c>
      <c r="AB18" s="291">
        <v>602</v>
      </c>
      <c r="AC18" s="291">
        <v>1299</v>
      </c>
      <c r="AD18" s="291">
        <v>3129</v>
      </c>
      <c r="AE18" s="291">
        <v>1000</v>
      </c>
      <c r="AF18" s="291">
        <v>22054</v>
      </c>
    </row>
    <row r="19" spans="1:32" ht="11.25" x14ac:dyDescent="0.2">
      <c r="A19" s="162" t="s">
        <v>821</v>
      </c>
      <c r="B19" s="289">
        <v>10313</v>
      </c>
      <c r="C19" s="289">
        <v>6661</v>
      </c>
      <c r="D19" s="289">
        <v>16974</v>
      </c>
      <c r="E19" s="289">
        <v>3307</v>
      </c>
      <c r="F19" s="289">
        <v>900</v>
      </c>
      <c r="G19" s="289">
        <v>1238</v>
      </c>
      <c r="H19" s="289">
        <v>5445</v>
      </c>
      <c r="I19" s="289">
        <v>2607</v>
      </c>
      <c r="J19" s="289">
        <v>1425</v>
      </c>
      <c r="K19" s="289">
        <v>1993</v>
      </c>
      <c r="L19" s="289">
        <v>6025</v>
      </c>
      <c r="M19" s="289">
        <v>24036</v>
      </c>
      <c r="N19" s="289">
        <v>11581</v>
      </c>
      <c r="O19" s="289">
        <v>16729</v>
      </c>
      <c r="P19" s="289">
        <v>52346</v>
      </c>
      <c r="Q19" s="289">
        <v>63816</v>
      </c>
      <c r="R19" s="289">
        <v>2177</v>
      </c>
      <c r="S19" s="289">
        <v>885</v>
      </c>
      <c r="T19" s="289">
        <v>506</v>
      </c>
      <c r="U19" s="289">
        <v>3568</v>
      </c>
      <c r="V19" s="289">
        <v>2217</v>
      </c>
      <c r="W19" s="289">
        <v>975</v>
      </c>
      <c r="X19" s="289">
        <v>1393</v>
      </c>
      <c r="Y19" s="289">
        <v>4585</v>
      </c>
      <c r="Z19" s="289">
        <v>6629</v>
      </c>
      <c r="AA19" s="289">
        <v>862</v>
      </c>
      <c r="AB19" s="289">
        <v>1948</v>
      </c>
      <c r="AC19" s="289">
        <v>9439</v>
      </c>
      <c r="AD19" s="289">
        <v>17592</v>
      </c>
      <c r="AE19" s="289">
        <v>5526</v>
      </c>
      <c r="AF19" s="289">
        <v>103906</v>
      </c>
    </row>
    <row r="20" spans="1:32" ht="11.25" x14ac:dyDescent="0.2">
      <c r="A20" s="167" t="s">
        <v>820</v>
      </c>
      <c r="B20" s="289">
        <v>30884</v>
      </c>
      <c r="C20" s="289">
        <v>17122</v>
      </c>
      <c r="D20" s="289">
        <v>48006</v>
      </c>
      <c r="E20" s="289">
        <v>21286</v>
      </c>
      <c r="F20" s="289">
        <v>15006</v>
      </c>
      <c r="G20" s="289">
        <v>15881</v>
      </c>
      <c r="H20" s="289">
        <v>52173</v>
      </c>
      <c r="I20" s="289">
        <v>26918</v>
      </c>
      <c r="J20" s="289">
        <v>20508</v>
      </c>
      <c r="K20" s="289">
        <v>21141</v>
      </c>
      <c r="L20" s="289">
        <v>68567</v>
      </c>
      <c r="M20" s="289">
        <v>31583</v>
      </c>
      <c r="N20" s="289">
        <v>18965</v>
      </c>
      <c r="O20" s="289">
        <v>21083</v>
      </c>
      <c r="P20" s="289">
        <v>71631</v>
      </c>
      <c r="Q20" s="289">
        <v>192371</v>
      </c>
      <c r="R20" s="289">
        <v>5291</v>
      </c>
      <c r="S20" s="289">
        <v>2529</v>
      </c>
      <c r="T20" s="289">
        <v>1447</v>
      </c>
      <c r="U20" s="289">
        <v>9267</v>
      </c>
      <c r="V20" s="289">
        <v>5576</v>
      </c>
      <c r="W20" s="289">
        <v>4227</v>
      </c>
      <c r="X20" s="289">
        <v>4840</v>
      </c>
      <c r="Y20" s="289">
        <v>14643</v>
      </c>
      <c r="Z20" s="289">
        <v>9803</v>
      </c>
      <c r="AA20" s="289">
        <v>2147</v>
      </c>
      <c r="AB20" s="289">
        <v>6684</v>
      </c>
      <c r="AC20" s="289">
        <v>18634</v>
      </c>
      <c r="AD20" s="289">
        <v>42544</v>
      </c>
      <c r="AE20" s="289">
        <v>13780</v>
      </c>
      <c r="AF20" s="289">
        <v>296708</v>
      </c>
    </row>
    <row r="21" spans="1:32" ht="11.25" x14ac:dyDescent="0.2">
      <c r="A21" s="168" t="s">
        <v>819</v>
      </c>
      <c r="B21" s="291">
        <v>3021</v>
      </c>
      <c r="C21" s="291">
        <v>1722</v>
      </c>
      <c r="D21" s="291">
        <v>4743</v>
      </c>
      <c r="E21" s="291">
        <v>378</v>
      </c>
      <c r="F21" s="291">
        <v>347</v>
      </c>
      <c r="G21" s="291">
        <v>251</v>
      </c>
      <c r="H21" s="291">
        <v>976</v>
      </c>
      <c r="I21" s="291">
        <v>586</v>
      </c>
      <c r="J21" s="291">
        <v>280</v>
      </c>
      <c r="K21" s="291">
        <v>559</v>
      </c>
      <c r="L21" s="291">
        <v>1425</v>
      </c>
      <c r="M21" s="291">
        <v>624</v>
      </c>
      <c r="N21" s="291">
        <v>346</v>
      </c>
      <c r="O21" s="291">
        <v>253</v>
      </c>
      <c r="P21" s="291">
        <v>1223</v>
      </c>
      <c r="Q21" s="291">
        <v>3624</v>
      </c>
      <c r="R21" s="291">
        <v>26762</v>
      </c>
      <c r="S21" s="291">
        <v>922</v>
      </c>
      <c r="T21" s="291">
        <v>246</v>
      </c>
      <c r="U21" s="291">
        <v>27930</v>
      </c>
      <c r="V21" s="291">
        <v>1391</v>
      </c>
      <c r="W21" s="291">
        <v>675</v>
      </c>
      <c r="X21" s="291">
        <v>919</v>
      </c>
      <c r="Y21" s="291">
        <v>2985</v>
      </c>
      <c r="Z21" s="291">
        <v>632</v>
      </c>
      <c r="AA21" s="291">
        <v>283</v>
      </c>
      <c r="AB21" s="291">
        <v>772</v>
      </c>
      <c r="AC21" s="291">
        <v>1687</v>
      </c>
      <c r="AD21" s="291">
        <v>32602</v>
      </c>
      <c r="AE21" s="291">
        <v>3456</v>
      </c>
      <c r="AF21" s="291">
        <v>44426</v>
      </c>
    </row>
    <row r="22" spans="1:32" ht="11.25" x14ac:dyDescent="0.2">
      <c r="A22" s="8" t="s">
        <v>818</v>
      </c>
      <c r="B22" s="291">
        <v>1971</v>
      </c>
      <c r="C22" s="291">
        <v>6448</v>
      </c>
      <c r="D22" s="291">
        <v>8419</v>
      </c>
      <c r="E22" s="291">
        <v>118</v>
      </c>
      <c r="F22" s="291">
        <v>6388</v>
      </c>
      <c r="G22" s="291">
        <v>264</v>
      </c>
      <c r="H22" s="291">
        <v>6770</v>
      </c>
      <c r="I22" s="291">
        <v>478</v>
      </c>
      <c r="J22" s="291">
        <v>161</v>
      </c>
      <c r="K22" s="291">
        <v>635</v>
      </c>
      <c r="L22" s="291">
        <v>1274</v>
      </c>
      <c r="M22" s="291">
        <v>1074</v>
      </c>
      <c r="N22" s="291">
        <v>213</v>
      </c>
      <c r="O22" s="291">
        <v>183</v>
      </c>
      <c r="P22" s="291">
        <v>1470</v>
      </c>
      <c r="Q22" s="291">
        <v>9514</v>
      </c>
      <c r="R22" s="291">
        <v>1479</v>
      </c>
      <c r="S22" s="291">
        <v>15302</v>
      </c>
      <c r="T22" s="291">
        <v>609</v>
      </c>
      <c r="U22" s="291">
        <v>17390</v>
      </c>
      <c r="V22" s="291">
        <v>2750</v>
      </c>
      <c r="W22" s="291">
        <v>614</v>
      </c>
      <c r="X22" s="291">
        <v>377</v>
      </c>
      <c r="Y22" s="291">
        <v>3741</v>
      </c>
      <c r="Z22" s="291">
        <v>1843</v>
      </c>
      <c r="AA22" s="291">
        <v>203</v>
      </c>
      <c r="AB22" s="291">
        <v>460</v>
      </c>
      <c r="AC22" s="291">
        <v>2506</v>
      </c>
      <c r="AD22" s="291">
        <v>23637</v>
      </c>
      <c r="AE22" s="291">
        <v>701</v>
      </c>
      <c r="AF22" s="291">
        <v>42271</v>
      </c>
    </row>
    <row r="23" spans="1:32" ht="11.25" x14ac:dyDescent="0.2">
      <c r="A23" s="8" t="s">
        <v>817</v>
      </c>
      <c r="B23" s="291">
        <v>554</v>
      </c>
      <c r="C23" s="291">
        <v>343</v>
      </c>
      <c r="D23" s="291">
        <v>897</v>
      </c>
      <c r="E23" s="291">
        <v>63</v>
      </c>
      <c r="F23" s="291">
        <v>83</v>
      </c>
      <c r="G23" s="291">
        <v>74</v>
      </c>
      <c r="H23" s="291">
        <v>220</v>
      </c>
      <c r="I23" s="291">
        <v>272</v>
      </c>
      <c r="J23" s="291">
        <v>88</v>
      </c>
      <c r="K23" s="291">
        <v>189</v>
      </c>
      <c r="L23" s="291">
        <v>549</v>
      </c>
      <c r="M23" s="291">
        <v>162</v>
      </c>
      <c r="N23" s="291">
        <v>124</v>
      </c>
      <c r="O23" s="291">
        <v>52</v>
      </c>
      <c r="P23" s="291">
        <v>338</v>
      </c>
      <c r="Q23" s="291">
        <v>1107</v>
      </c>
      <c r="R23" s="291">
        <v>142</v>
      </c>
      <c r="S23" s="291">
        <v>59</v>
      </c>
      <c r="T23" s="291">
        <v>2014</v>
      </c>
      <c r="U23" s="291">
        <v>2215</v>
      </c>
      <c r="V23" s="291">
        <v>112</v>
      </c>
      <c r="W23" s="291">
        <v>73</v>
      </c>
      <c r="X23" s="291">
        <v>132</v>
      </c>
      <c r="Y23" s="291">
        <v>317</v>
      </c>
      <c r="Z23" s="291">
        <v>79</v>
      </c>
      <c r="AA23" s="291">
        <v>55</v>
      </c>
      <c r="AB23" s="291">
        <v>189</v>
      </c>
      <c r="AC23" s="291">
        <v>323</v>
      </c>
      <c r="AD23" s="291">
        <v>2855</v>
      </c>
      <c r="AE23" s="291">
        <v>448</v>
      </c>
      <c r="AF23" s="291">
        <v>5306</v>
      </c>
    </row>
    <row r="24" spans="1:32" ht="11.25" x14ac:dyDescent="0.2">
      <c r="A24" s="26" t="s">
        <v>816</v>
      </c>
      <c r="B24" s="289">
        <v>5546</v>
      </c>
      <c r="C24" s="289">
        <v>8513</v>
      </c>
      <c r="D24" s="289">
        <v>14059</v>
      </c>
      <c r="E24" s="289">
        <v>559</v>
      </c>
      <c r="F24" s="289">
        <v>6818</v>
      </c>
      <c r="G24" s="290">
        <v>589</v>
      </c>
      <c r="H24" s="290">
        <v>7966</v>
      </c>
      <c r="I24" s="289">
        <v>1336</v>
      </c>
      <c r="J24" s="289">
        <v>529</v>
      </c>
      <c r="K24" s="289">
        <v>1383</v>
      </c>
      <c r="L24" s="289">
        <v>3248</v>
      </c>
      <c r="M24" s="289">
        <v>1860</v>
      </c>
      <c r="N24" s="290">
        <v>683</v>
      </c>
      <c r="O24" s="290">
        <v>488</v>
      </c>
      <c r="P24" s="289">
        <v>3031</v>
      </c>
      <c r="Q24" s="289">
        <v>14245</v>
      </c>
      <c r="R24" s="289">
        <v>28383</v>
      </c>
      <c r="S24" s="289">
        <v>16283</v>
      </c>
      <c r="T24" s="289">
        <v>2869</v>
      </c>
      <c r="U24" s="290">
        <v>47535</v>
      </c>
      <c r="V24" s="290">
        <v>4253</v>
      </c>
      <c r="W24" s="289">
        <v>1362</v>
      </c>
      <c r="X24" s="289">
        <v>1428</v>
      </c>
      <c r="Y24" s="289">
        <v>7043</v>
      </c>
      <c r="Z24" s="289">
        <v>2554</v>
      </c>
      <c r="AA24" s="289">
        <v>541</v>
      </c>
      <c r="AB24" s="290">
        <v>1421</v>
      </c>
      <c r="AC24" s="289">
        <v>4516</v>
      </c>
      <c r="AD24" s="289">
        <v>59094</v>
      </c>
      <c r="AE24" s="289">
        <v>4605</v>
      </c>
      <c r="AF24" s="289">
        <v>92003</v>
      </c>
    </row>
    <row r="25" spans="1:32" s="8" customFormat="1" ht="11.25" x14ac:dyDescent="0.25">
      <c r="A25" s="8" t="s">
        <v>815</v>
      </c>
      <c r="B25" s="291">
        <v>3255</v>
      </c>
      <c r="C25" s="291">
        <v>1755</v>
      </c>
      <c r="D25" s="291">
        <v>5010</v>
      </c>
      <c r="E25" s="291">
        <v>358</v>
      </c>
      <c r="F25" s="291">
        <v>290</v>
      </c>
      <c r="G25" s="291">
        <v>295</v>
      </c>
      <c r="H25" s="291">
        <v>943</v>
      </c>
      <c r="I25" s="291">
        <v>781</v>
      </c>
      <c r="J25" s="291">
        <v>339</v>
      </c>
      <c r="K25" s="291">
        <v>650</v>
      </c>
      <c r="L25" s="291">
        <v>1770</v>
      </c>
      <c r="M25" s="291">
        <v>889</v>
      </c>
      <c r="N25" s="291">
        <v>391</v>
      </c>
      <c r="O25" s="291">
        <v>374</v>
      </c>
      <c r="P25" s="291">
        <v>1654</v>
      </c>
      <c r="Q25" s="291">
        <v>4367</v>
      </c>
      <c r="R25" s="291">
        <v>2019</v>
      </c>
      <c r="S25" s="291">
        <v>343</v>
      </c>
      <c r="T25" s="291">
        <v>245</v>
      </c>
      <c r="U25" s="291">
        <v>2607</v>
      </c>
      <c r="V25" s="291">
        <v>22570</v>
      </c>
      <c r="W25" s="291">
        <v>552</v>
      </c>
      <c r="X25" s="291">
        <v>2464</v>
      </c>
      <c r="Y25" s="291">
        <v>25586</v>
      </c>
      <c r="Z25" s="291">
        <v>596</v>
      </c>
      <c r="AA25" s="291">
        <v>406</v>
      </c>
      <c r="AB25" s="291">
        <v>1439</v>
      </c>
      <c r="AC25" s="291">
        <v>2441</v>
      </c>
      <c r="AD25" s="291">
        <v>30634</v>
      </c>
      <c r="AE25" s="291">
        <v>4182</v>
      </c>
      <c r="AF25" s="291">
        <v>44191</v>
      </c>
    </row>
    <row r="26" spans="1:32" ht="11.25" x14ac:dyDescent="0.2">
      <c r="A26" s="8" t="s">
        <v>814</v>
      </c>
      <c r="B26" s="291">
        <v>2842</v>
      </c>
      <c r="C26" s="291">
        <v>1546</v>
      </c>
      <c r="D26" s="291">
        <v>4388</v>
      </c>
      <c r="E26" s="291">
        <v>424</v>
      </c>
      <c r="F26" s="291">
        <v>200</v>
      </c>
      <c r="G26" s="291">
        <v>110</v>
      </c>
      <c r="H26" s="291">
        <v>734</v>
      </c>
      <c r="I26" s="291">
        <v>440</v>
      </c>
      <c r="J26" s="291">
        <v>502</v>
      </c>
      <c r="K26" s="291">
        <v>500</v>
      </c>
      <c r="L26" s="291">
        <v>1442</v>
      </c>
      <c r="M26" s="291">
        <v>427</v>
      </c>
      <c r="N26" s="291">
        <v>196</v>
      </c>
      <c r="O26" s="291">
        <v>111</v>
      </c>
      <c r="P26" s="291">
        <v>734</v>
      </c>
      <c r="Q26" s="291">
        <v>2910</v>
      </c>
      <c r="R26" s="291">
        <v>456</v>
      </c>
      <c r="S26" s="291">
        <v>1093</v>
      </c>
      <c r="T26" s="291">
        <v>128</v>
      </c>
      <c r="U26" s="291">
        <v>1677</v>
      </c>
      <c r="V26" s="291">
        <v>780</v>
      </c>
      <c r="W26" s="291">
        <v>9062</v>
      </c>
      <c r="X26" s="291">
        <v>1014</v>
      </c>
      <c r="Y26" s="291">
        <v>10856</v>
      </c>
      <c r="Z26" s="291">
        <v>1263</v>
      </c>
      <c r="AA26" s="291">
        <v>873</v>
      </c>
      <c r="AB26" s="291">
        <v>873</v>
      </c>
      <c r="AC26" s="291">
        <v>3009</v>
      </c>
      <c r="AD26" s="291">
        <v>15542</v>
      </c>
      <c r="AE26" s="291">
        <v>1165</v>
      </c>
      <c r="AF26" s="291">
        <v>24006</v>
      </c>
    </row>
    <row r="27" spans="1:32" ht="11.25" x14ac:dyDescent="0.2">
      <c r="A27" s="168" t="s">
        <v>813</v>
      </c>
      <c r="B27" s="291">
        <v>2610</v>
      </c>
      <c r="C27" s="291">
        <v>1203</v>
      </c>
      <c r="D27" s="291">
        <v>3813</v>
      </c>
      <c r="E27" s="291">
        <v>232</v>
      </c>
      <c r="F27" s="291">
        <v>240</v>
      </c>
      <c r="G27" s="291">
        <v>205</v>
      </c>
      <c r="H27" s="291">
        <v>677</v>
      </c>
      <c r="I27" s="291">
        <v>487</v>
      </c>
      <c r="J27" s="291">
        <v>248</v>
      </c>
      <c r="K27" s="291">
        <v>485</v>
      </c>
      <c r="L27" s="291">
        <v>1220</v>
      </c>
      <c r="M27" s="291">
        <v>635</v>
      </c>
      <c r="N27" s="291">
        <v>339</v>
      </c>
      <c r="O27" s="291">
        <v>168</v>
      </c>
      <c r="P27" s="291">
        <v>1142</v>
      </c>
      <c r="Q27" s="291">
        <v>3039</v>
      </c>
      <c r="R27" s="291">
        <v>1338</v>
      </c>
      <c r="S27" s="291">
        <v>237</v>
      </c>
      <c r="T27" s="291">
        <v>171</v>
      </c>
      <c r="U27" s="291">
        <v>1746</v>
      </c>
      <c r="V27" s="291">
        <v>2184</v>
      </c>
      <c r="W27" s="291">
        <v>243</v>
      </c>
      <c r="X27" s="291">
        <v>20814</v>
      </c>
      <c r="Y27" s="291">
        <v>23241</v>
      </c>
      <c r="Z27" s="291">
        <v>543</v>
      </c>
      <c r="AA27" s="291">
        <v>374</v>
      </c>
      <c r="AB27" s="291">
        <v>769</v>
      </c>
      <c r="AC27" s="291">
        <v>1686</v>
      </c>
      <c r="AD27" s="291">
        <v>26673</v>
      </c>
      <c r="AE27" s="291">
        <v>411</v>
      </c>
      <c r="AF27" s="291">
        <v>33935</v>
      </c>
    </row>
    <row r="28" spans="1:32" ht="11.25" x14ac:dyDescent="0.2">
      <c r="A28" s="26" t="s">
        <v>812</v>
      </c>
      <c r="B28" s="289">
        <v>8707</v>
      </c>
      <c r="C28" s="289">
        <v>4504</v>
      </c>
      <c r="D28" s="289">
        <v>13211</v>
      </c>
      <c r="E28" s="289">
        <v>1014</v>
      </c>
      <c r="F28" s="289">
        <v>730</v>
      </c>
      <c r="G28" s="289">
        <v>610</v>
      </c>
      <c r="H28" s="289">
        <v>2354</v>
      </c>
      <c r="I28" s="289">
        <v>1708</v>
      </c>
      <c r="J28" s="289">
        <v>1089</v>
      </c>
      <c r="K28" s="289">
        <v>1635</v>
      </c>
      <c r="L28" s="289">
        <v>4432</v>
      </c>
      <c r="M28" s="289">
        <v>1951</v>
      </c>
      <c r="N28" s="289">
        <v>926</v>
      </c>
      <c r="O28" s="289">
        <v>653</v>
      </c>
      <c r="P28" s="289">
        <v>3530</v>
      </c>
      <c r="Q28" s="289">
        <v>10316</v>
      </c>
      <c r="R28" s="289">
        <v>3813</v>
      </c>
      <c r="S28" s="289">
        <v>1673</v>
      </c>
      <c r="T28" s="289">
        <v>544</v>
      </c>
      <c r="U28" s="289">
        <v>6030</v>
      </c>
      <c r="V28" s="289">
        <v>25534</v>
      </c>
      <c r="W28" s="289">
        <v>9857</v>
      </c>
      <c r="X28" s="289">
        <v>24292</v>
      </c>
      <c r="Y28" s="289">
        <v>59683</v>
      </c>
      <c r="Z28" s="289">
        <v>2402</v>
      </c>
      <c r="AA28" s="289">
        <v>1653</v>
      </c>
      <c r="AB28" s="289">
        <v>3081</v>
      </c>
      <c r="AC28" s="289">
        <v>7136</v>
      </c>
      <c r="AD28" s="289">
        <v>72849</v>
      </c>
      <c r="AE28" s="289">
        <v>5758</v>
      </c>
      <c r="AF28" s="289">
        <v>102132</v>
      </c>
    </row>
    <row r="29" spans="1:32" ht="11.25" x14ac:dyDescent="0.2">
      <c r="A29" s="168" t="s">
        <v>811</v>
      </c>
      <c r="B29" s="291">
        <v>5470</v>
      </c>
      <c r="C29" s="291">
        <v>5166</v>
      </c>
      <c r="D29" s="291">
        <v>10636</v>
      </c>
      <c r="E29" s="291">
        <v>1534</v>
      </c>
      <c r="F29" s="291">
        <v>688</v>
      </c>
      <c r="G29" s="291">
        <v>366</v>
      </c>
      <c r="H29" s="291">
        <v>2588</v>
      </c>
      <c r="I29" s="291">
        <v>1419</v>
      </c>
      <c r="J29" s="291">
        <v>533</v>
      </c>
      <c r="K29" s="291">
        <v>677</v>
      </c>
      <c r="L29" s="291">
        <v>2629</v>
      </c>
      <c r="M29" s="291">
        <v>3460</v>
      </c>
      <c r="N29" s="291">
        <v>923</v>
      </c>
      <c r="O29" s="291">
        <v>1841</v>
      </c>
      <c r="P29" s="291">
        <v>6224</v>
      </c>
      <c r="Q29" s="291">
        <v>11441</v>
      </c>
      <c r="R29" s="291">
        <v>1005</v>
      </c>
      <c r="S29" s="291">
        <v>811</v>
      </c>
      <c r="T29" s="291">
        <v>197</v>
      </c>
      <c r="U29" s="291">
        <v>2013</v>
      </c>
      <c r="V29" s="291">
        <v>1299</v>
      </c>
      <c r="W29" s="291">
        <v>1435</v>
      </c>
      <c r="X29" s="291">
        <v>778</v>
      </c>
      <c r="Y29" s="291">
        <v>3512</v>
      </c>
      <c r="Z29" s="291">
        <v>29066</v>
      </c>
      <c r="AA29" s="291">
        <v>1826</v>
      </c>
      <c r="AB29" s="291">
        <v>4593</v>
      </c>
      <c r="AC29" s="291">
        <v>35485</v>
      </c>
      <c r="AD29" s="291">
        <v>41010</v>
      </c>
      <c r="AE29" s="291">
        <v>2435</v>
      </c>
      <c r="AF29" s="291">
        <v>65522</v>
      </c>
    </row>
    <row r="30" spans="1:32" ht="11.25" x14ac:dyDescent="0.2">
      <c r="A30" s="8" t="s">
        <v>810</v>
      </c>
      <c r="B30" s="291">
        <v>1625</v>
      </c>
      <c r="C30" s="291">
        <v>621</v>
      </c>
      <c r="D30" s="291">
        <v>2246</v>
      </c>
      <c r="E30" s="291">
        <v>142</v>
      </c>
      <c r="F30" s="291">
        <v>164</v>
      </c>
      <c r="G30" s="291">
        <v>95</v>
      </c>
      <c r="H30" s="291">
        <v>401</v>
      </c>
      <c r="I30" s="291">
        <v>272</v>
      </c>
      <c r="J30" s="291">
        <v>149</v>
      </c>
      <c r="K30" s="291">
        <v>293</v>
      </c>
      <c r="L30" s="291">
        <v>714</v>
      </c>
      <c r="M30" s="291">
        <v>402</v>
      </c>
      <c r="N30" s="291">
        <v>204</v>
      </c>
      <c r="O30" s="291">
        <v>269</v>
      </c>
      <c r="P30" s="291">
        <v>875</v>
      </c>
      <c r="Q30" s="291">
        <v>1990</v>
      </c>
      <c r="R30" s="291">
        <v>253</v>
      </c>
      <c r="S30" s="291">
        <v>116</v>
      </c>
      <c r="T30" s="291">
        <v>118</v>
      </c>
      <c r="U30" s="291">
        <v>487</v>
      </c>
      <c r="V30" s="291">
        <v>324</v>
      </c>
      <c r="W30" s="291">
        <v>379</v>
      </c>
      <c r="X30" s="291">
        <v>346</v>
      </c>
      <c r="Y30" s="291">
        <v>1049</v>
      </c>
      <c r="Z30" s="291">
        <v>311</v>
      </c>
      <c r="AA30" s="291">
        <v>11405</v>
      </c>
      <c r="AB30" s="291">
        <v>1250</v>
      </c>
      <c r="AC30" s="291">
        <v>12966</v>
      </c>
      <c r="AD30" s="291">
        <v>14502</v>
      </c>
      <c r="AE30" s="291">
        <v>789</v>
      </c>
      <c r="AF30" s="291">
        <v>19525</v>
      </c>
    </row>
    <row r="31" spans="1:32" ht="11.25" x14ac:dyDescent="0.2">
      <c r="A31" s="8" t="s">
        <v>809</v>
      </c>
      <c r="B31" s="291">
        <v>8627</v>
      </c>
      <c r="C31" s="291">
        <v>4256</v>
      </c>
      <c r="D31" s="291">
        <v>12883</v>
      </c>
      <c r="E31" s="291">
        <v>193</v>
      </c>
      <c r="F31" s="291">
        <v>338</v>
      </c>
      <c r="G31" s="291">
        <v>175</v>
      </c>
      <c r="H31" s="291">
        <v>706</v>
      </c>
      <c r="I31" s="291">
        <v>883</v>
      </c>
      <c r="J31" s="291">
        <v>625</v>
      </c>
      <c r="K31" s="291">
        <v>465</v>
      </c>
      <c r="L31" s="291">
        <v>1973</v>
      </c>
      <c r="M31" s="291">
        <v>1407</v>
      </c>
      <c r="N31" s="291">
        <v>722</v>
      </c>
      <c r="O31" s="291">
        <v>339</v>
      </c>
      <c r="P31" s="291">
        <v>2468</v>
      </c>
      <c r="Q31" s="291">
        <v>5147</v>
      </c>
      <c r="R31" s="291">
        <v>1418</v>
      </c>
      <c r="S31" s="291">
        <v>172</v>
      </c>
      <c r="T31" s="291">
        <v>133</v>
      </c>
      <c r="U31" s="291">
        <v>1723</v>
      </c>
      <c r="V31" s="291">
        <v>403</v>
      </c>
      <c r="W31" s="291">
        <v>342</v>
      </c>
      <c r="X31" s="291">
        <v>331</v>
      </c>
      <c r="Y31" s="291">
        <v>1076</v>
      </c>
      <c r="Z31" s="291">
        <v>6978</v>
      </c>
      <c r="AA31" s="291">
        <v>2321</v>
      </c>
      <c r="AB31" s="291">
        <v>21238</v>
      </c>
      <c r="AC31" s="291">
        <v>30537</v>
      </c>
      <c r="AD31" s="291">
        <v>33336</v>
      </c>
      <c r="AE31" s="291">
        <v>1795</v>
      </c>
      <c r="AF31" s="291">
        <v>53160</v>
      </c>
    </row>
    <row r="32" spans="1:32" ht="11.25" x14ac:dyDescent="0.2">
      <c r="A32" s="26" t="s">
        <v>808</v>
      </c>
      <c r="B32" s="289">
        <v>15722</v>
      </c>
      <c r="C32" s="289">
        <v>10043</v>
      </c>
      <c r="D32" s="289">
        <v>25765</v>
      </c>
      <c r="E32" s="289">
        <v>1869</v>
      </c>
      <c r="F32" s="289">
        <v>1190</v>
      </c>
      <c r="G32" s="289">
        <v>636</v>
      </c>
      <c r="H32" s="289">
        <v>3695</v>
      </c>
      <c r="I32" s="289">
        <v>2574</v>
      </c>
      <c r="J32" s="289">
        <v>1307</v>
      </c>
      <c r="K32" s="289">
        <v>1435</v>
      </c>
      <c r="L32" s="289">
        <v>5316</v>
      </c>
      <c r="M32" s="289">
        <v>5269</v>
      </c>
      <c r="N32" s="289">
        <v>1849</v>
      </c>
      <c r="O32" s="289">
        <v>2449</v>
      </c>
      <c r="P32" s="289">
        <v>9567</v>
      </c>
      <c r="Q32" s="289">
        <v>18578</v>
      </c>
      <c r="R32" s="289">
        <v>2676</v>
      </c>
      <c r="S32" s="289">
        <v>1099</v>
      </c>
      <c r="T32" s="289">
        <v>448</v>
      </c>
      <c r="U32" s="289">
        <v>4223</v>
      </c>
      <c r="V32" s="289">
        <v>2026</v>
      </c>
      <c r="W32" s="289">
        <v>2156</v>
      </c>
      <c r="X32" s="289">
        <v>1455</v>
      </c>
      <c r="Y32" s="289">
        <v>5637</v>
      </c>
      <c r="Z32" s="289">
        <v>36355</v>
      </c>
      <c r="AA32" s="289">
        <v>15552</v>
      </c>
      <c r="AB32" s="289">
        <v>27081</v>
      </c>
      <c r="AC32" s="289">
        <v>78988</v>
      </c>
      <c r="AD32" s="289">
        <v>88848</v>
      </c>
      <c r="AE32" s="289">
        <v>5019</v>
      </c>
      <c r="AF32" s="289">
        <v>138207</v>
      </c>
    </row>
    <row r="33" spans="1:32" ht="11.25" x14ac:dyDescent="0.2">
      <c r="A33" s="167" t="s">
        <v>807</v>
      </c>
      <c r="B33" s="289">
        <v>29975</v>
      </c>
      <c r="C33" s="289">
        <v>23060</v>
      </c>
      <c r="D33" s="289">
        <v>53035</v>
      </c>
      <c r="E33" s="289">
        <v>3442</v>
      </c>
      <c r="F33" s="289">
        <v>8738</v>
      </c>
      <c r="G33" s="289">
        <v>1835</v>
      </c>
      <c r="H33" s="289">
        <v>14015</v>
      </c>
      <c r="I33" s="289">
        <v>5618</v>
      </c>
      <c r="J33" s="289">
        <v>2925</v>
      </c>
      <c r="K33" s="289">
        <v>4453</v>
      </c>
      <c r="L33" s="289">
        <v>12996</v>
      </c>
      <c r="M33" s="289">
        <v>9080</v>
      </c>
      <c r="N33" s="289">
        <v>3458</v>
      </c>
      <c r="O33" s="289">
        <v>3590</v>
      </c>
      <c r="P33" s="289">
        <v>16128</v>
      </c>
      <c r="Q33" s="289">
        <v>43139</v>
      </c>
      <c r="R33" s="289">
        <v>34872</v>
      </c>
      <c r="S33" s="289">
        <v>19055</v>
      </c>
      <c r="T33" s="289">
        <v>3861</v>
      </c>
      <c r="U33" s="289">
        <v>57788</v>
      </c>
      <c r="V33" s="289">
        <v>31813</v>
      </c>
      <c r="W33" s="289">
        <v>13375</v>
      </c>
      <c r="X33" s="289">
        <v>27175</v>
      </c>
      <c r="Y33" s="289">
        <v>72363</v>
      </c>
      <c r="Z33" s="289">
        <v>41311</v>
      </c>
      <c r="AA33" s="289">
        <v>17746</v>
      </c>
      <c r="AB33" s="289">
        <v>31583</v>
      </c>
      <c r="AC33" s="289">
        <v>90640</v>
      </c>
      <c r="AD33" s="289">
        <v>220791</v>
      </c>
      <c r="AE33" s="289">
        <v>15382</v>
      </c>
      <c r="AF33" s="289">
        <v>332342</v>
      </c>
    </row>
    <row r="34" spans="1:32" ht="11.25" x14ac:dyDescent="0.2">
      <c r="A34" s="162" t="s">
        <v>34</v>
      </c>
      <c r="B34" s="289">
        <v>280083</v>
      </c>
      <c r="C34" s="289">
        <v>106341</v>
      </c>
      <c r="D34" s="289">
        <v>386424</v>
      </c>
      <c r="E34" s="289">
        <v>46465</v>
      </c>
      <c r="F34" s="289">
        <v>31568</v>
      </c>
      <c r="G34" s="289">
        <v>29474</v>
      </c>
      <c r="H34" s="289">
        <v>107507</v>
      </c>
      <c r="I34" s="289">
        <v>55386</v>
      </c>
      <c r="J34" s="289">
        <v>30867</v>
      </c>
      <c r="K34" s="289">
        <v>33649</v>
      </c>
      <c r="L34" s="289">
        <v>119902</v>
      </c>
      <c r="M34" s="289">
        <v>58431</v>
      </c>
      <c r="N34" s="289">
        <v>31048</v>
      </c>
      <c r="O34" s="289">
        <v>36259</v>
      </c>
      <c r="P34" s="289">
        <v>125738</v>
      </c>
      <c r="Q34" s="289">
        <v>353147</v>
      </c>
      <c r="R34" s="289">
        <v>66740</v>
      </c>
      <c r="S34" s="289">
        <v>29998</v>
      </c>
      <c r="T34" s="289">
        <v>9955</v>
      </c>
      <c r="U34" s="289">
        <v>106693</v>
      </c>
      <c r="V34" s="289">
        <v>47462</v>
      </c>
      <c r="W34" s="290">
        <v>25741</v>
      </c>
      <c r="X34" s="290">
        <v>41306</v>
      </c>
      <c r="Y34" s="289">
        <v>114509</v>
      </c>
      <c r="Z34" s="289">
        <v>82123</v>
      </c>
      <c r="AA34" s="289">
        <v>25381</v>
      </c>
      <c r="AB34" s="289">
        <v>60980</v>
      </c>
      <c r="AC34" s="289">
        <v>168484</v>
      </c>
      <c r="AD34" s="289">
        <v>389686</v>
      </c>
      <c r="AE34" s="289">
        <v>59860</v>
      </c>
      <c r="AF34" s="289">
        <v>1189119</v>
      </c>
    </row>
  </sheetData>
  <mergeCells count="3">
    <mergeCell ref="B3:AE3"/>
    <mergeCell ref="A3:A4"/>
    <mergeCell ref="AF3:AF4"/>
  </mergeCells>
  <pageMargins left="0.86614173228346458" right="0.86614173228346458" top="0.6692913385826772" bottom="1.4173228346456694" header="0" footer="0.82677165354330717"/>
  <pageSetup paperSize="9" orientation="landscape" horizontalDpi="300" verticalDpi="300" r:id="rId1"/>
  <headerFooter alignWithMargins="0"/>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8B820-989C-43CF-ABBC-44DB5F8B4F92}">
  <dimension ref="A1:H10"/>
  <sheetViews>
    <sheetView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1754</v>
      </c>
      <c r="B1" s="9"/>
      <c r="C1" s="9"/>
      <c r="D1" s="9"/>
      <c r="E1" s="9"/>
      <c r="F1" s="9"/>
      <c r="G1" s="9"/>
      <c r="H1" s="9"/>
    </row>
    <row r="2" spans="1:8" ht="12" thickBot="1" x14ac:dyDescent="0.25"/>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1594</v>
      </c>
      <c r="D4" s="357"/>
      <c r="E4" s="334"/>
      <c r="F4" s="348" t="s">
        <v>1594</v>
      </c>
      <c r="G4" s="357"/>
      <c r="H4" s="336"/>
    </row>
    <row r="5" spans="1:8" ht="12" customHeight="1" x14ac:dyDescent="0.2">
      <c r="A5" s="357"/>
      <c r="B5" s="337"/>
      <c r="C5" s="337" t="s">
        <v>1593</v>
      </c>
      <c r="D5" s="337"/>
      <c r="E5" s="337"/>
      <c r="F5" s="337" t="s">
        <v>1592</v>
      </c>
      <c r="G5" s="337"/>
      <c r="H5" s="348"/>
    </row>
    <row r="6" spans="1:8" x14ac:dyDescent="0.2">
      <c r="A6" s="247" t="s">
        <v>1659</v>
      </c>
      <c r="B6" s="111" t="s">
        <v>12</v>
      </c>
      <c r="C6" s="252">
        <v>85404</v>
      </c>
      <c r="D6" s="252">
        <v>31852</v>
      </c>
      <c r="E6" s="252">
        <v>117256</v>
      </c>
      <c r="F6" s="251">
        <v>90.5</v>
      </c>
      <c r="G6" s="251">
        <v>97.1</v>
      </c>
      <c r="H6" s="251">
        <v>92.2</v>
      </c>
    </row>
    <row r="7" spans="1:8" x14ac:dyDescent="0.2">
      <c r="A7" s="121"/>
      <c r="B7" s="114" t="s">
        <v>1658</v>
      </c>
      <c r="C7" s="254"/>
      <c r="D7" s="254"/>
      <c r="E7" s="254"/>
      <c r="F7" s="253"/>
      <c r="G7" s="253"/>
      <c r="H7" s="253"/>
    </row>
    <row r="8" spans="1:8" x14ac:dyDescent="0.2">
      <c r="A8" s="121" t="s">
        <v>1657</v>
      </c>
      <c r="B8" s="244" t="s">
        <v>1656</v>
      </c>
      <c r="C8" s="254">
        <v>27229</v>
      </c>
      <c r="D8" s="254">
        <v>10719</v>
      </c>
      <c r="E8" s="254">
        <v>37948</v>
      </c>
      <c r="F8" s="253">
        <v>91.1</v>
      </c>
      <c r="G8" s="253">
        <v>102.2</v>
      </c>
      <c r="H8" s="253">
        <v>94</v>
      </c>
    </row>
    <row r="9" spans="1:8" x14ac:dyDescent="0.2">
      <c r="A9" s="121" t="s">
        <v>1655</v>
      </c>
      <c r="B9" s="245" t="s">
        <v>1654</v>
      </c>
      <c r="C9" s="254">
        <v>20568</v>
      </c>
      <c r="D9" s="254">
        <v>9663</v>
      </c>
      <c r="E9" s="254">
        <v>30231</v>
      </c>
      <c r="F9" s="253">
        <v>98</v>
      </c>
      <c r="G9" s="253">
        <v>101.6</v>
      </c>
      <c r="H9" s="253">
        <v>99.1</v>
      </c>
    </row>
    <row r="10" spans="1:8" ht="22.5" x14ac:dyDescent="0.2">
      <c r="A10" s="121" t="s">
        <v>1653</v>
      </c>
      <c r="B10" s="244" t="s">
        <v>1652</v>
      </c>
      <c r="C10" s="254">
        <v>37607</v>
      </c>
      <c r="D10" s="254">
        <v>11469</v>
      </c>
      <c r="E10" s="254">
        <v>49077</v>
      </c>
      <c r="F10" s="253">
        <v>86.5</v>
      </c>
      <c r="G10" s="253">
        <v>89.5</v>
      </c>
      <c r="H10" s="253">
        <v>87.2</v>
      </c>
    </row>
  </sheetData>
  <mergeCells count="9">
    <mergeCell ref="F5:H5"/>
    <mergeCell ref="A3:B3"/>
    <mergeCell ref="A4:A5"/>
    <mergeCell ref="B4:B5"/>
    <mergeCell ref="E3:E4"/>
    <mergeCell ref="H3:H4"/>
    <mergeCell ref="C4:D4"/>
    <mergeCell ref="F4:G4"/>
    <mergeCell ref="C5:E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1C31-BD8E-46CC-A92E-08C62402E9A3}">
  <dimension ref="A1:H10"/>
  <sheetViews>
    <sheetView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1755</v>
      </c>
      <c r="B1" s="9"/>
      <c r="C1" s="9"/>
      <c r="D1" s="9"/>
      <c r="E1" s="9"/>
      <c r="F1" s="9"/>
      <c r="G1" s="9"/>
      <c r="H1" s="9"/>
    </row>
    <row r="2" spans="1:8" ht="12" thickBot="1" x14ac:dyDescent="0.25"/>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1594</v>
      </c>
      <c r="D4" s="357"/>
      <c r="E4" s="334"/>
      <c r="F4" s="348" t="s">
        <v>1594</v>
      </c>
      <c r="G4" s="357"/>
      <c r="H4" s="336"/>
    </row>
    <row r="5" spans="1:8" ht="12" customHeight="1" x14ac:dyDescent="0.2">
      <c r="A5" s="357"/>
      <c r="B5" s="337"/>
      <c r="C5" s="337" t="s">
        <v>1593</v>
      </c>
      <c r="D5" s="337"/>
      <c r="E5" s="337"/>
      <c r="F5" s="337" t="s">
        <v>1592</v>
      </c>
      <c r="G5" s="337"/>
      <c r="H5" s="348"/>
    </row>
    <row r="6" spans="1:8" x14ac:dyDescent="0.2">
      <c r="A6" s="247" t="s">
        <v>1659</v>
      </c>
      <c r="B6" s="111" t="s">
        <v>12</v>
      </c>
      <c r="C6" s="252">
        <v>86261</v>
      </c>
      <c r="D6" s="252">
        <v>31220</v>
      </c>
      <c r="E6" s="252">
        <v>117480</v>
      </c>
      <c r="F6" s="251">
        <v>101</v>
      </c>
      <c r="G6" s="251">
        <v>98</v>
      </c>
      <c r="H6" s="251">
        <v>100.2</v>
      </c>
    </row>
    <row r="7" spans="1:8" x14ac:dyDescent="0.2">
      <c r="A7" s="121"/>
      <c r="B7" s="114" t="s">
        <v>1658</v>
      </c>
      <c r="C7" s="254"/>
      <c r="D7" s="254"/>
      <c r="E7" s="254"/>
      <c r="F7" s="253"/>
      <c r="G7" s="253"/>
      <c r="H7" s="253"/>
    </row>
    <row r="8" spans="1:8" x14ac:dyDescent="0.2">
      <c r="A8" s="121" t="s">
        <v>1657</v>
      </c>
      <c r="B8" s="244" t="s">
        <v>1656</v>
      </c>
      <c r="C8" s="254">
        <v>27507</v>
      </c>
      <c r="D8" s="254">
        <v>10238</v>
      </c>
      <c r="E8" s="254">
        <v>37745</v>
      </c>
      <c r="F8" s="253">
        <v>101</v>
      </c>
      <c r="G8" s="253">
        <v>95.5</v>
      </c>
      <c r="H8" s="253">
        <v>99.5</v>
      </c>
    </row>
    <row r="9" spans="1:8" x14ac:dyDescent="0.2">
      <c r="A9" s="121" t="s">
        <v>1655</v>
      </c>
      <c r="B9" s="245" t="s">
        <v>1654</v>
      </c>
      <c r="C9" s="254">
        <v>20693</v>
      </c>
      <c r="D9" s="254">
        <v>9665</v>
      </c>
      <c r="E9" s="254">
        <v>30358</v>
      </c>
      <c r="F9" s="253">
        <v>100.6</v>
      </c>
      <c r="G9" s="253">
        <v>100</v>
      </c>
      <c r="H9" s="253">
        <v>100.4</v>
      </c>
    </row>
    <row r="10" spans="1:8" ht="22.5" x14ac:dyDescent="0.2">
      <c r="A10" s="121" t="s">
        <v>1653</v>
      </c>
      <c r="B10" s="244" t="s">
        <v>1652</v>
      </c>
      <c r="C10" s="254">
        <v>38060</v>
      </c>
      <c r="D10" s="254">
        <v>11317</v>
      </c>
      <c r="E10" s="254">
        <v>49377</v>
      </c>
      <c r="F10" s="253">
        <v>101.2</v>
      </c>
      <c r="G10" s="253">
        <v>98.7</v>
      </c>
      <c r="H10" s="253">
        <v>100.6</v>
      </c>
    </row>
  </sheetData>
  <mergeCells count="9">
    <mergeCell ref="F5:H5"/>
    <mergeCell ref="A3:B3"/>
    <mergeCell ref="A4:A5"/>
    <mergeCell ref="B4:B5"/>
    <mergeCell ref="E3:E4"/>
    <mergeCell ref="H3:H4"/>
    <mergeCell ref="C4:D4"/>
    <mergeCell ref="F4:G4"/>
    <mergeCell ref="C5:E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3E76-FA32-4BD0-A4FA-B84F06DBD5DF}">
  <dimension ref="A1:H10"/>
  <sheetViews>
    <sheetView zoomScaleNormal="100"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1756</v>
      </c>
      <c r="B1" s="9"/>
      <c r="C1" s="9"/>
      <c r="D1" s="9"/>
      <c r="E1" s="9"/>
      <c r="F1" s="9"/>
      <c r="G1" s="9"/>
      <c r="H1" s="9"/>
    </row>
    <row r="2" spans="1:8" ht="12" thickBot="1" x14ac:dyDescent="0.25"/>
    <row r="3" spans="1:8" ht="14.25" customHeight="1" x14ac:dyDescent="0.2">
      <c r="A3" s="338" t="s">
        <v>173</v>
      </c>
      <c r="B3" s="329"/>
      <c r="C3" s="192" t="s">
        <v>1601</v>
      </c>
      <c r="D3" s="192" t="s">
        <v>1600</v>
      </c>
      <c r="E3" s="323" t="s">
        <v>34</v>
      </c>
      <c r="F3" s="192" t="s">
        <v>1601</v>
      </c>
      <c r="G3" s="192" t="s">
        <v>1600</v>
      </c>
      <c r="H3" s="335" t="s">
        <v>34</v>
      </c>
    </row>
    <row r="4" spans="1:8" ht="12.75" customHeight="1" x14ac:dyDescent="0.2">
      <c r="A4" s="357" t="s">
        <v>169</v>
      </c>
      <c r="B4" s="337" t="s">
        <v>168</v>
      </c>
      <c r="C4" s="348" t="s">
        <v>1594</v>
      </c>
      <c r="D4" s="357"/>
      <c r="E4" s="334"/>
      <c r="F4" s="348" t="s">
        <v>1594</v>
      </c>
      <c r="G4" s="357"/>
      <c r="H4" s="336"/>
    </row>
    <row r="5" spans="1:8" ht="12.75" customHeight="1" x14ac:dyDescent="0.2">
      <c r="A5" s="357"/>
      <c r="B5" s="337"/>
      <c r="C5" s="348" t="s">
        <v>1593</v>
      </c>
      <c r="D5" s="375"/>
      <c r="E5" s="357"/>
      <c r="F5" s="348" t="s">
        <v>1599</v>
      </c>
      <c r="G5" s="375"/>
      <c r="H5" s="375"/>
    </row>
    <row r="6" spans="1:8" x14ac:dyDescent="0.2">
      <c r="A6" s="247" t="s">
        <v>1659</v>
      </c>
      <c r="B6" s="111" t="s">
        <v>12</v>
      </c>
      <c r="C6" s="252">
        <v>107395</v>
      </c>
      <c r="D6" s="252">
        <v>9861</v>
      </c>
      <c r="E6" s="252">
        <v>117256</v>
      </c>
      <c r="F6" s="251">
        <v>90.2</v>
      </c>
      <c r="G6" s="251">
        <v>122.3</v>
      </c>
      <c r="H6" s="251">
        <v>92.2</v>
      </c>
    </row>
    <row r="7" spans="1:8" x14ac:dyDescent="0.2">
      <c r="A7" s="121"/>
      <c r="B7" s="114" t="s">
        <v>1658</v>
      </c>
      <c r="C7" s="254"/>
      <c r="D7" s="254"/>
      <c r="E7" s="254"/>
      <c r="F7" s="253"/>
      <c r="G7" s="253"/>
      <c r="H7" s="253"/>
    </row>
    <row r="8" spans="1:8" x14ac:dyDescent="0.2">
      <c r="A8" s="121" t="s">
        <v>1657</v>
      </c>
      <c r="B8" s="244" t="s">
        <v>1656</v>
      </c>
      <c r="C8" s="254">
        <v>34595</v>
      </c>
      <c r="D8" s="254">
        <v>3354</v>
      </c>
      <c r="E8" s="254">
        <v>37948</v>
      </c>
      <c r="F8" s="253">
        <v>91.1</v>
      </c>
      <c r="G8" s="253">
        <v>140.5</v>
      </c>
      <c r="H8" s="253">
        <v>94</v>
      </c>
    </row>
    <row r="9" spans="1:8" x14ac:dyDescent="0.2">
      <c r="A9" s="121" t="s">
        <v>1655</v>
      </c>
      <c r="B9" s="245" t="s">
        <v>1654</v>
      </c>
      <c r="C9" s="254">
        <v>28691</v>
      </c>
      <c r="D9" s="254">
        <v>1540</v>
      </c>
      <c r="E9" s="254">
        <v>30231</v>
      </c>
      <c r="F9" s="253">
        <v>98.4</v>
      </c>
      <c r="G9" s="253">
        <v>115.4</v>
      </c>
      <c r="H9" s="253">
        <v>99.1</v>
      </c>
    </row>
    <row r="10" spans="1:8" ht="22.5" x14ac:dyDescent="0.2">
      <c r="A10" s="121" t="s">
        <v>1653</v>
      </c>
      <c r="B10" s="244" t="s">
        <v>1652</v>
      </c>
      <c r="C10" s="254">
        <v>44109</v>
      </c>
      <c r="D10" s="254">
        <v>4967</v>
      </c>
      <c r="E10" s="254">
        <v>49077</v>
      </c>
      <c r="F10" s="253">
        <v>84.9</v>
      </c>
      <c r="G10" s="253">
        <v>114.5</v>
      </c>
      <c r="H10" s="253">
        <v>87.2</v>
      </c>
    </row>
  </sheetData>
  <mergeCells count="9">
    <mergeCell ref="A3:B3"/>
    <mergeCell ref="E3:E4"/>
    <mergeCell ref="H3:H4"/>
    <mergeCell ref="A4:A5"/>
    <mergeCell ref="B4:B5"/>
    <mergeCell ref="C4:D4"/>
    <mergeCell ref="F4:G4"/>
    <mergeCell ref="C5:E5"/>
    <mergeCell ref="F5:H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F347-E19F-4908-8C6B-078D42B54EF6}">
  <dimension ref="A1:H10"/>
  <sheetViews>
    <sheetView zoomScaleNormal="100"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1757</v>
      </c>
      <c r="B1" s="9"/>
      <c r="C1" s="9"/>
      <c r="D1" s="9"/>
      <c r="E1" s="9"/>
      <c r="F1" s="9"/>
      <c r="G1" s="9"/>
      <c r="H1" s="9"/>
    </row>
    <row r="2" spans="1:8" ht="12" thickBot="1" x14ac:dyDescent="0.25"/>
    <row r="3" spans="1:8" ht="14.25" customHeight="1" x14ac:dyDescent="0.2">
      <c r="A3" s="338" t="s">
        <v>173</v>
      </c>
      <c r="B3" s="329"/>
      <c r="C3" s="192" t="s">
        <v>1601</v>
      </c>
      <c r="D3" s="192" t="s">
        <v>1600</v>
      </c>
      <c r="E3" s="323" t="s">
        <v>34</v>
      </c>
      <c r="F3" s="192" t="s">
        <v>1601</v>
      </c>
      <c r="G3" s="192" t="s">
        <v>1600</v>
      </c>
      <c r="H3" s="335" t="s">
        <v>34</v>
      </c>
    </row>
    <row r="4" spans="1:8" ht="12.75" customHeight="1" x14ac:dyDescent="0.2">
      <c r="A4" s="357" t="s">
        <v>169</v>
      </c>
      <c r="B4" s="337" t="s">
        <v>168</v>
      </c>
      <c r="C4" s="348" t="s">
        <v>1594</v>
      </c>
      <c r="D4" s="357"/>
      <c r="E4" s="334"/>
      <c r="F4" s="348" t="s">
        <v>1594</v>
      </c>
      <c r="G4" s="357"/>
      <c r="H4" s="336"/>
    </row>
    <row r="5" spans="1:8" ht="12.75" customHeight="1" x14ac:dyDescent="0.2">
      <c r="A5" s="357"/>
      <c r="B5" s="337"/>
      <c r="C5" s="348" t="s">
        <v>1593</v>
      </c>
      <c r="D5" s="375"/>
      <c r="E5" s="357"/>
      <c r="F5" s="348" t="s">
        <v>1599</v>
      </c>
      <c r="G5" s="375"/>
      <c r="H5" s="375"/>
    </row>
    <row r="6" spans="1:8" x14ac:dyDescent="0.2">
      <c r="A6" s="247" t="s">
        <v>1659</v>
      </c>
      <c r="B6" s="111" t="s">
        <v>12</v>
      </c>
      <c r="C6" s="252">
        <v>104789</v>
      </c>
      <c r="D6" s="252">
        <v>12691</v>
      </c>
      <c r="E6" s="252">
        <v>117480</v>
      </c>
      <c r="F6" s="251">
        <v>97.6</v>
      </c>
      <c r="G6" s="251">
        <v>128.69999999999999</v>
      </c>
      <c r="H6" s="251">
        <v>100.2</v>
      </c>
    </row>
    <row r="7" spans="1:8" x14ac:dyDescent="0.2">
      <c r="A7" s="121"/>
      <c r="B7" s="114" t="s">
        <v>1658</v>
      </c>
      <c r="C7" s="254"/>
      <c r="D7" s="254"/>
      <c r="E7" s="254"/>
      <c r="F7" s="253"/>
      <c r="G7" s="253"/>
      <c r="H7" s="253"/>
    </row>
    <row r="8" spans="1:8" x14ac:dyDescent="0.2">
      <c r="A8" s="121" t="s">
        <v>1657</v>
      </c>
      <c r="B8" s="244" t="s">
        <v>1656</v>
      </c>
      <c r="C8" s="254">
        <v>33041</v>
      </c>
      <c r="D8" s="254">
        <v>4704</v>
      </c>
      <c r="E8" s="254">
        <v>37745</v>
      </c>
      <c r="F8" s="253">
        <v>95.5</v>
      </c>
      <c r="G8" s="253">
        <v>140.30000000000001</v>
      </c>
      <c r="H8" s="253">
        <v>99.5</v>
      </c>
    </row>
    <row r="9" spans="1:8" x14ac:dyDescent="0.2">
      <c r="A9" s="121" t="s">
        <v>1655</v>
      </c>
      <c r="B9" s="245" t="s">
        <v>1654</v>
      </c>
      <c r="C9" s="254">
        <v>28580</v>
      </c>
      <c r="D9" s="254">
        <v>1778</v>
      </c>
      <c r="E9" s="254">
        <v>30358</v>
      </c>
      <c r="F9" s="253">
        <v>99.6</v>
      </c>
      <c r="G9" s="253">
        <v>115.5</v>
      </c>
      <c r="H9" s="253">
        <v>100.4</v>
      </c>
    </row>
    <row r="10" spans="1:8" ht="22.5" x14ac:dyDescent="0.2">
      <c r="A10" s="121" t="s">
        <v>1653</v>
      </c>
      <c r="B10" s="244" t="s">
        <v>1652</v>
      </c>
      <c r="C10" s="254">
        <v>43169</v>
      </c>
      <c r="D10" s="254">
        <v>6209</v>
      </c>
      <c r="E10" s="254">
        <v>49377</v>
      </c>
      <c r="F10" s="253">
        <v>97.9</v>
      </c>
      <c r="G10" s="253">
        <v>125</v>
      </c>
      <c r="H10" s="253">
        <v>100.6</v>
      </c>
    </row>
  </sheetData>
  <mergeCells count="9">
    <mergeCell ref="A3:B3"/>
    <mergeCell ref="E3:E4"/>
    <mergeCell ref="H3:H4"/>
    <mergeCell ref="A4:A5"/>
    <mergeCell ref="B4:B5"/>
    <mergeCell ref="C4:D4"/>
    <mergeCell ref="F4:G4"/>
    <mergeCell ref="C5:E5"/>
    <mergeCell ref="F5:H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BD1D-5AA7-4E53-A099-ACC430647496}">
  <dimension ref="A1:H10"/>
  <sheetViews>
    <sheetView zoomScaleNormal="100"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1758</v>
      </c>
      <c r="B1" s="9"/>
      <c r="C1" s="9"/>
      <c r="D1" s="9"/>
      <c r="E1" s="9"/>
      <c r="F1" s="9"/>
      <c r="G1" s="9"/>
      <c r="H1" s="9"/>
    </row>
    <row r="2" spans="1:8" ht="12" thickBot="1" x14ac:dyDescent="0.25"/>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247" t="s">
        <v>1659</v>
      </c>
      <c r="B6" s="111" t="s">
        <v>12</v>
      </c>
      <c r="C6" s="252">
        <v>119927</v>
      </c>
      <c r="D6" s="252">
        <v>239150</v>
      </c>
      <c r="E6" s="252">
        <v>152329</v>
      </c>
      <c r="F6" s="251">
        <v>103.3</v>
      </c>
      <c r="G6" s="251">
        <v>101.5</v>
      </c>
      <c r="H6" s="251">
        <v>103.9</v>
      </c>
    </row>
    <row r="7" spans="1:8" x14ac:dyDescent="0.2">
      <c r="A7" s="121"/>
      <c r="B7" s="114" t="s">
        <v>1658</v>
      </c>
      <c r="C7" s="254"/>
      <c r="D7" s="254"/>
      <c r="E7" s="254"/>
      <c r="F7" s="253"/>
      <c r="G7" s="253"/>
      <c r="H7" s="253"/>
    </row>
    <row r="8" spans="1:8" x14ac:dyDescent="0.2">
      <c r="A8" s="121" t="s">
        <v>1657</v>
      </c>
      <c r="B8" s="244" t="s">
        <v>1656</v>
      </c>
      <c r="C8" s="254">
        <v>100378</v>
      </c>
      <c r="D8" s="254">
        <v>217525</v>
      </c>
      <c r="E8" s="254">
        <v>133393</v>
      </c>
      <c r="F8" s="253">
        <v>102.6</v>
      </c>
      <c r="G8" s="253">
        <v>99.6</v>
      </c>
      <c r="H8" s="253">
        <v>103.3</v>
      </c>
    </row>
    <row r="9" spans="1:8" x14ac:dyDescent="0.2">
      <c r="A9" s="121" t="s">
        <v>1655</v>
      </c>
      <c r="B9" s="245" t="s">
        <v>1654</v>
      </c>
      <c r="C9" s="254">
        <v>161907</v>
      </c>
      <c r="D9" s="254">
        <v>327023</v>
      </c>
      <c r="E9" s="254">
        <v>213902</v>
      </c>
      <c r="F9" s="253">
        <v>106.1</v>
      </c>
      <c r="G9" s="253">
        <v>102</v>
      </c>
      <c r="H9" s="253">
        <v>105</v>
      </c>
    </row>
    <row r="10" spans="1:8" ht="22.5" x14ac:dyDescent="0.2">
      <c r="A10" s="121" t="s">
        <v>1653</v>
      </c>
      <c r="B10" s="244" t="s">
        <v>1652</v>
      </c>
      <c r="C10" s="254">
        <v>109856</v>
      </c>
      <c r="D10" s="254">
        <v>183103</v>
      </c>
      <c r="E10" s="254">
        <v>127131</v>
      </c>
      <c r="F10" s="253">
        <v>99.4</v>
      </c>
      <c r="G10" s="253">
        <v>98.6</v>
      </c>
      <c r="H10" s="253">
        <v>99.8</v>
      </c>
    </row>
  </sheetData>
  <mergeCells count="9">
    <mergeCell ref="A4:A5"/>
    <mergeCell ref="B4:B5"/>
    <mergeCell ref="E3:E4"/>
    <mergeCell ref="H3:H4"/>
    <mergeCell ref="A3:B3"/>
    <mergeCell ref="C4:D4"/>
    <mergeCell ref="F4:G4"/>
    <mergeCell ref="C5:E5"/>
    <mergeCell ref="F5:H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E7AE-622F-4476-B6AC-FC119B1845AA}">
  <dimension ref="A1:H10"/>
  <sheetViews>
    <sheetView zoomScaleNormal="100"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1759</v>
      </c>
      <c r="B1" s="9"/>
      <c r="C1" s="9"/>
      <c r="D1" s="9"/>
      <c r="E1" s="9"/>
      <c r="F1" s="9"/>
      <c r="G1" s="9"/>
      <c r="H1" s="9"/>
    </row>
    <row r="2" spans="1:8" ht="12" thickBot="1" x14ac:dyDescent="0.25"/>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247" t="s">
        <v>1659</v>
      </c>
      <c r="B6" s="111" t="s">
        <v>12</v>
      </c>
      <c r="C6" s="252">
        <v>120509</v>
      </c>
      <c r="D6" s="252">
        <v>241984</v>
      </c>
      <c r="E6" s="252">
        <v>153330</v>
      </c>
      <c r="F6" s="251">
        <v>100.5</v>
      </c>
      <c r="G6" s="251">
        <v>101.2</v>
      </c>
      <c r="H6" s="251">
        <v>100.7</v>
      </c>
    </row>
    <row r="7" spans="1:8" x14ac:dyDescent="0.2">
      <c r="A7" s="121"/>
      <c r="B7" s="114" t="s">
        <v>1658</v>
      </c>
      <c r="C7" s="254"/>
      <c r="D7" s="254"/>
      <c r="E7" s="254"/>
      <c r="F7" s="253"/>
      <c r="G7" s="253"/>
      <c r="H7" s="253"/>
    </row>
    <row r="8" spans="1:8" x14ac:dyDescent="0.2">
      <c r="A8" s="121" t="s">
        <v>1657</v>
      </c>
      <c r="B8" s="244" t="s">
        <v>1656</v>
      </c>
      <c r="C8" s="254">
        <v>102559</v>
      </c>
      <c r="D8" s="254">
        <v>219047</v>
      </c>
      <c r="E8" s="254">
        <v>135094</v>
      </c>
      <c r="F8" s="253">
        <v>102.2</v>
      </c>
      <c r="G8" s="253">
        <v>100.7</v>
      </c>
      <c r="H8" s="253">
        <v>101.3</v>
      </c>
    </row>
    <row r="9" spans="1:8" x14ac:dyDescent="0.2">
      <c r="A9" s="121" t="s">
        <v>1655</v>
      </c>
      <c r="B9" s="245" t="s">
        <v>1654</v>
      </c>
      <c r="C9" s="254">
        <v>158841</v>
      </c>
      <c r="D9" s="254">
        <v>329899</v>
      </c>
      <c r="E9" s="254">
        <v>212587</v>
      </c>
      <c r="F9" s="253">
        <v>98.1</v>
      </c>
      <c r="G9" s="253">
        <v>100.9</v>
      </c>
      <c r="H9" s="253">
        <v>99.4</v>
      </c>
    </row>
    <row r="10" spans="1:8" ht="22.5" x14ac:dyDescent="0.2">
      <c r="A10" s="121" t="s">
        <v>1653</v>
      </c>
      <c r="B10" s="244" t="s">
        <v>1652</v>
      </c>
      <c r="C10" s="254">
        <v>110715</v>
      </c>
      <c r="D10" s="254">
        <v>184804</v>
      </c>
      <c r="E10" s="254">
        <v>128057</v>
      </c>
      <c r="F10" s="253">
        <v>100.8</v>
      </c>
      <c r="G10" s="253">
        <v>100.9</v>
      </c>
      <c r="H10" s="253">
        <v>100.7</v>
      </c>
    </row>
  </sheetData>
  <mergeCells count="9">
    <mergeCell ref="A4:A5"/>
    <mergeCell ref="B4:B5"/>
    <mergeCell ref="E3:E4"/>
    <mergeCell ref="H3:H4"/>
    <mergeCell ref="A3:B3"/>
    <mergeCell ref="C4:D4"/>
    <mergeCell ref="F4:G4"/>
    <mergeCell ref="C5:E5"/>
    <mergeCell ref="F5:H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CB6F-6C03-48EC-A845-7FEEA3C789D5}">
  <dimension ref="A1:H10"/>
  <sheetViews>
    <sheetView zoomScaleNormal="100"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1760</v>
      </c>
      <c r="B1" s="9"/>
      <c r="C1" s="9"/>
      <c r="D1" s="9"/>
      <c r="E1" s="9"/>
      <c r="F1" s="9"/>
      <c r="G1" s="9"/>
      <c r="H1" s="9"/>
    </row>
    <row r="2" spans="1:8" ht="12" thickBot="1" x14ac:dyDescent="0.25"/>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247" t="s">
        <v>1659</v>
      </c>
      <c r="B6" s="111" t="s">
        <v>12</v>
      </c>
      <c r="C6" s="252">
        <v>85175</v>
      </c>
      <c r="D6" s="252">
        <v>142931</v>
      </c>
      <c r="E6" s="252">
        <v>100872</v>
      </c>
      <c r="F6" s="251">
        <v>103.1</v>
      </c>
      <c r="G6" s="251">
        <v>102.3</v>
      </c>
      <c r="H6" s="251">
        <v>103.8</v>
      </c>
    </row>
    <row r="7" spans="1:8" x14ac:dyDescent="0.2">
      <c r="A7" s="121"/>
      <c r="B7" s="114" t="s">
        <v>1658</v>
      </c>
      <c r="C7" s="254"/>
      <c r="D7" s="254"/>
      <c r="E7" s="254"/>
      <c r="F7" s="253"/>
      <c r="G7" s="253"/>
      <c r="H7" s="253"/>
    </row>
    <row r="8" spans="1:8" x14ac:dyDescent="0.2">
      <c r="A8" s="121" t="s">
        <v>1657</v>
      </c>
      <c r="B8" s="244" t="s">
        <v>1656</v>
      </c>
      <c r="C8" s="254">
        <v>74936</v>
      </c>
      <c r="D8" s="254">
        <v>132941</v>
      </c>
      <c r="E8" s="254">
        <v>91283</v>
      </c>
      <c r="F8" s="253">
        <v>102.3</v>
      </c>
      <c r="G8" s="253">
        <v>100.6</v>
      </c>
      <c r="H8" s="253">
        <v>103.1</v>
      </c>
    </row>
    <row r="9" spans="1:8" x14ac:dyDescent="0.2">
      <c r="A9" s="121" t="s">
        <v>1655</v>
      </c>
      <c r="B9" s="245" t="s">
        <v>1654</v>
      </c>
      <c r="C9" s="254">
        <v>106181</v>
      </c>
      <c r="D9" s="254">
        <v>183550</v>
      </c>
      <c r="E9" s="254">
        <v>130545</v>
      </c>
      <c r="F9" s="253">
        <v>105.8</v>
      </c>
      <c r="G9" s="253">
        <v>102.8</v>
      </c>
      <c r="H9" s="253">
        <v>105.2</v>
      </c>
    </row>
    <row r="10" spans="1:8" ht="22.5" x14ac:dyDescent="0.2">
      <c r="A10" s="121" t="s">
        <v>1653</v>
      </c>
      <c r="B10" s="244" t="s">
        <v>1652</v>
      </c>
      <c r="C10" s="254">
        <v>80472</v>
      </c>
      <c r="D10" s="254">
        <v>117019</v>
      </c>
      <c r="E10" s="254">
        <v>89091</v>
      </c>
      <c r="F10" s="253">
        <v>100.3</v>
      </c>
      <c r="G10" s="253">
        <v>100.3</v>
      </c>
      <c r="H10" s="253">
        <v>100.8</v>
      </c>
    </row>
  </sheetData>
  <mergeCells count="9">
    <mergeCell ref="A4:A5"/>
    <mergeCell ref="B4:B5"/>
    <mergeCell ref="E3:E4"/>
    <mergeCell ref="H3:H4"/>
    <mergeCell ref="A3:B3"/>
    <mergeCell ref="C4:D4"/>
    <mergeCell ref="F4:G4"/>
    <mergeCell ref="C5:E5"/>
    <mergeCell ref="F5:H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A8DE-01C4-4A5E-9BAB-7A5640618378}">
  <dimension ref="A1:H10"/>
  <sheetViews>
    <sheetView zoomScaleNormal="100" workbookViewId="0"/>
  </sheetViews>
  <sheetFormatPr defaultRowHeight="11.25" x14ac:dyDescent="0.2"/>
  <cols>
    <col min="1" max="1" width="5.28515625" style="1" customWidth="1"/>
    <col min="2" max="2" width="23.5703125" style="1" customWidth="1"/>
    <col min="3" max="16384" width="9.140625" style="1"/>
  </cols>
  <sheetData>
    <row r="1" spans="1:8" x14ac:dyDescent="0.2">
      <c r="A1" s="10" t="s">
        <v>1761</v>
      </c>
      <c r="B1" s="9"/>
      <c r="C1" s="9"/>
      <c r="D1" s="9"/>
      <c r="E1" s="9"/>
      <c r="F1" s="9"/>
      <c r="G1" s="9"/>
      <c r="H1" s="9"/>
    </row>
    <row r="2" spans="1:8" ht="12" thickBot="1" x14ac:dyDescent="0.25"/>
    <row r="3" spans="1:8" ht="13.5" customHeight="1" x14ac:dyDescent="0.2">
      <c r="A3" s="338" t="s">
        <v>173</v>
      </c>
      <c r="B3" s="329"/>
      <c r="C3" s="192" t="s">
        <v>1596</v>
      </c>
      <c r="D3" s="192" t="s">
        <v>1595</v>
      </c>
      <c r="E3" s="323" t="s">
        <v>34</v>
      </c>
      <c r="F3" s="192" t="s">
        <v>1596</v>
      </c>
      <c r="G3" s="192" t="s">
        <v>1595</v>
      </c>
      <c r="H3" s="335" t="s">
        <v>34</v>
      </c>
    </row>
    <row r="4" spans="1:8" ht="13.5" customHeight="1" x14ac:dyDescent="0.2">
      <c r="A4" s="357" t="s">
        <v>169</v>
      </c>
      <c r="B4" s="337" t="s">
        <v>168</v>
      </c>
      <c r="C4" s="348" t="s">
        <v>1605</v>
      </c>
      <c r="D4" s="357"/>
      <c r="E4" s="334"/>
      <c r="F4" s="348" t="s">
        <v>1605</v>
      </c>
      <c r="G4" s="357"/>
      <c r="H4" s="336"/>
    </row>
    <row r="5" spans="1:8" ht="13.5" customHeight="1" x14ac:dyDescent="0.2">
      <c r="A5" s="357"/>
      <c r="B5" s="337"/>
      <c r="C5" s="337" t="s">
        <v>1604</v>
      </c>
      <c r="D5" s="337"/>
      <c r="E5" s="337"/>
      <c r="F5" s="348" t="s">
        <v>1599</v>
      </c>
      <c r="G5" s="375"/>
      <c r="H5" s="375"/>
    </row>
    <row r="6" spans="1:8" x14ac:dyDescent="0.2">
      <c r="A6" s="247" t="s">
        <v>1659</v>
      </c>
      <c r="B6" s="111" t="s">
        <v>12</v>
      </c>
      <c r="C6" s="252">
        <v>88185</v>
      </c>
      <c r="D6" s="252">
        <v>151927</v>
      </c>
      <c r="E6" s="252">
        <v>105407</v>
      </c>
      <c r="F6" s="251">
        <v>103.5</v>
      </c>
      <c r="G6" s="251">
        <v>106.3</v>
      </c>
      <c r="H6" s="251">
        <v>104.5</v>
      </c>
    </row>
    <row r="7" spans="1:8" x14ac:dyDescent="0.2">
      <c r="A7" s="121"/>
      <c r="B7" s="114" t="s">
        <v>1658</v>
      </c>
      <c r="C7" s="254"/>
      <c r="D7" s="254"/>
      <c r="E7" s="254"/>
      <c r="F7" s="253"/>
      <c r="G7" s="253"/>
      <c r="H7" s="253"/>
    </row>
    <row r="8" spans="1:8" x14ac:dyDescent="0.2">
      <c r="A8" s="121" t="s">
        <v>1657</v>
      </c>
      <c r="B8" s="244" t="s">
        <v>1656</v>
      </c>
      <c r="C8" s="254">
        <v>77683</v>
      </c>
      <c r="D8" s="254">
        <v>140417</v>
      </c>
      <c r="E8" s="254">
        <v>95204</v>
      </c>
      <c r="F8" s="253">
        <v>103.7</v>
      </c>
      <c r="G8" s="253">
        <v>105.6</v>
      </c>
      <c r="H8" s="253">
        <v>104.3</v>
      </c>
    </row>
    <row r="9" spans="1:8" x14ac:dyDescent="0.2">
      <c r="A9" s="121" t="s">
        <v>1655</v>
      </c>
      <c r="B9" s="245" t="s">
        <v>1654</v>
      </c>
      <c r="C9" s="254">
        <v>110547</v>
      </c>
      <c r="D9" s="254">
        <v>196004</v>
      </c>
      <c r="E9" s="254">
        <v>137398</v>
      </c>
      <c r="F9" s="253">
        <v>104.1</v>
      </c>
      <c r="G9" s="253">
        <v>106.8</v>
      </c>
      <c r="H9" s="253">
        <v>105.2</v>
      </c>
    </row>
    <row r="10" spans="1:8" ht="22.5" x14ac:dyDescent="0.2">
      <c r="A10" s="121" t="s">
        <v>1653</v>
      </c>
      <c r="B10" s="244" t="s">
        <v>1652</v>
      </c>
      <c r="C10" s="254">
        <v>82492</v>
      </c>
      <c r="D10" s="254">
        <v>123269</v>
      </c>
      <c r="E10" s="254">
        <v>92037</v>
      </c>
      <c r="F10" s="253">
        <v>102.5</v>
      </c>
      <c r="G10" s="253">
        <v>105.3</v>
      </c>
      <c r="H10" s="253">
        <v>103.3</v>
      </c>
    </row>
  </sheetData>
  <mergeCells count="9">
    <mergeCell ref="A4:A5"/>
    <mergeCell ref="B4:B5"/>
    <mergeCell ref="E3:E4"/>
    <mergeCell ref="H3:H4"/>
    <mergeCell ref="A3:B3"/>
    <mergeCell ref="C4:D4"/>
    <mergeCell ref="F4:G4"/>
    <mergeCell ref="C5:E5"/>
    <mergeCell ref="F5:H5"/>
  </mergeCells>
  <pageMargins left="0.78740157480314965" right="0.78740157480314965" top="0.6692913385826772" bottom="1.4173228346456694" header="0" footer="0.82677165354330717"/>
  <pageSetup paperSize="9" orientation="portrait" verticalDpi="300" r:id="rId1"/>
  <headerFooter alignWithMargins="0"/>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FC76-3893-4498-88D6-0A0CBEA453B2}">
  <dimension ref="A1:D36"/>
  <sheetViews>
    <sheetView workbookViewId="0"/>
  </sheetViews>
  <sheetFormatPr defaultRowHeight="11.25" x14ac:dyDescent="0.2"/>
  <cols>
    <col min="1" max="1" width="32.7109375" style="297" customWidth="1"/>
    <col min="2" max="4" width="18.28515625" style="226" customWidth="1"/>
    <col min="5" max="16384" width="9.140625" style="297"/>
  </cols>
  <sheetData>
    <row r="1" spans="1:4" x14ac:dyDescent="0.2">
      <c r="A1" s="302" t="s">
        <v>1762</v>
      </c>
      <c r="B1" s="231"/>
      <c r="C1" s="231"/>
      <c r="D1" s="231"/>
    </row>
    <row r="2" spans="1:4" s="226" customFormat="1" ht="12" thickBot="1" x14ac:dyDescent="0.25">
      <c r="A2" s="230"/>
      <c r="D2" s="229" t="s">
        <v>787</v>
      </c>
    </row>
    <row r="3" spans="1:4" s="226" customFormat="1" ht="12.75" customHeight="1" x14ac:dyDescent="0.2">
      <c r="A3" s="387" t="s">
        <v>837</v>
      </c>
      <c r="B3" s="335" t="s">
        <v>1633</v>
      </c>
      <c r="C3" s="338"/>
      <c r="D3" s="338"/>
    </row>
    <row r="4" spans="1:4" s="226" customFormat="1" ht="12.75" customHeight="1" x14ac:dyDescent="0.2">
      <c r="A4" s="379"/>
      <c r="B4" s="333" t="s">
        <v>207</v>
      </c>
      <c r="C4" s="337" t="s">
        <v>10</v>
      </c>
      <c r="D4" s="348"/>
    </row>
    <row r="5" spans="1:4" s="226" customFormat="1" ht="33.75" x14ac:dyDescent="0.2">
      <c r="A5" s="379"/>
      <c r="B5" s="381"/>
      <c r="C5" s="219" t="s">
        <v>1631</v>
      </c>
      <c r="D5" s="218" t="s">
        <v>1638</v>
      </c>
    </row>
    <row r="6" spans="1:4" s="1" customFormat="1" ht="12" customHeight="1" x14ac:dyDescent="0.2">
      <c r="A6" s="8" t="s">
        <v>835</v>
      </c>
      <c r="B6" s="299">
        <v>11671.730266158207</v>
      </c>
      <c r="C6" s="299">
        <v>3596.7531314197727</v>
      </c>
      <c r="D6" s="299">
        <v>8119.8551887262911</v>
      </c>
    </row>
    <row r="7" spans="1:4" s="1" customFormat="1" ht="12" customHeight="1" x14ac:dyDescent="0.2">
      <c r="A7" s="8" t="s">
        <v>834</v>
      </c>
      <c r="B7" s="299">
        <v>3670.1678902097356</v>
      </c>
      <c r="C7" s="299">
        <v>1365.388752929005</v>
      </c>
      <c r="D7" s="299">
        <v>2306.0585532049104</v>
      </c>
    </row>
    <row r="8" spans="1:4" s="8" customFormat="1" ht="12" customHeight="1" x14ac:dyDescent="0.25">
      <c r="A8" s="26" t="s">
        <v>833</v>
      </c>
      <c r="B8" s="301">
        <v>15341.898156367941</v>
      </c>
      <c r="C8" s="301">
        <v>4962.1418843487772</v>
      </c>
      <c r="D8" s="301">
        <v>10425.913741931201</v>
      </c>
    </row>
    <row r="9" spans="1:4" s="1" customFormat="1" ht="12" customHeight="1" x14ac:dyDescent="0.2">
      <c r="A9" s="8" t="s">
        <v>832</v>
      </c>
      <c r="B9" s="299">
        <v>1684.8227500741996</v>
      </c>
      <c r="C9" s="299">
        <v>185.29713977680916</v>
      </c>
      <c r="D9" s="299">
        <v>1430.7896796784044</v>
      </c>
    </row>
    <row r="10" spans="1:4" s="1" customFormat="1" ht="12" customHeight="1" x14ac:dyDescent="0.2">
      <c r="A10" s="8" t="s">
        <v>831</v>
      </c>
      <c r="B10" s="299">
        <v>1585.7009068650759</v>
      </c>
      <c r="C10" s="299">
        <v>288.26353845718211</v>
      </c>
      <c r="D10" s="299">
        <v>1258.5096304636763</v>
      </c>
    </row>
    <row r="11" spans="1:4" s="1" customFormat="1" ht="12" customHeight="1" x14ac:dyDescent="0.2">
      <c r="A11" s="8" t="s">
        <v>830</v>
      </c>
      <c r="B11" s="299">
        <v>1028.236398188744</v>
      </c>
      <c r="C11" s="299">
        <v>310.8905625031548</v>
      </c>
      <c r="D11" s="299">
        <v>720.15307240827053</v>
      </c>
    </row>
    <row r="12" spans="1:4" s="8" customFormat="1" ht="12" customHeight="1" x14ac:dyDescent="0.25">
      <c r="A12" s="26" t="s">
        <v>829</v>
      </c>
      <c r="B12" s="301">
        <v>4298.7600551280202</v>
      </c>
      <c r="C12" s="301">
        <v>784.45124073714612</v>
      </c>
      <c r="D12" s="301">
        <v>3409.4523825503511</v>
      </c>
    </row>
    <row r="13" spans="1:4" s="1" customFormat="1" ht="12" customHeight="1" x14ac:dyDescent="0.2">
      <c r="A13" s="168" t="s">
        <v>828</v>
      </c>
      <c r="B13" s="299">
        <v>2527.3909120551375</v>
      </c>
      <c r="C13" s="299">
        <v>655.26943450433339</v>
      </c>
      <c r="D13" s="299">
        <v>1823.8277353875533</v>
      </c>
    </row>
    <row r="14" spans="1:4" s="1" customFormat="1" ht="12" customHeight="1" x14ac:dyDescent="0.2">
      <c r="A14" s="8" t="s">
        <v>827</v>
      </c>
      <c r="B14" s="299">
        <v>1284.6342305220219</v>
      </c>
      <c r="C14" s="299">
        <v>604.72796511663705</v>
      </c>
      <c r="D14" s="299">
        <v>722.2145430826348</v>
      </c>
    </row>
    <row r="15" spans="1:4" s="1" customFormat="1" ht="12" customHeight="1" x14ac:dyDescent="0.2">
      <c r="A15" s="168" t="s">
        <v>826</v>
      </c>
      <c r="B15" s="299">
        <v>1179.5431103008616</v>
      </c>
      <c r="C15" s="299">
        <v>579.75446393904326</v>
      </c>
      <c r="D15" s="299">
        <v>653.49227585204221</v>
      </c>
    </row>
    <row r="16" spans="1:4" s="8" customFormat="1" ht="12" customHeight="1" x14ac:dyDescent="0.25">
      <c r="A16" s="162" t="s">
        <v>825</v>
      </c>
      <c r="B16" s="301">
        <v>4991.5682528780208</v>
      </c>
      <c r="C16" s="301">
        <v>1839.7518635600136</v>
      </c>
      <c r="D16" s="301">
        <v>3199.5345543222302</v>
      </c>
    </row>
    <row r="17" spans="1:4" s="1" customFormat="1" ht="12" customHeight="1" x14ac:dyDescent="0.2">
      <c r="A17" s="8" t="s">
        <v>824</v>
      </c>
      <c r="B17" s="299">
        <v>1751.0908234247527</v>
      </c>
      <c r="C17" s="299">
        <v>452.51497573324127</v>
      </c>
      <c r="D17" s="299">
        <v>1285.9493535194999</v>
      </c>
    </row>
    <row r="18" spans="1:4" s="1" customFormat="1" ht="12" customHeight="1" x14ac:dyDescent="0.2">
      <c r="A18" s="8" t="s">
        <v>823</v>
      </c>
      <c r="B18" s="299">
        <v>2962.1196765716281</v>
      </c>
      <c r="C18" s="299">
        <v>1076.0638063378706</v>
      </c>
      <c r="D18" s="299">
        <v>1805.1560937861686</v>
      </c>
    </row>
    <row r="19" spans="1:4" s="1" customFormat="1" ht="12" customHeight="1" x14ac:dyDescent="0.2">
      <c r="A19" s="168" t="s">
        <v>822</v>
      </c>
      <c r="B19" s="299">
        <v>1446.4188597410048</v>
      </c>
      <c r="C19" s="299">
        <v>419.59170420671148</v>
      </c>
      <c r="D19" s="299">
        <v>1026.7626797780015</v>
      </c>
    </row>
    <row r="20" spans="1:4" s="8" customFormat="1" ht="12" customHeight="1" x14ac:dyDescent="0.25">
      <c r="A20" s="162" t="s">
        <v>821</v>
      </c>
      <c r="B20" s="301">
        <v>6159.6293597373851</v>
      </c>
      <c r="C20" s="301">
        <v>1948.1704862778233</v>
      </c>
      <c r="D20" s="301">
        <v>4117.8681270836696</v>
      </c>
    </row>
    <row r="21" spans="1:4" s="8" customFormat="1" ht="12" customHeight="1" x14ac:dyDescent="0.2">
      <c r="A21" s="167" t="s">
        <v>820</v>
      </c>
      <c r="B21" s="298">
        <v>15449.957667743427</v>
      </c>
      <c r="C21" s="298">
        <v>4572.3735905749827</v>
      </c>
      <c r="D21" s="298">
        <v>10726.855063956251</v>
      </c>
    </row>
    <row r="22" spans="1:4" s="1" customFormat="1" ht="12" customHeight="1" x14ac:dyDescent="0.2">
      <c r="A22" s="168" t="s">
        <v>819</v>
      </c>
      <c r="B22" s="299">
        <v>1777.2458101802679</v>
      </c>
      <c r="C22" s="299">
        <v>623.38598980034465</v>
      </c>
      <c r="D22" s="299">
        <v>1177.7373233117996</v>
      </c>
    </row>
    <row r="23" spans="1:4" s="1" customFormat="1" ht="12" customHeight="1" x14ac:dyDescent="0.2">
      <c r="A23" s="8" t="s">
        <v>818</v>
      </c>
      <c r="B23" s="299">
        <v>1141.8979964280024</v>
      </c>
      <c r="C23" s="299">
        <v>396.47223387308247</v>
      </c>
      <c r="D23" s="299">
        <v>760.13163771022732</v>
      </c>
    </row>
    <row r="24" spans="1:4" s="1" customFormat="1" ht="12" customHeight="1" x14ac:dyDescent="0.2">
      <c r="A24" s="8" t="s">
        <v>817</v>
      </c>
      <c r="B24" s="300">
        <v>681.66251448855064</v>
      </c>
      <c r="C24" s="300">
        <v>121.20456876026213</v>
      </c>
      <c r="D24" s="300">
        <v>543.10947755572579</v>
      </c>
    </row>
    <row r="25" spans="1:4" s="8" customFormat="1" ht="12" customHeight="1" x14ac:dyDescent="0.2">
      <c r="A25" s="26" t="s">
        <v>816</v>
      </c>
      <c r="B25" s="298">
        <v>3600.8063210968207</v>
      </c>
      <c r="C25" s="298">
        <v>1141.0627924336893</v>
      </c>
      <c r="D25" s="298">
        <v>2480.9784385777525</v>
      </c>
    </row>
    <row r="26" spans="1:4" s="1" customFormat="1" ht="12" customHeight="1" x14ac:dyDescent="0.2">
      <c r="A26" s="8" t="s">
        <v>815</v>
      </c>
      <c r="B26" s="299">
        <v>2046.7585048001974</v>
      </c>
      <c r="C26" s="299">
        <v>920.69602161363355</v>
      </c>
      <c r="D26" s="299">
        <v>1150.2672398631282</v>
      </c>
    </row>
    <row r="27" spans="1:4" s="1" customFormat="1" ht="12" customHeight="1" x14ac:dyDescent="0.2">
      <c r="A27" s="8" t="s">
        <v>814</v>
      </c>
      <c r="B27" s="299">
        <v>1075.0092742427739</v>
      </c>
      <c r="C27" s="299">
        <v>185.01462079106221</v>
      </c>
      <c r="D27" s="299">
        <v>861.24844410940113</v>
      </c>
    </row>
    <row r="28" spans="1:4" s="1" customFormat="1" ht="12" customHeight="1" x14ac:dyDescent="0.2">
      <c r="A28" s="168" t="s">
        <v>813</v>
      </c>
      <c r="B28" s="300">
        <v>1058.3313677298304</v>
      </c>
      <c r="C28" s="300">
        <v>143.05466559543063</v>
      </c>
      <c r="D28" s="300">
        <v>816.90709035521832</v>
      </c>
    </row>
    <row r="29" spans="1:4" s="8" customFormat="1" ht="12" customHeight="1" x14ac:dyDescent="0.2">
      <c r="A29" s="26" t="s">
        <v>812</v>
      </c>
      <c r="B29" s="298">
        <v>4180.0991467728018</v>
      </c>
      <c r="C29" s="298">
        <v>1248.7653080001264</v>
      </c>
      <c r="D29" s="298">
        <v>2828.4227743277479</v>
      </c>
    </row>
    <row r="30" spans="1:4" s="1" customFormat="1" ht="12" customHeight="1" x14ac:dyDescent="0.2">
      <c r="A30" s="168" t="s">
        <v>811</v>
      </c>
      <c r="B30" s="299">
        <v>2444.8608643949847</v>
      </c>
      <c r="C30" s="299">
        <v>131.71662935493151</v>
      </c>
      <c r="D30" s="299">
        <v>2182.3642406644844</v>
      </c>
    </row>
    <row r="31" spans="1:4" s="1" customFormat="1" ht="12" customHeight="1" x14ac:dyDescent="0.2">
      <c r="A31" s="8" t="s">
        <v>810</v>
      </c>
      <c r="B31" s="299">
        <v>1318.1005255394216</v>
      </c>
      <c r="C31" s="299">
        <v>433.6568334346295</v>
      </c>
      <c r="D31" s="299">
        <v>895.98984164511592</v>
      </c>
    </row>
    <row r="32" spans="1:4" s="1" customFormat="1" ht="12" customHeight="1" x14ac:dyDescent="0.2">
      <c r="A32" s="8" t="s">
        <v>809</v>
      </c>
      <c r="B32" s="300">
        <v>5678.394175734632</v>
      </c>
      <c r="C32" s="300">
        <v>1246.0146717638954</v>
      </c>
      <c r="D32" s="300">
        <v>4341.3418707183246</v>
      </c>
    </row>
    <row r="33" spans="1:4" s="8" customFormat="1" ht="12" customHeight="1" x14ac:dyDescent="0.2">
      <c r="A33" s="26" t="s">
        <v>808</v>
      </c>
      <c r="B33" s="298">
        <v>9441.3555656690387</v>
      </c>
      <c r="C33" s="298">
        <v>1811.3881345534564</v>
      </c>
      <c r="D33" s="298">
        <v>7419.6959530279246</v>
      </c>
    </row>
    <row r="34" spans="1:4" s="8" customFormat="1" ht="12" customHeight="1" x14ac:dyDescent="0.2">
      <c r="A34" s="167" t="s">
        <v>807</v>
      </c>
      <c r="B34" s="298">
        <v>17222.261033538663</v>
      </c>
      <c r="C34" s="298">
        <v>4201.2162349872715</v>
      </c>
      <c r="D34" s="298">
        <v>12729.097165933425</v>
      </c>
    </row>
    <row r="35" spans="1:4" s="8" customFormat="1" ht="12" customHeight="1" x14ac:dyDescent="0.2">
      <c r="A35" s="8" t="s">
        <v>806</v>
      </c>
      <c r="B35" s="299">
        <v>1138.7021423499741</v>
      </c>
      <c r="C35" s="299">
        <v>606.51529008896694</v>
      </c>
      <c r="D35" s="299">
        <v>398.46900972657284</v>
      </c>
    </row>
    <row r="36" spans="1:4" s="226" customFormat="1" x14ac:dyDescent="0.2">
      <c r="A36" s="162" t="s">
        <v>34</v>
      </c>
      <c r="B36" s="298">
        <v>49152.818999999996</v>
      </c>
      <c r="C36" s="298">
        <v>14342.246999999999</v>
      </c>
      <c r="D36" s="298">
        <v>34476.493999999999</v>
      </c>
    </row>
  </sheetData>
  <mergeCells count="4">
    <mergeCell ref="A3:A5"/>
    <mergeCell ref="B4:B5"/>
    <mergeCell ref="B3:D3"/>
    <mergeCell ref="C4:D4"/>
  </mergeCells>
  <pageMargins left="0.74803149606299213" right="0.74803149606299213" top="0.6692913385826772" bottom="1.4173228346456694" header="0" footer="0.82677165354330717"/>
  <pageSetup paperSize="9" orientation="portrait" verticalDpi="300" r:id="rId1"/>
  <headerFooter alignWithMargins="0"/>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7727-9895-4FDE-8E44-8A8E81738758}">
  <dimension ref="A1:D36"/>
  <sheetViews>
    <sheetView workbookViewId="0"/>
  </sheetViews>
  <sheetFormatPr defaultRowHeight="11.25" x14ac:dyDescent="0.2"/>
  <cols>
    <col min="1" max="1" width="32.7109375" style="297" customWidth="1"/>
    <col min="2" max="4" width="18.28515625" style="226" customWidth="1"/>
    <col min="5" max="16384" width="9.140625" style="297"/>
  </cols>
  <sheetData>
    <row r="1" spans="1:4" x14ac:dyDescent="0.2">
      <c r="A1" s="302" t="s">
        <v>1763</v>
      </c>
      <c r="B1" s="231"/>
      <c r="C1" s="231"/>
      <c r="D1" s="231"/>
    </row>
    <row r="2" spans="1:4" s="226" customFormat="1" ht="12" thickBot="1" x14ac:dyDescent="0.25">
      <c r="A2" s="230"/>
      <c r="D2" s="229" t="s">
        <v>787</v>
      </c>
    </row>
    <row r="3" spans="1:4" s="226" customFormat="1" ht="12.75" customHeight="1" x14ac:dyDescent="0.2">
      <c r="A3" s="387" t="s">
        <v>837</v>
      </c>
      <c r="B3" s="335" t="s">
        <v>1633</v>
      </c>
      <c r="C3" s="338"/>
      <c r="D3" s="338"/>
    </row>
    <row r="4" spans="1:4" s="226" customFormat="1" ht="12.75" customHeight="1" x14ac:dyDescent="0.2">
      <c r="A4" s="379"/>
      <c r="B4" s="333" t="s">
        <v>207</v>
      </c>
      <c r="C4" s="337" t="s">
        <v>10</v>
      </c>
      <c r="D4" s="348"/>
    </row>
    <row r="5" spans="1:4" s="226" customFormat="1" ht="33.75" x14ac:dyDescent="0.2">
      <c r="A5" s="379"/>
      <c r="B5" s="381"/>
      <c r="C5" s="219" t="s">
        <v>1631</v>
      </c>
      <c r="D5" s="218" t="s">
        <v>1638</v>
      </c>
    </row>
    <row r="6" spans="1:4" s="1" customFormat="1" ht="12" customHeight="1" x14ac:dyDescent="0.2">
      <c r="A6" s="8" t="s">
        <v>835</v>
      </c>
      <c r="B6" s="299">
        <v>13634.463489174415</v>
      </c>
      <c r="C6" s="299">
        <v>4520.012593976995</v>
      </c>
      <c r="D6" s="299">
        <v>9061.6927239892975</v>
      </c>
    </row>
    <row r="7" spans="1:4" s="1" customFormat="1" ht="12" customHeight="1" x14ac:dyDescent="0.2">
      <c r="A7" s="8" t="s">
        <v>834</v>
      </c>
      <c r="B7" s="299">
        <v>6141.1097295773106</v>
      </c>
      <c r="C7" s="299">
        <v>2527.5738541099336</v>
      </c>
      <c r="D7" s="299">
        <v>3696.3282675086612</v>
      </c>
    </row>
    <row r="8" spans="1:4" s="8" customFormat="1" ht="12" customHeight="1" x14ac:dyDescent="0.25">
      <c r="A8" s="26" t="s">
        <v>833</v>
      </c>
      <c r="B8" s="301">
        <v>19775.573218751728</v>
      </c>
      <c r="C8" s="301">
        <v>7047.5864480869295</v>
      </c>
      <c r="D8" s="301">
        <v>12758.020991497957</v>
      </c>
    </row>
    <row r="9" spans="1:4" s="1" customFormat="1" ht="12" customHeight="1" x14ac:dyDescent="0.2">
      <c r="A9" s="8" t="s">
        <v>832</v>
      </c>
      <c r="B9" s="299">
        <v>1111.322917796906</v>
      </c>
      <c r="C9" s="299">
        <v>275.54029519893754</v>
      </c>
      <c r="D9" s="299">
        <v>811.52455906491991</v>
      </c>
    </row>
    <row r="10" spans="1:4" s="1" customFormat="1" ht="12" customHeight="1" x14ac:dyDescent="0.2">
      <c r="A10" s="8" t="s">
        <v>831</v>
      </c>
      <c r="B10" s="299">
        <v>830.97722677705724</v>
      </c>
      <c r="C10" s="299">
        <v>354.79478821551868</v>
      </c>
      <c r="D10" s="299">
        <v>490.14275722228626</v>
      </c>
    </row>
    <row r="11" spans="1:4" s="1" customFormat="1" ht="12" customHeight="1" x14ac:dyDescent="0.2">
      <c r="A11" s="8" t="s">
        <v>830</v>
      </c>
      <c r="B11" s="299">
        <v>956.58263493858328</v>
      </c>
      <c r="C11" s="299">
        <v>457.19648281498144</v>
      </c>
      <c r="D11" s="299">
        <v>525.98051245829686</v>
      </c>
    </row>
    <row r="12" spans="1:4" s="8" customFormat="1" ht="12" customHeight="1" x14ac:dyDescent="0.25">
      <c r="A12" s="26" t="s">
        <v>829</v>
      </c>
      <c r="B12" s="301">
        <v>2898.8827795125462</v>
      </c>
      <c r="C12" s="301">
        <v>1087.5315662294377</v>
      </c>
      <c r="D12" s="301">
        <v>1827.6478287455029</v>
      </c>
    </row>
    <row r="13" spans="1:4" s="1" customFormat="1" ht="12" customHeight="1" x14ac:dyDescent="0.2">
      <c r="A13" s="168" t="s">
        <v>828</v>
      </c>
      <c r="B13" s="299">
        <v>1408.3499454745922</v>
      </c>
      <c r="C13" s="299">
        <v>529.04925439517615</v>
      </c>
      <c r="D13" s="299">
        <v>887.36885255020184</v>
      </c>
    </row>
    <row r="14" spans="1:4" s="1" customFormat="1" ht="12" customHeight="1" x14ac:dyDescent="0.2">
      <c r="A14" s="8" t="s">
        <v>827</v>
      </c>
      <c r="B14" s="299">
        <v>391.05155691709547</v>
      </c>
      <c r="C14" s="299">
        <v>128.50023914902459</v>
      </c>
      <c r="D14" s="299">
        <v>260.82158025582936</v>
      </c>
    </row>
    <row r="15" spans="1:4" s="1" customFormat="1" ht="12" customHeight="1" x14ac:dyDescent="0.2">
      <c r="A15" s="168" t="s">
        <v>826</v>
      </c>
      <c r="B15" s="299">
        <v>701.44521299912299</v>
      </c>
      <c r="C15" s="299">
        <v>189.86723869433834</v>
      </c>
      <c r="D15" s="299">
        <v>499.70867773724422</v>
      </c>
    </row>
    <row r="16" spans="1:4" s="8" customFormat="1" ht="12" customHeight="1" x14ac:dyDescent="0.25">
      <c r="A16" s="162" t="s">
        <v>825</v>
      </c>
      <c r="B16" s="301">
        <v>2500.8467153908105</v>
      </c>
      <c r="C16" s="301">
        <v>847.41673223853911</v>
      </c>
      <c r="D16" s="301">
        <v>1647.8991105432754</v>
      </c>
    </row>
    <row r="17" spans="1:4" s="1" customFormat="1" ht="12" customHeight="1" x14ac:dyDescent="0.2">
      <c r="A17" s="8" t="s">
        <v>824</v>
      </c>
      <c r="B17" s="299">
        <v>1850.5599264743373</v>
      </c>
      <c r="C17" s="299">
        <v>1004.6715376949803</v>
      </c>
      <c r="D17" s="299">
        <v>923.2725695427514</v>
      </c>
    </row>
    <row r="18" spans="1:4" s="1" customFormat="1" ht="12" customHeight="1" x14ac:dyDescent="0.2">
      <c r="A18" s="8" t="s">
        <v>823</v>
      </c>
      <c r="B18" s="299">
        <v>2739.9939593517852</v>
      </c>
      <c r="C18" s="299">
        <v>784.9039611678453</v>
      </c>
      <c r="D18" s="299">
        <v>1918.0564780745822</v>
      </c>
    </row>
    <row r="19" spans="1:4" s="1" customFormat="1" ht="12" customHeight="1" x14ac:dyDescent="0.2">
      <c r="A19" s="168" t="s">
        <v>822</v>
      </c>
      <c r="B19" s="299">
        <v>999.42654692673955</v>
      </c>
      <c r="C19" s="299">
        <v>751.09902836519711</v>
      </c>
      <c r="D19" s="299">
        <v>335.11064210360433</v>
      </c>
    </row>
    <row r="20" spans="1:4" s="8" customFormat="1" ht="12" customHeight="1" x14ac:dyDescent="0.25">
      <c r="A20" s="162" t="s">
        <v>821</v>
      </c>
      <c r="B20" s="301">
        <v>5589.9804327528618</v>
      </c>
      <c r="C20" s="301">
        <v>2540.6745272280227</v>
      </c>
      <c r="D20" s="301">
        <v>3176.4396897209381</v>
      </c>
    </row>
    <row r="21" spans="1:4" s="8" customFormat="1" ht="12" customHeight="1" x14ac:dyDescent="0.2">
      <c r="A21" s="167" t="s">
        <v>820</v>
      </c>
      <c r="B21" s="298">
        <v>10989.709927656218</v>
      </c>
      <c r="C21" s="298">
        <v>4475.6228256960003</v>
      </c>
      <c r="D21" s="298">
        <v>6651.986629009717</v>
      </c>
    </row>
    <row r="22" spans="1:4" s="1" customFormat="1" ht="12" customHeight="1" x14ac:dyDescent="0.2">
      <c r="A22" s="168" t="s">
        <v>819</v>
      </c>
      <c r="B22" s="299">
        <v>1817.7758607686708</v>
      </c>
      <c r="C22" s="299">
        <v>728.71629750642717</v>
      </c>
      <c r="D22" s="299">
        <v>1109.3697403576487</v>
      </c>
    </row>
    <row r="23" spans="1:4" s="1" customFormat="1" ht="12" customHeight="1" x14ac:dyDescent="0.2">
      <c r="A23" s="8" t="s">
        <v>818</v>
      </c>
      <c r="B23" s="299">
        <v>1067.1363191082662</v>
      </c>
      <c r="C23" s="299">
        <v>183.5626916223859</v>
      </c>
      <c r="D23" s="299">
        <v>842.79776074843585</v>
      </c>
    </row>
    <row r="24" spans="1:4" s="1" customFormat="1" ht="12" customHeight="1" x14ac:dyDescent="0.2">
      <c r="A24" s="8" t="s">
        <v>817</v>
      </c>
      <c r="B24" s="300">
        <v>544.93581755787272</v>
      </c>
      <c r="C24" s="300">
        <v>401.54525704554396</v>
      </c>
      <c r="D24" s="300">
        <v>188.47765731754706</v>
      </c>
    </row>
    <row r="25" spans="1:4" s="8" customFormat="1" ht="12" customHeight="1" x14ac:dyDescent="0.2">
      <c r="A25" s="26" t="s">
        <v>816</v>
      </c>
      <c r="B25" s="298">
        <v>3429.8479974348102</v>
      </c>
      <c r="C25" s="298">
        <v>1313.8242461743571</v>
      </c>
      <c r="D25" s="298">
        <v>2140.6451584236315</v>
      </c>
    </row>
    <row r="26" spans="1:4" s="1" customFormat="1" ht="12" customHeight="1" x14ac:dyDescent="0.2">
      <c r="A26" s="8" t="s">
        <v>815</v>
      </c>
      <c r="B26" s="299">
        <v>1177.062253651749</v>
      </c>
      <c r="C26" s="299">
        <v>434.74272533636747</v>
      </c>
      <c r="D26" s="299">
        <v>747.46103529749212</v>
      </c>
    </row>
    <row r="27" spans="1:4" s="1" customFormat="1" ht="12" customHeight="1" x14ac:dyDescent="0.2">
      <c r="A27" s="8" t="s">
        <v>814</v>
      </c>
      <c r="B27" s="299">
        <v>1365.9435559531814</v>
      </c>
      <c r="C27" s="299">
        <v>442.97433675198522</v>
      </c>
      <c r="D27" s="299">
        <v>915.65911702134588</v>
      </c>
    </row>
    <row r="28" spans="1:4" s="1" customFormat="1" ht="12" customHeight="1" x14ac:dyDescent="0.2">
      <c r="A28" s="168" t="s">
        <v>813</v>
      </c>
      <c r="B28" s="300">
        <v>2205.6934252337519</v>
      </c>
      <c r="C28" s="300">
        <v>689.63670361956633</v>
      </c>
      <c r="D28" s="300">
        <v>1453.0495475440669</v>
      </c>
    </row>
    <row r="29" spans="1:4" s="8" customFormat="1" ht="12" customHeight="1" x14ac:dyDescent="0.2">
      <c r="A29" s="26" t="s">
        <v>812</v>
      </c>
      <c r="B29" s="298">
        <v>4748.6992348386821</v>
      </c>
      <c r="C29" s="298">
        <v>1567.3537657079191</v>
      </c>
      <c r="D29" s="298">
        <v>3116.169699862905</v>
      </c>
    </row>
    <row r="30" spans="1:4" s="1" customFormat="1" ht="12" customHeight="1" x14ac:dyDescent="0.2">
      <c r="A30" s="168" t="s">
        <v>811</v>
      </c>
      <c r="B30" s="299">
        <v>1892.1673619260391</v>
      </c>
      <c r="C30" s="299">
        <v>373.64114105468167</v>
      </c>
      <c r="D30" s="299">
        <v>1456.6173456644176</v>
      </c>
    </row>
    <row r="31" spans="1:4" s="1" customFormat="1" ht="12" customHeight="1" x14ac:dyDescent="0.2">
      <c r="A31" s="8" t="s">
        <v>810</v>
      </c>
      <c r="B31" s="299">
        <v>1240.534715856425</v>
      </c>
      <c r="C31" s="299">
        <v>934.93648085908512</v>
      </c>
      <c r="D31" s="299">
        <v>413.88656921283899</v>
      </c>
    </row>
    <row r="32" spans="1:4" s="1" customFormat="1" ht="12" customHeight="1" x14ac:dyDescent="0.2">
      <c r="A32" s="8" t="s">
        <v>809</v>
      </c>
      <c r="B32" s="300">
        <v>2270.1740913835374</v>
      </c>
      <c r="C32" s="300">
        <v>576.08943706930222</v>
      </c>
      <c r="D32" s="300">
        <v>1647.3846088422715</v>
      </c>
    </row>
    <row r="33" spans="1:4" s="8" customFormat="1" ht="12" customHeight="1" x14ac:dyDescent="0.2">
      <c r="A33" s="26" t="s">
        <v>808</v>
      </c>
      <c r="B33" s="298">
        <v>5402.876169166002</v>
      </c>
      <c r="C33" s="298">
        <v>1884.6670589830692</v>
      </c>
      <c r="D33" s="298">
        <v>3517.8885237195282</v>
      </c>
    </row>
    <row r="34" spans="1:4" s="8" customFormat="1" ht="12" customHeight="1" x14ac:dyDescent="0.2">
      <c r="A34" s="167" t="s">
        <v>807</v>
      </c>
      <c r="B34" s="298">
        <v>13581.423401439493</v>
      </c>
      <c r="C34" s="298">
        <v>4765.8450708653454</v>
      </c>
      <c r="D34" s="298">
        <v>8774.7033820060642</v>
      </c>
    </row>
    <row r="35" spans="1:4" s="8" customFormat="1" ht="12" customHeight="1" x14ac:dyDescent="0.2">
      <c r="A35" s="8" t="s">
        <v>806</v>
      </c>
      <c r="B35" s="299">
        <v>3086.050452152559</v>
      </c>
      <c r="C35" s="299">
        <v>10.244655351725898</v>
      </c>
      <c r="D35" s="299">
        <v>2845.5549974862615</v>
      </c>
    </row>
    <row r="36" spans="1:4" s="226" customFormat="1" x14ac:dyDescent="0.2">
      <c r="A36" s="162" t="s">
        <v>34</v>
      </c>
      <c r="B36" s="298">
        <v>47432.757000000005</v>
      </c>
      <c r="C36" s="298">
        <v>16299.299000000001</v>
      </c>
      <c r="D36" s="298">
        <v>31030.266</v>
      </c>
    </row>
  </sheetData>
  <mergeCells count="4">
    <mergeCell ref="A3:A5"/>
    <mergeCell ref="B4:B5"/>
    <mergeCell ref="B3:D3"/>
    <mergeCell ref="C4:D4"/>
  </mergeCells>
  <pageMargins left="0.74803149606299213" right="0.74803149606299213" top="0.6692913385826772" bottom="1.4173228346456694" header="0" footer="0.82677165354330717"/>
  <pageSetup paperSize="9" orientation="portrait" verticalDpi="300" r:id="rId1"/>
  <headerFooter alignWithMargins="0"/>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DEF1-DF2B-4057-932D-A727798BDA7A}">
  <sheetPr transitionEvaluation="1"/>
  <dimension ref="A1:E34"/>
  <sheetViews>
    <sheetView workbookViewId="0"/>
  </sheetViews>
  <sheetFormatPr defaultColWidth="11.140625" defaultRowHeight="11.25" x14ac:dyDescent="0.2"/>
  <cols>
    <col min="1" max="1" width="5.28515625" style="1" customWidth="1"/>
    <col min="2" max="2" width="37.85546875" style="1" customWidth="1"/>
    <col min="3" max="5" width="15" style="1" customWidth="1"/>
    <col min="6" max="16384" width="11.140625" style="1"/>
  </cols>
  <sheetData>
    <row r="1" spans="1:5" x14ac:dyDescent="0.2">
      <c r="A1" s="26" t="s">
        <v>1781</v>
      </c>
      <c r="B1" s="25"/>
      <c r="C1" s="25"/>
      <c r="D1" s="25"/>
      <c r="E1" s="25"/>
    </row>
    <row r="2" spans="1:5" ht="12" thickBot="1" x14ac:dyDescent="0.25">
      <c r="E2" s="140" t="s">
        <v>787</v>
      </c>
    </row>
    <row r="3" spans="1:5" ht="15.75" customHeight="1" x14ac:dyDescent="0.2">
      <c r="A3" s="338" t="s">
        <v>1725</v>
      </c>
      <c r="B3" s="329"/>
      <c r="C3" s="323" t="s">
        <v>1780</v>
      </c>
      <c r="D3" s="323"/>
      <c r="E3" s="415" t="s">
        <v>34</v>
      </c>
    </row>
    <row r="4" spans="1:5" ht="20.25" customHeight="1" x14ac:dyDescent="0.2">
      <c r="A4" s="124" t="s">
        <v>169</v>
      </c>
      <c r="B4" s="150" t="s">
        <v>168</v>
      </c>
      <c r="C4" s="150" t="s">
        <v>1779</v>
      </c>
      <c r="D4" s="150" t="s">
        <v>1778</v>
      </c>
      <c r="E4" s="416"/>
    </row>
    <row r="5" spans="1:5" ht="20.25" customHeight="1" x14ac:dyDescent="0.2">
      <c r="A5" s="359" t="s">
        <v>1777</v>
      </c>
      <c r="B5" s="359"/>
      <c r="C5" s="359"/>
      <c r="D5" s="359"/>
      <c r="E5" s="359"/>
    </row>
    <row r="6" spans="1:5" x14ac:dyDescent="0.2">
      <c r="A6" s="258">
        <v>111</v>
      </c>
      <c r="B6" s="63" t="s">
        <v>1706</v>
      </c>
      <c r="C6" s="254">
        <v>854</v>
      </c>
      <c r="D6" s="254">
        <v>257</v>
      </c>
      <c r="E6" s="254">
        <v>1112</v>
      </c>
    </row>
    <row r="7" spans="1:5" x14ac:dyDescent="0.2">
      <c r="A7" s="258">
        <v>112</v>
      </c>
      <c r="B7" s="61" t="s">
        <v>1705</v>
      </c>
      <c r="C7" s="254">
        <v>6769</v>
      </c>
      <c r="D7" s="254">
        <v>3991</v>
      </c>
      <c r="E7" s="254">
        <v>10760</v>
      </c>
    </row>
    <row r="8" spans="1:5" x14ac:dyDescent="0.2">
      <c r="A8" s="258">
        <v>113</v>
      </c>
      <c r="B8" s="61" t="s">
        <v>1704</v>
      </c>
      <c r="C8" s="254">
        <v>1258</v>
      </c>
      <c r="D8" s="254">
        <v>133</v>
      </c>
      <c r="E8" s="254">
        <v>1391</v>
      </c>
    </row>
    <row r="9" spans="1:5" x14ac:dyDescent="0.2">
      <c r="A9" s="258">
        <v>121</v>
      </c>
      <c r="B9" s="61" t="s">
        <v>1703</v>
      </c>
      <c r="C9" s="254">
        <v>1538</v>
      </c>
      <c r="D9" s="254">
        <v>246</v>
      </c>
      <c r="E9" s="254">
        <v>1784</v>
      </c>
    </row>
    <row r="10" spans="1:5" x14ac:dyDescent="0.2">
      <c r="A10" s="258">
        <v>122</v>
      </c>
      <c r="B10" s="61" t="s">
        <v>1702</v>
      </c>
      <c r="C10" s="254">
        <v>5962</v>
      </c>
      <c r="D10" s="254">
        <v>858</v>
      </c>
      <c r="E10" s="254">
        <v>6821</v>
      </c>
    </row>
    <row r="11" spans="1:5" x14ac:dyDescent="0.2">
      <c r="A11" s="258">
        <v>123</v>
      </c>
      <c r="B11" s="61" t="s">
        <v>1701</v>
      </c>
      <c r="C11" s="254">
        <v>3699</v>
      </c>
      <c r="D11" s="254">
        <v>932</v>
      </c>
      <c r="E11" s="254">
        <v>4631</v>
      </c>
    </row>
    <row r="12" spans="1:5" x14ac:dyDescent="0.2">
      <c r="A12" s="258">
        <v>124</v>
      </c>
      <c r="B12" s="61" t="s">
        <v>1700</v>
      </c>
      <c r="C12" s="254">
        <v>1441</v>
      </c>
      <c r="D12" s="254">
        <v>408</v>
      </c>
      <c r="E12" s="254">
        <v>1849</v>
      </c>
    </row>
    <row r="13" spans="1:5" x14ac:dyDescent="0.2">
      <c r="A13" s="258">
        <v>125</v>
      </c>
      <c r="B13" s="61" t="s">
        <v>1699</v>
      </c>
      <c r="C13" s="254">
        <v>14055</v>
      </c>
      <c r="D13" s="254">
        <v>4547</v>
      </c>
      <c r="E13" s="254">
        <v>18602</v>
      </c>
    </row>
    <row r="14" spans="1:5" ht="22.5" x14ac:dyDescent="0.2">
      <c r="A14" s="272">
        <v>126</v>
      </c>
      <c r="B14" s="61" t="s">
        <v>1698</v>
      </c>
      <c r="C14" s="254">
        <v>2533</v>
      </c>
      <c r="D14" s="254">
        <v>2242</v>
      </c>
      <c r="E14" s="254">
        <v>4775</v>
      </c>
    </row>
    <row r="15" spans="1:5" x14ac:dyDescent="0.2">
      <c r="A15" s="258">
        <v>127</v>
      </c>
      <c r="B15" s="61" t="s">
        <v>1697</v>
      </c>
      <c r="C15" s="254">
        <v>3529</v>
      </c>
      <c r="D15" s="254">
        <v>482</v>
      </c>
      <c r="E15" s="254">
        <v>4011</v>
      </c>
    </row>
    <row r="16" spans="1:5" x14ac:dyDescent="0.2">
      <c r="A16" s="258">
        <v>211</v>
      </c>
      <c r="B16" s="61" t="s">
        <v>1718</v>
      </c>
      <c r="C16" s="254">
        <v>22602</v>
      </c>
      <c r="D16" s="254">
        <v>3561</v>
      </c>
      <c r="E16" s="254">
        <v>26163</v>
      </c>
    </row>
    <row r="17" spans="1:5" x14ac:dyDescent="0.2">
      <c r="A17" s="258">
        <v>212</v>
      </c>
      <c r="B17" s="61" t="s">
        <v>1717</v>
      </c>
      <c r="C17" s="254">
        <v>1398</v>
      </c>
      <c r="D17" s="254">
        <v>5380</v>
      </c>
      <c r="E17" s="254">
        <v>6778</v>
      </c>
    </row>
    <row r="18" spans="1:5" x14ac:dyDescent="0.2">
      <c r="A18" s="258">
        <v>213</v>
      </c>
      <c r="B18" s="61" t="s">
        <v>1716</v>
      </c>
      <c r="C18" s="254">
        <v>3</v>
      </c>
      <c r="D18" s="254">
        <v>4</v>
      </c>
      <c r="E18" s="254">
        <v>7</v>
      </c>
    </row>
    <row r="19" spans="1:5" x14ac:dyDescent="0.2">
      <c r="A19" s="272">
        <v>214</v>
      </c>
      <c r="B19" s="61" t="s">
        <v>1715</v>
      </c>
      <c r="C19" s="254">
        <v>16889</v>
      </c>
      <c r="D19" s="254">
        <v>1418</v>
      </c>
      <c r="E19" s="254">
        <v>18307</v>
      </c>
    </row>
    <row r="20" spans="1:5" x14ac:dyDescent="0.2">
      <c r="A20" s="272">
        <v>215</v>
      </c>
      <c r="B20" s="61" t="s">
        <v>1714</v>
      </c>
      <c r="C20" s="254">
        <v>1039</v>
      </c>
      <c r="D20" s="254">
        <v>303</v>
      </c>
      <c r="E20" s="254">
        <v>1342</v>
      </c>
    </row>
    <row r="21" spans="1:5" ht="22.5" x14ac:dyDescent="0.2">
      <c r="A21" s="272">
        <v>221</v>
      </c>
      <c r="B21" s="61" t="s">
        <v>1696</v>
      </c>
      <c r="C21" s="254">
        <v>7176</v>
      </c>
      <c r="D21" s="254">
        <v>454</v>
      </c>
      <c r="E21" s="254">
        <v>7630</v>
      </c>
    </row>
    <row r="22" spans="1:5" x14ac:dyDescent="0.2">
      <c r="A22" s="272">
        <v>222</v>
      </c>
      <c r="B22" s="25" t="s">
        <v>1695</v>
      </c>
      <c r="C22" s="254">
        <v>10872</v>
      </c>
      <c r="D22" s="254">
        <v>6548</v>
      </c>
      <c r="E22" s="254">
        <v>17420</v>
      </c>
    </row>
    <row r="23" spans="1:5" x14ac:dyDescent="0.2">
      <c r="A23" s="258">
        <v>230</v>
      </c>
      <c r="B23" s="61" t="s">
        <v>1713</v>
      </c>
      <c r="C23" s="254">
        <v>3986</v>
      </c>
      <c r="D23" s="254">
        <v>1046</v>
      </c>
      <c r="E23" s="254">
        <v>5033</v>
      </c>
    </row>
    <row r="24" spans="1:5" x14ac:dyDescent="0.2">
      <c r="A24" s="258">
        <v>241</v>
      </c>
      <c r="B24" s="61" t="s">
        <v>1712</v>
      </c>
      <c r="C24" s="254">
        <v>2574</v>
      </c>
      <c r="D24" s="254">
        <v>99</v>
      </c>
      <c r="E24" s="254">
        <v>2673</v>
      </c>
    </row>
    <row r="25" spans="1:5" ht="22.5" x14ac:dyDescent="0.2">
      <c r="A25" s="258">
        <v>242</v>
      </c>
      <c r="B25" s="61" t="s">
        <v>1711</v>
      </c>
      <c r="C25" s="254">
        <v>6278</v>
      </c>
      <c r="D25" s="254">
        <v>2702</v>
      </c>
      <c r="E25" s="254">
        <v>8980</v>
      </c>
    </row>
    <row r="26" spans="1:5" x14ac:dyDescent="0.2">
      <c r="B26" s="58" t="s">
        <v>1776</v>
      </c>
      <c r="C26" s="252">
        <v>114455</v>
      </c>
      <c r="D26" s="252">
        <v>35612</v>
      </c>
      <c r="E26" s="252">
        <v>150067</v>
      </c>
    </row>
    <row r="27" spans="1:5" ht="20.25" customHeight="1" x14ac:dyDescent="0.2">
      <c r="A27" s="373" t="s">
        <v>1775</v>
      </c>
      <c r="B27" s="373"/>
      <c r="C27" s="373"/>
      <c r="D27" s="373"/>
      <c r="E27" s="373"/>
    </row>
    <row r="28" spans="1:5" x14ac:dyDescent="0.2">
      <c r="A28" s="1" t="s">
        <v>1774</v>
      </c>
      <c r="B28" s="61" t="s">
        <v>1668</v>
      </c>
      <c r="C28" s="17">
        <v>787</v>
      </c>
      <c r="D28" s="17">
        <v>149</v>
      </c>
      <c r="E28" s="17">
        <v>936</v>
      </c>
    </row>
    <row r="29" spans="1:5" x14ac:dyDescent="0.2">
      <c r="A29" s="1" t="s">
        <v>1773</v>
      </c>
      <c r="B29" s="61" t="s">
        <v>1772</v>
      </c>
      <c r="C29" s="17">
        <v>74781</v>
      </c>
      <c r="D29" s="17">
        <v>15191</v>
      </c>
      <c r="E29" s="17">
        <v>89972</v>
      </c>
    </row>
    <row r="30" spans="1:5" ht="22.5" x14ac:dyDescent="0.2">
      <c r="A30" s="304" t="s">
        <v>1771</v>
      </c>
      <c r="B30" s="61" t="s">
        <v>1770</v>
      </c>
      <c r="C30" s="17">
        <v>11013</v>
      </c>
      <c r="D30" s="17">
        <v>6034</v>
      </c>
      <c r="E30" s="17">
        <v>17047</v>
      </c>
    </row>
    <row r="31" spans="1:5" ht="22.5" x14ac:dyDescent="0.2">
      <c r="A31" s="304" t="s">
        <v>1769</v>
      </c>
      <c r="B31" s="61" t="s">
        <v>1768</v>
      </c>
      <c r="C31" s="17">
        <v>3102</v>
      </c>
      <c r="D31" s="17">
        <v>1605</v>
      </c>
      <c r="E31" s="17">
        <v>4707</v>
      </c>
    </row>
    <row r="32" spans="1:5" x14ac:dyDescent="0.2">
      <c r="A32" s="1" t="s">
        <v>1767</v>
      </c>
      <c r="B32" s="61" t="s">
        <v>1766</v>
      </c>
      <c r="C32" s="17">
        <v>4548</v>
      </c>
      <c r="D32" s="17">
        <v>805</v>
      </c>
      <c r="E32" s="17">
        <v>5353</v>
      </c>
    </row>
    <row r="33" spans="1:5" x14ac:dyDescent="0.2">
      <c r="A33" s="1" t="s">
        <v>1765</v>
      </c>
      <c r="B33" s="61" t="s">
        <v>1764</v>
      </c>
      <c r="C33" s="17">
        <v>20223</v>
      </c>
      <c r="D33" s="17">
        <v>11829</v>
      </c>
      <c r="E33" s="17">
        <v>32052</v>
      </c>
    </row>
    <row r="34" spans="1:5" x14ac:dyDescent="0.2">
      <c r="B34" s="26" t="s">
        <v>34</v>
      </c>
      <c r="C34" s="303">
        <v>114455</v>
      </c>
      <c r="D34" s="303">
        <v>35612</v>
      </c>
      <c r="E34" s="303">
        <v>150067</v>
      </c>
    </row>
  </sheetData>
  <mergeCells count="5">
    <mergeCell ref="A27:E27"/>
    <mergeCell ref="C3:D3"/>
    <mergeCell ref="E3:E4"/>
    <mergeCell ref="A3:B3"/>
    <mergeCell ref="A5:E5"/>
  </mergeCells>
  <pageMargins left="0.78740157480314965" right="0.78740157480314965" top="0.6692913385826772" bottom="1.4173228346456694" header="0" footer="0.82677165354330717"/>
  <pageSetup paperSize="9" orientation="portrait" horizontalDpi="300" verticalDpi="300" r:id="rId1"/>
  <headerFooter alignWithMargins="0"/>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69E5-C10E-49EA-87C9-8A7D8EE89286}">
  <sheetPr transitionEvaluation="1"/>
  <dimension ref="A1:E34"/>
  <sheetViews>
    <sheetView workbookViewId="0"/>
  </sheetViews>
  <sheetFormatPr defaultColWidth="11.140625" defaultRowHeight="11.25" x14ac:dyDescent="0.2"/>
  <cols>
    <col min="1" max="1" width="5.28515625" style="1" customWidth="1"/>
    <col min="2" max="2" width="37.85546875" style="1" customWidth="1"/>
    <col min="3" max="5" width="15" style="1" customWidth="1"/>
    <col min="6" max="16384" width="11.140625" style="1"/>
  </cols>
  <sheetData>
    <row r="1" spans="1:5" x14ac:dyDescent="0.2">
      <c r="A1" s="26" t="s">
        <v>1782</v>
      </c>
      <c r="B1" s="25"/>
      <c r="C1" s="25"/>
      <c r="D1" s="25"/>
      <c r="E1" s="25"/>
    </row>
    <row r="2" spans="1:5" ht="12" thickBot="1" x14ac:dyDescent="0.25">
      <c r="E2" s="140" t="s">
        <v>787</v>
      </c>
    </row>
    <row r="3" spans="1:5" ht="15.75" customHeight="1" x14ac:dyDescent="0.2">
      <c r="A3" s="338" t="s">
        <v>1725</v>
      </c>
      <c r="B3" s="329"/>
      <c r="C3" s="323" t="s">
        <v>1780</v>
      </c>
      <c r="D3" s="323"/>
      <c r="E3" s="415" t="s">
        <v>34</v>
      </c>
    </row>
    <row r="4" spans="1:5" ht="20.25" customHeight="1" x14ac:dyDescent="0.2">
      <c r="A4" s="124" t="s">
        <v>169</v>
      </c>
      <c r="B4" s="150" t="s">
        <v>168</v>
      </c>
      <c r="C4" s="150" t="s">
        <v>1779</v>
      </c>
      <c r="D4" s="150" t="s">
        <v>1778</v>
      </c>
      <c r="E4" s="416"/>
    </row>
    <row r="5" spans="1:5" ht="20.25" customHeight="1" x14ac:dyDescent="0.2">
      <c r="A5" s="359" t="s">
        <v>1777</v>
      </c>
      <c r="B5" s="359"/>
      <c r="C5" s="359"/>
      <c r="D5" s="359"/>
      <c r="E5" s="359"/>
    </row>
    <row r="6" spans="1:5" x14ac:dyDescent="0.2">
      <c r="A6" s="258">
        <v>111</v>
      </c>
      <c r="B6" s="63" t="s">
        <v>1706</v>
      </c>
      <c r="C6" s="254">
        <v>663</v>
      </c>
      <c r="D6" s="254">
        <v>236</v>
      </c>
      <c r="E6" s="254">
        <f t="shared" ref="E6:E26" si="0">+C6+D6</f>
        <v>899</v>
      </c>
    </row>
    <row r="7" spans="1:5" x14ac:dyDescent="0.2">
      <c r="A7" s="258">
        <v>112</v>
      </c>
      <c r="B7" s="61" t="s">
        <v>1705</v>
      </c>
      <c r="C7" s="254">
        <v>3070</v>
      </c>
      <c r="D7" s="254">
        <v>3003</v>
      </c>
      <c r="E7" s="254">
        <f t="shared" si="0"/>
        <v>6073</v>
      </c>
    </row>
    <row r="8" spans="1:5" x14ac:dyDescent="0.2">
      <c r="A8" s="258">
        <v>113</v>
      </c>
      <c r="B8" s="61" t="s">
        <v>1704</v>
      </c>
      <c r="C8" s="254">
        <v>989</v>
      </c>
      <c r="D8" s="254">
        <v>384</v>
      </c>
      <c r="E8" s="254">
        <f t="shared" si="0"/>
        <v>1373</v>
      </c>
    </row>
    <row r="9" spans="1:5" x14ac:dyDescent="0.2">
      <c r="A9" s="258">
        <v>121</v>
      </c>
      <c r="B9" s="61" t="s">
        <v>1703</v>
      </c>
      <c r="C9" s="254">
        <v>1604</v>
      </c>
      <c r="D9" s="254">
        <v>127</v>
      </c>
      <c r="E9" s="254">
        <f t="shared" si="0"/>
        <v>1731</v>
      </c>
    </row>
    <row r="10" spans="1:5" x14ac:dyDescent="0.2">
      <c r="A10" s="258">
        <v>122</v>
      </c>
      <c r="B10" s="61" t="s">
        <v>1702</v>
      </c>
      <c r="C10" s="254">
        <v>4174</v>
      </c>
      <c r="D10" s="254">
        <v>1508</v>
      </c>
      <c r="E10" s="254">
        <f t="shared" si="0"/>
        <v>5682</v>
      </c>
    </row>
    <row r="11" spans="1:5" x14ac:dyDescent="0.2">
      <c r="A11" s="258">
        <v>123</v>
      </c>
      <c r="B11" s="61" t="s">
        <v>1701</v>
      </c>
      <c r="C11" s="254">
        <v>2698</v>
      </c>
      <c r="D11" s="254">
        <v>679</v>
      </c>
      <c r="E11" s="254">
        <f t="shared" si="0"/>
        <v>3377</v>
      </c>
    </row>
    <row r="12" spans="1:5" x14ac:dyDescent="0.2">
      <c r="A12" s="258">
        <v>124</v>
      </c>
      <c r="B12" s="61" t="s">
        <v>1700</v>
      </c>
      <c r="C12" s="254">
        <v>5114</v>
      </c>
      <c r="D12" s="254">
        <v>500</v>
      </c>
      <c r="E12" s="254">
        <f t="shared" si="0"/>
        <v>5614</v>
      </c>
    </row>
    <row r="13" spans="1:5" x14ac:dyDescent="0.2">
      <c r="A13" s="258">
        <v>125</v>
      </c>
      <c r="B13" s="61" t="s">
        <v>1699</v>
      </c>
      <c r="C13" s="254">
        <v>9198</v>
      </c>
      <c r="D13" s="254">
        <v>6295</v>
      </c>
      <c r="E13" s="254">
        <f t="shared" si="0"/>
        <v>15493</v>
      </c>
    </row>
    <row r="14" spans="1:5" ht="22.5" x14ac:dyDescent="0.2">
      <c r="A14" s="272">
        <v>126</v>
      </c>
      <c r="B14" s="61" t="s">
        <v>1698</v>
      </c>
      <c r="C14" s="254">
        <v>6737</v>
      </c>
      <c r="D14" s="254">
        <v>3344</v>
      </c>
      <c r="E14" s="254">
        <f t="shared" si="0"/>
        <v>10081</v>
      </c>
    </row>
    <row r="15" spans="1:5" x14ac:dyDescent="0.2">
      <c r="A15" s="258">
        <v>127</v>
      </c>
      <c r="B15" s="61" t="s">
        <v>1697</v>
      </c>
      <c r="C15" s="254">
        <v>2695</v>
      </c>
      <c r="D15" s="254">
        <v>1403</v>
      </c>
      <c r="E15" s="254">
        <f t="shared" si="0"/>
        <v>4098</v>
      </c>
    </row>
    <row r="16" spans="1:5" x14ac:dyDescent="0.2">
      <c r="A16" s="258">
        <v>211</v>
      </c>
      <c r="B16" s="61" t="s">
        <v>1718</v>
      </c>
      <c r="C16" s="254">
        <v>4663</v>
      </c>
      <c r="D16" s="254">
        <v>3005</v>
      </c>
      <c r="E16" s="254">
        <f t="shared" si="0"/>
        <v>7668</v>
      </c>
    </row>
    <row r="17" spans="1:5" x14ac:dyDescent="0.2">
      <c r="A17" s="258">
        <v>212</v>
      </c>
      <c r="B17" s="61" t="s">
        <v>1717</v>
      </c>
      <c r="C17" s="254">
        <v>423</v>
      </c>
      <c r="D17" s="254">
        <v>1889</v>
      </c>
      <c r="E17" s="254">
        <f t="shared" si="0"/>
        <v>2312</v>
      </c>
    </row>
    <row r="18" spans="1:5" x14ac:dyDescent="0.2">
      <c r="A18" s="258">
        <v>213</v>
      </c>
      <c r="B18" s="61" t="s">
        <v>1716</v>
      </c>
      <c r="C18" s="254">
        <v>85</v>
      </c>
      <c r="D18" s="254">
        <v>7</v>
      </c>
      <c r="E18" s="254">
        <f t="shared" si="0"/>
        <v>92</v>
      </c>
    </row>
    <row r="19" spans="1:5" x14ac:dyDescent="0.2">
      <c r="A19" s="272">
        <v>214</v>
      </c>
      <c r="B19" s="61" t="s">
        <v>1715</v>
      </c>
      <c r="C19" s="254">
        <v>951</v>
      </c>
      <c r="D19" s="254">
        <v>2372</v>
      </c>
      <c r="E19" s="254">
        <f t="shared" si="0"/>
        <v>3323</v>
      </c>
    </row>
    <row r="20" spans="1:5" x14ac:dyDescent="0.2">
      <c r="A20" s="272">
        <v>215</v>
      </c>
      <c r="B20" s="61" t="s">
        <v>1714</v>
      </c>
      <c r="C20" s="254">
        <v>2076</v>
      </c>
      <c r="D20" s="254">
        <v>616</v>
      </c>
      <c r="E20" s="254">
        <f t="shared" si="0"/>
        <v>2692</v>
      </c>
    </row>
    <row r="21" spans="1:5" ht="22.5" x14ac:dyDescent="0.2">
      <c r="A21" s="272">
        <v>221</v>
      </c>
      <c r="B21" s="61" t="s">
        <v>1696</v>
      </c>
      <c r="C21" s="254">
        <v>6164</v>
      </c>
      <c r="D21" s="254">
        <v>945</v>
      </c>
      <c r="E21" s="254">
        <f t="shared" si="0"/>
        <v>7109</v>
      </c>
    </row>
    <row r="22" spans="1:5" x14ac:dyDescent="0.2">
      <c r="A22" s="272">
        <v>222</v>
      </c>
      <c r="B22" s="25" t="s">
        <v>1695</v>
      </c>
      <c r="C22" s="254">
        <v>18939</v>
      </c>
      <c r="D22" s="254">
        <v>3466</v>
      </c>
      <c r="E22" s="254">
        <f t="shared" si="0"/>
        <v>22405</v>
      </c>
    </row>
    <row r="23" spans="1:5" x14ac:dyDescent="0.2">
      <c r="A23" s="258">
        <v>230</v>
      </c>
      <c r="B23" s="61" t="s">
        <v>1713</v>
      </c>
      <c r="C23" s="254">
        <v>1778</v>
      </c>
      <c r="D23" s="254">
        <v>2049</v>
      </c>
      <c r="E23" s="254">
        <f t="shared" si="0"/>
        <v>3827</v>
      </c>
    </row>
    <row r="24" spans="1:5" x14ac:dyDescent="0.2">
      <c r="A24" s="258">
        <v>241</v>
      </c>
      <c r="B24" s="61" t="s">
        <v>1712</v>
      </c>
      <c r="C24" s="254">
        <v>1419</v>
      </c>
      <c r="D24" s="254">
        <v>108</v>
      </c>
      <c r="E24" s="254">
        <f t="shared" si="0"/>
        <v>1527</v>
      </c>
    </row>
    <row r="25" spans="1:5" ht="22.5" x14ac:dyDescent="0.2">
      <c r="A25" s="258">
        <v>242</v>
      </c>
      <c r="B25" s="61" t="s">
        <v>1711</v>
      </c>
      <c r="C25" s="254">
        <v>4174</v>
      </c>
      <c r="D25" s="254">
        <v>2295</v>
      </c>
      <c r="E25" s="254">
        <f t="shared" si="0"/>
        <v>6469</v>
      </c>
    </row>
    <row r="26" spans="1:5" x14ac:dyDescent="0.2">
      <c r="B26" s="58" t="s">
        <v>1776</v>
      </c>
      <c r="C26" s="252">
        <v>77614</v>
      </c>
      <c r="D26" s="252">
        <v>34234</v>
      </c>
      <c r="E26" s="252">
        <f t="shared" si="0"/>
        <v>111848</v>
      </c>
    </row>
    <row r="27" spans="1:5" ht="20.25" customHeight="1" x14ac:dyDescent="0.2">
      <c r="A27" s="373" t="s">
        <v>1775</v>
      </c>
      <c r="B27" s="373"/>
      <c r="C27" s="373"/>
      <c r="D27" s="373"/>
      <c r="E27" s="373"/>
    </row>
    <row r="28" spans="1:5" x14ac:dyDescent="0.2">
      <c r="A28" s="1" t="s">
        <v>1774</v>
      </c>
      <c r="B28" s="61" t="s">
        <v>1668</v>
      </c>
      <c r="C28" s="17">
        <v>1277</v>
      </c>
      <c r="D28" s="17">
        <v>299</v>
      </c>
      <c r="E28" s="17">
        <v>1576</v>
      </c>
    </row>
    <row r="29" spans="1:5" x14ac:dyDescent="0.2">
      <c r="A29" s="1" t="s">
        <v>1773</v>
      </c>
      <c r="B29" s="61" t="s">
        <v>1772</v>
      </c>
      <c r="C29" s="17">
        <v>26385</v>
      </c>
      <c r="D29" s="17">
        <v>10490</v>
      </c>
      <c r="E29" s="17">
        <v>36874</v>
      </c>
    </row>
    <row r="30" spans="1:5" ht="22.5" x14ac:dyDescent="0.2">
      <c r="A30" s="304" t="s">
        <v>1771</v>
      </c>
      <c r="B30" s="61" t="s">
        <v>1770</v>
      </c>
      <c r="C30" s="17">
        <v>9996</v>
      </c>
      <c r="D30" s="17">
        <v>6628</v>
      </c>
      <c r="E30" s="17">
        <v>16624</v>
      </c>
    </row>
    <row r="31" spans="1:5" ht="22.5" x14ac:dyDescent="0.2">
      <c r="A31" s="304" t="s">
        <v>1769</v>
      </c>
      <c r="B31" s="61" t="s">
        <v>1768</v>
      </c>
      <c r="C31" s="17">
        <v>4026</v>
      </c>
      <c r="D31" s="17">
        <v>4581</v>
      </c>
      <c r="E31" s="17">
        <v>8607</v>
      </c>
    </row>
    <row r="32" spans="1:5" x14ac:dyDescent="0.2">
      <c r="A32" s="1" t="s">
        <v>1767</v>
      </c>
      <c r="B32" s="61" t="s">
        <v>1766</v>
      </c>
      <c r="C32" s="17">
        <v>2658</v>
      </c>
      <c r="D32" s="17">
        <v>1136</v>
      </c>
      <c r="E32" s="17">
        <v>3794</v>
      </c>
    </row>
    <row r="33" spans="1:5" x14ac:dyDescent="0.2">
      <c r="A33" s="1" t="s">
        <v>1765</v>
      </c>
      <c r="B33" s="61" t="s">
        <v>1764</v>
      </c>
      <c r="C33" s="17">
        <v>33273</v>
      </c>
      <c r="D33" s="17">
        <v>11100</v>
      </c>
      <c r="E33" s="17">
        <v>44373</v>
      </c>
    </row>
    <row r="34" spans="1:5" x14ac:dyDescent="0.2">
      <c r="B34" s="26" t="s">
        <v>34</v>
      </c>
      <c r="C34" s="303">
        <v>77614</v>
      </c>
      <c r="D34" s="303">
        <v>34234</v>
      </c>
      <c r="E34" s="303">
        <f>+C34+D34</f>
        <v>111848</v>
      </c>
    </row>
  </sheetData>
  <mergeCells count="5">
    <mergeCell ref="A27:E27"/>
    <mergeCell ref="C3:D3"/>
    <mergeCell ref="E3:E4"/>
    <mergeCell ref="A3:B3"/>
    <mergeCell ref="A5:E5"/>
  </mergeCells>
  <pageMargins left="0.78740157480314965" right="0.78740157480314965" top="0.6692913385826772" bottom="1.4173228346456694" header="0" footer="0.82677165354330717"/>
  <pageSetup paperSize="9" orientation="portrait" horizontalDpi="300" verticalDpi="300" r:id="rId1"/>
  <headerFooter alignWithMargins="0"/>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FC11-DFE4-458B-B92D-FDB6D6761DCA}">
  <sheetPr transitionEvaluation="1"/>
  <dimension ref="A1:C34"/>
  <sheetViews>
    <sheetView workbookViewId="0"/>
  </sheetViews>
  <sheetFormatPr defaultColWidth="11.140625" defaultRowHeight="11.25" x14ac:dyDescent="0.2"/>
  <cols>
    <col min="1" max="1" width="28.140625" style="1" customWidth="1"/>
    <col min="2" max="2" width="18.140625" style="1" customWidth="1"/>
    <col min="3" max="3" width="20.140625" style="1" customWidth="1"/>
    <col min="4" max="16384" width="11.140625" style="1"/>
  </cols>
  <sheetData>
    <row r="1" spans="1:3" x14ac:dyDescent="0.2">
      <c r="A1" s="64" t="s">
        <v>1784</v>
      </c>
      <c r="B1" s="317"/>
      <c r="C1" s="317"/>
    </row>
    <row r="2" spans="1:3" ht="12" thickBot="1" x14ac:dyDescent="0.25">
      <c r="C2" s="140" t="s">
        <v>787</v>
      </c>
    </row>
    <row r="3" spans="1:3" ht="22.5" x14ac:dyDescent="0.2">
      <c r="A3" s="316" t="s">
        <v>1783</v>
      </c>
      <c r="B3" s="192">
        <v>2009</v>
      </c>
      <c r="C3" s="199">
        <v>2010</v>
      </c>
    </row>
    <row r="4" spans="1:3" x14ac:dyDescent="0.2">
      <c r="A4" s="307" t="s">
        <v>835</v>
      </c>
      <c r="B4" s="306">
        <v>29890</v>
      </c>
      <c r="C4" s="306">
        <v>33817</v>
      </c>
    </row>
    <row r="5" spans="1:3" x14ac:dyDescent="0.2">
      <c r="A5" s="315" t="s">
        <v>1749</v>
      </c>
      <c r="B5" s="306">
        <v>17987</v>
      </c>
      <c r="C5" s="306">
        <v>9628</v>
      </c>
    </row>
    <row r="6" spans="1:3" s="58" customFormat="1" x14ac:dyDescent="0.2">
      <c r="A6" s="309" t="s">
        <v>833</v>
      </c>
      <c r="B6" s="308">
        <v>47876</v>
      </c>
      <c r="C6" s="314">
        <v>43445</v>
      </c>
    </row>
    <row r="7" spans="1:3" x14ac:dyDescent="0.2">
      <c r="A7" s="307" t="s">
        <v>1748</v>
      </c>
      <c r="B7" s="306">
        <v>8925</v>
      </c>
      <c r="C7" s="306">
        <v>6723</v>
      </c>
    </row>
    <row r="8" spans="1:3" x14ac:dyDescent="0.2">
      <c r="A8" s="315" t="s">
        <v>1747</v>
      </c>
      <c r="B8" s="306">
        <v>1997</v>
      </c>
      <c r="C8" s="310">
        <v>2785</v>
      </c>
    </row>
    <row r="9" spans="1:3" x14ac:dyDescent="0.2">
      <c r="A9" s="313" t="s">
        <v>1746</v>
      </c>
      <c r="B9" s="306">
        <v>2719</v>
      </c>
      <c r="C9" s="310">
        <v>1205</v>
      </c>
    </row>
    <row r="10" spans="1:3" s="58" customFormat="1" x14ac:dyDescent="0.2">
      <c r="A10" s="309" t="s">
        <v>829</v>
      </c>
      <c r="B10" s="308">
        <v>13641</v>
      </c>
      <c r="C10" s="308">
        <v>10713</v>
      </c>
    </row>
    <row r="11" spans="1:3" x14ac:dyDescent="0.2">
      <c r="A11" s="307" t="s">
        <v>1745</v>
      </c>
      <c r="B11" s="306">
        <v>5109</v>
      </c>
      <c r="C11" s="306">
        <v>4902</v>
      </c>
    </row>
    <row r="12" spans="1:3" x14ac:dyDescent="0.2">
      <c r="A12" s="313" t="s">
        <v>1744</v>
      </c>
      <c r="B12" s="306">
        <v>3117</v>
      </c>
      <c r="C12" s="306">
        <v>2015</v>
      </c>
    </row>
    <row r="13" spans="1:3" x14ac:dyDescent="0.2">
      <c r="A13" s="313" t="s">
        <v>1743</v>
      </c>
      <c r="B13" s="306">
        <v>2315</v>
      </c>
      <c r="C13" s="310">
        <v>2126</v>
      </c>
    </row>
    <row r="14" spans="1:3" s="58" customFormat="1" x14ac:dyDescent="0.2">
      <c r="A14" s="309" t="s">
        <v>825</v>
      </c>
      <c r="B14" s="308">
        <v>10541</v>
      </c>
      <c r="C14" s="308">
        <v>9043</v>
      </c>
    </row>
    <row r="15" spans="1:3" x14ac:dyDescent="0.2">
      <c r="A15" s="307" t="s">
        <v>824</v>
      </c>
      <c r="B15" s="306">
        <v>22331</v>
      </c>
      <c r="C15" s="310">
        <v>4748</v>
      </c>
    </row>
    <row r="16" spans="1:3" x14ac:dyDescent="0.2">
      <c r="A16" s="315" t="s">
        <v>1742</v>
      </c>
      <c r="B16" s="306">
        <v>2275</v>
      </c>
      <c r="C16" s="310">
        <v>1938</v>
      </c>
    </row>
    <row r="17" spans="1:3" x14ac:dyDescent="0.2">
      <c r="A17" s="313" t="s">
        <v>1741</v>
      </c>
      <c r="B17" s="306">
        <v>3057</v>
      </c>
      <c r="C17" s="306">
        <v>2395</v>
      </c>
    </row>
    <row r="18" spans="1:3" s="58" customFormat="1" x14ac:dyDescent="0.2">
      <c r="A18" s="309" t="s">
        <v>821</v>
      </c>
      <c r="B18" s="308">
        <v>27663</v>
      </c>
      <c r="C18" s="308">
        <v>9081</v>
      </c>
    </row>
    <row r="19" spans="1:3" s="58" customFormat="1" x14ac:dyDescent="0.2">
      <c r="A19" s="167" t="s">
        <v>820</v>
      </c>
      <c r="B19" s="308">
        <f>+B10+B14+B18</f>
        <v>51845</v>
      </c>
      <c r="C19" s="308">
        <f>+C10+C14+C18</f>
        <v>28837</v>
      </c>
    </row>
    <row r="20" spans="1:3" x14ac:dyDescent="0.2">
      <c r="A20" s="307" t="s">
        <v>1740</v>
      </c>
      <c r="B20" s="306">
        <v>7607</v>
      </c>
      <c r="C20" s="306">
        <v>7300</v>
      </c>
    </row>
    <row r="21" spans="1:3" x14ac:dyDescent="0.2">
      <c r="A21" s="315" t="s">
        <v>1739</v>
      </c>
      <c r="B21" s="306">
        <v>1776</v>
      </c>
      <c r="C21" s="310">
        <v>1605</v>
      </c>
    </row>
    <row r="22" spans="1:3" x14ac:dyDescent="0.2">
      <c r="A22" s="315" t="s">
        <v>1738</v>
      </c>
      <c r="B22" s="306">
        <v>1150</v>
      </c>
      <c r="C22" s="306">
        <v>1590</v>
      </c>
    </row>
    <row r="23" spans="1:3" x14ac:dyDescent="0.2">
      <c r="A23" s="309" t="s">
        <v>816</v>
      </c>
      <c r="B23" s="308">
        <v>10534</v>
      </c>
      <c r="C23" s="314">
        <v>10495</v>
      </c>
    </row>
    <row r="24" spans="1:3" x14ac:dyDescent="0.2">
      <c r="A24" s="307" t="s">
        <v>1737</v>
      </c>
      <c r="B24" s="306">
        <v>6972</v>
      </c>
      <c r="C24" s="310">
        <v>6511</v>
      </c>
    </row>
    <row r="25" spans="1:3" x14ac:dyDescent="0.2">
      <c r="A25" s="313" t="s">
        <v>1736</v>
      </c>
      <c r="B25" s="306">
        <v>5927</v>
      </c>
      <c r="C25" s="306">
        <v>4102</v>
      </c>
    </row>
    <row r="26" spans="1:3" x14ac:dyDescent="0.2">
      <c r="A26" s="313" t="s">
        <v>1735</v>
      </c>
      <c r="B26" s="306">
        <v>6340</v>
      </c>
      <c r="C26" s="306">
        <v>4017</v>
      </c>
    </row>
    <row r="27" spans="1:3" x14ac:dyDescent="0.2">
      <c r="A27" s="309" t="s">
        <v>812</v>
      </c>
      <c r="B27" s="308">
        <v>19239</v>
      </c>
      <c r="C27" s="308">
        <v>14630</v>
      </c>
    </row>
    <row r="28" spans="1:3" x14ac:dyDescent="0.2">
      <c r="A28" s="312" t="s">
        <v>811</v>
      </c>
      <c r="B28" s="306">
        <v>2456</v>
      </c>
      <c r="C28" s="310">
        <v>2157</v>
      </c>
    </row>
    <row r="29" spans="1:3" x14ac:dyDescent="0.2">
      <c r="A29" s="312" t="s">
        <v>810</v>
      </c>
      <c r="B29" s="306">
        <v>3437</v>
      </c>
      <c r="C29" s="306">
        <v>3190</v>
      </c>
    </row>
    <row r="30" spans="1:3" x14ac:dyDescent="0.2">
      <c r="A30" s="311" t="s">
        <v>1734</v>
      </c>
      <c r="B30" s="306">
        <v>7936</v>
      </c>
      <c r="C30" s="310">
        <v>5444</v>
      </c>
    </row>
    <row r="31" spans="1:3" s="58" customFormat="1" x14ac:dyDescent="0.2">
      <c r="A31" s="309" t="s">
        <v>808</v>
      </c>
      <c r="B31" s="308">
        <v>13829</v>
      </c>
      <c r="C31" s="308">
        <v>10791</v>
      </c>
    </row>
    <row r="32" spans="1:3" s="58" customFormat="1" x14ac:dyDescent="0.2">
      <c r="A32" s="167" t="s">
        <v>807</v>
      </c>
      <c r="B32" s="308">
        <f>+B23+B27+B31</f>
        <v>43602</v>
      </c>
      <c r="C32" s="308">
        <f>+C23+C27+C31</f>
        <v>35916</v>
      </c>
    </row>
    <row r="33" spans="1:3" x14ac:dyDescent="0.2">
      <c r="A33" s="307" t="s">
        <v>1733</v>
      </c>
      <c r="B33" s="306">
        <v>6744</v>
      </c>
      <c r="C33" s="306">
        <v>3650</v>
      </c>
    </row>
    <row r="34" spans="1:3" x14ac:dyDescent="0.2">
      <c r="A34" s="58" t="s">
        <v>34</v>
      </c>
      <c r="B34" s="305">
        <v>150067</v>
      </c>
      <c r="C34" s="305">
        <v>111848</v>
      </c>
    </row>
  </sheetData>
  <pageMargins left="0.78740157480314965" right="0.78740157480314965" top="0.6692913385826772" bottom="1.4173228346456694" header="0" footer="0.82677165354330717"/>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87</vt:i4>
      </vt:variant>
    </vt:vector>
  </HeadingPairs>
  <TitlesOfParts>
    <vt:vector size="87" baseType="lpstr">
      <vt:lpstr>Table of Contents</vt:lpstr>
      <vt:lpstr>1.1</vt:lpstr>
      <vt:lpstr>1.2</vt:lpstr>
      <vt:lpstr>1.3</vt:lpstr>
      <vt:lpstr>1.4</vt:lpstr>
      <vt:lpstr>1.5</vt:lpstr>
      <vt:lpstr>1.6</vt:lpstr>
      <vt:lpstr>1.7</vt:lpstr>
      <vt:lpstr>1.8</vt:lpstr>
      <vt:lpstr>1.9</vt:lpstr>
      <vt:lpstr>1.10</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3.32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2025-02-13T13:46:32Z</dcterms:created>
  <dcterms:modified xsi:type="dcterms:W3CDTF">2025-02-13T13:48:41Z</dcterms:modified>
</cp:coreProperties>
</file>