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DF95398A-9533-4689-B722-08AD67A67BBF}" xr6:coauthVersionLast="36" xr6:coauthVersionMax="36" xr10:uidLastSave="{00000000-0000-0000-0000-000000000000}"/>
  <bookViews>
    <workbookView xWindow="0" yWindow="0" windowWidth="28800" windowHeight="11625" xr2:uid="{9BA5AD2C-767A-42C1-AB76-14710BC657C2}"/>
  </bookViews>
  <sheets>
    <sheet name="Table of Contents" sheetId="16" r:id="rId1"/>
    <sheet name="5.2.1." sheetId="2" r:id="rId2"/>
    <sheet name="5.2.2." sheetId="3" r:id="rId3"/>
    <sheet name="5.2.3." sheetId="4" r:id="rId4"/>
    <sheet name="5.2.4." sheetId="5" r:id="rId5"/>
    <sheet name="5.2.5." sheetId="6" r:id="rId6"/>
    <sheet name="5.2.6." sheetId="7" r:id="rId7"/>
    <sheet name="5.2.7." sheetId="8" r:id="rId8"/>
    <sheet name="5.2.8." sheetId="9" r:id="rId9"/>
    <sheet name="5.2.9." sheetId="10" r:id="rId10"/>
    <sheet name="5.2.10." sheetId="11" r:id="rId11"/>
    <sheet name="5.2.11." sheetId="12" r:id="rId12"/>
    <sheet name="5.2.12." sheetId="13" r:id="rId13"/>
    <sheet name="5.2.13." sheetId="14" r:id="rId14"/>
    <sheet name="5.2.14. " sheetId="15" r:id="rId1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9" l="1"/>
  <c r="G6" i="9"/>
  <c r="C21" i="9"/>
  <c r="D21" i="9"/>
  <c r="E21" i="9"/>
  <c r="F21" i="9"/>
  <c r="G21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52A797D-90D6-44F1-B4A4-86F93C0DC8CD}">
      <text>
        <r>
          <rPr>
            <sz val="8"/>
            <color indexed="81"/>
            <rFont val="Tahoma"/>
            <family val="2"/>
            <charset val="238"/>
          </rPr>
          <t>According to the Hungarian Standard Industrial Classification of All Economic Activities, 2008 (TEÁOR'08).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3178520-869F-4C72-B43F-FDCF1B407E1D}">
      <text>
        <r>
          <rPr>
            <sz val="8"/>
            <color indexed="81"/>
            <rFont val="Tahoma"/>
            <family val="2"/>
            <charset val="238"/>
          </rPr>
          <t>Source: Interim institutional labour statistical survey. According to the Hungarian Standard Industrial Classification of All Economic Activities '08 (TEÁOR'08).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A7D0E90-0D9A-4A76-A458-01F7A49C09FA}">
      <text>
        <r>
          <rPr>
            <sz val="8"/>
            <color indexed="81"/>
            <rFont val="Tahoma"/>
            <family val="2"/>
            <charset val="238"/>
          </rPr>
          <t>Source: Interim institutional labour statistical survey. According to the Hungarian Standard Industrial Classification of All Economic Activities '08 (TEÁOR'08).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CC62699-BBF7-4500-8C4B-6BE740BD13D5}">
      <text>
        <r>
          <rPr>
            <sz val="8"/>
            <color indexed="81"/>
            <rFont val="Tahoma"/>
            <family val="2"/>
            <charset val="238"/>
          </rPr>
          <t>According to the Hungarian Standard Industrial Classification of All Economic Activities '08 (TEÁOR'08).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8770B8B-D460-4AB8-9D50-A522226D63C8}">
      <text>
        <r>
          <rPr>
            <sz val="8"/>
            <color indexed="81"/>
            <rFont val="Arial"/>
            <family val="2"/>
            <charset val="238"/>
          </rPr>
          <t>Data of enterprises with more than 4 employees. According to the Hungarian Standard Industrial Classification of All Economic Activities, 2008 (TEÁOR'08).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2D1CE29-83EF-41D4-96E1-FEEBA9CB4866}">
      <text>
        <r>
          <rPr>
            <sz val="8"/>
            <color indexed="81"/>
            <rFont val="Tahoma"/>
            <family val="2"/>
            <charset val="238"/>
          </rPr>
          <t>At constant prices of 2010. According to the Hungarian Standard Industrial Classification of All Economic Activities, 2008 (TEÁOR'08).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D7BA99D-5680-4B76-8925-6D9C3D162BC7}">
      <text>
        <r>
          <rPr>
            <sz val="8"/>
            <color indexed="81"/>
            <rFont val="Arial"/>
            <family val="2"/>
            <charset val="238"/>
          </rPr>
          <t>By production per employees. Source of labour data: interim institutional labour statistical survey. According to the Hungarian Standard Industrial Classification of All Economic Activities, 2008 (TEÁOR'08).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EBED285-36C5-4AD4-BEEF-250DFDDDF46E}">
      <text>
        <r>
          <rPr>
            <sz val="10"/>
            <color indexed="81"/>
            <rFont val="Tahoma"/>
            <family val="2"/>
            <charset val="238"/>
          </rPr>
          <t>Due to changes in the classification of industrial activities the comparability of data is limited.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C2" authorId="0" shapeId="0" xr:uid="{3530E8DC-456C-44C5-8FB0-6B55CC62F309}">
      <text>
        <r>
          <rPr>
            <sz val="8"/>
            <color indexed="81"/>
            <rFont val="Tahoma"/>
            <family val="2"/>
            <charset val="238"/>
          </rPr>
          <t>According to the Hungarian Standard Industrial Classification of All Economic Activities '98 (TEÁOR'98).</t>
        </r>
      </text>
    </comment>
    <comment ref="D2" authorId="0" shapeId="0" xr:uid="{BFBC37AD-DA8B-4A38-8F9A-15936449D47E}">
      <text>
        <r>
          <rPr>
            <sz val="8"/>
            <color indexed="81"/>
            <rFont val="Tahoma"/>
            <family val="2"/>
            <charset val="238"/>
          </rPr>
          <t>According to the Hungarian Standard Industrial Classification of All Economic Activities '03 (TEÁOR'03).</t>
        </r>
      </text>
    </comment>
    <comment ref="E2" authorId="0" shapeId="0" xr:uid="{C33D9FE2-4B99-49CA-8A6B-CC19B8A159F5}">
      <text>
        <r>
          <rPr>
            <sz val="8"/>
            <color indexed="81"/>
            <rFont val="Tahoma"/>
            <family val="2"/>
            <charset val="238"/>
          </rPr>
          <t>According to the Hungarian Standard Industrial Classification of All Economic Activities '03 (TEÁOR'03).</t>
        </r>
      </text>
    </comment>
    <comment ref="F2" authorId="0" shapeId="0" xr:uid="{A35C00B0-D739-4E55-8D71-988B975B5CCB}">
      <text>
        <r>
          <rPr>
            <sz val="8"/>
            <color indexed="81"/>
            <rFont val="Tahoma"/>
            <family val="2"/>
            <charset val="238"/>
          </rPr>
          <t>According to the Hungarian Standard Industrial Classification of All Economic Activities '08 (TEÁOR'08).</t>
        </r>
      </text>
    </comment>
    <comment ref="G2" authorId="0" shapeId="0" xr:uid="{F0E729B0-C4D7-4158-9E4F-C04CF9234195}">
      <text>
        <r>
          <rPr>
            <sz val="8"/>
            <color indexed="81"/>
            <rFont val="Tahoma"/>
            <family val="2"/>
            <charset val="238"/>
          </rPr>
          <t>According to the Hungarian Standard Industrial Classification of All Economic Activities '08 (TEÁOR'08).</t>
        </r>
      </text>
    </comment>
    <comment ref="H2" authorId="0" shapeId="0" xr:uid="{20DC289B-F419-4D79-BF34-F67022A60A7B}">
      <text>
        <r>
          <rPr>
            <sz val="8"/>
            <color indexed="81"/>
            <rFont val="Tahoma"/>
            <family val="2"/>
            <charset val="238"/>
          </rPr>
          <t>According to the Hungarian Standard Industrial Classification of All Economic Activities '08 (TEÁOR'08).</t>
        </r>
      </text>
    </comment>
    <comment ref="B24" authorId="0" shapeId="0" xr:uid="{85155072-1BC0-4B12-BEE1-2D5E1E755626}">
      <text>
        <r>
          <rPr>
            <sz val="8"/>
            <color indexed="81"/>
            <rFont val="Tahoma"/>
            <family val="2"/>
            <charset val="238"/>
          </rPr>
          <t>See Methodology Chapter 4.2. Enterprises, Investments.</t>
        </r>
      </text>
    </comment>
    <comment ref="B25" authorId="0" shapeId="0" xr:uid="{B569A060-19A4-4252-9785-FDA4D1DDF8BC}">
      <text>
        <r>
          <rPr>
            <sz val="8"/>
            <color indexed="81"/>
            <rFont val="Tahoma"/>
            <family val="2"/>
            <charset val="238"/>
          </rPr>
          <t>See Methodology Chapter 4.2. Enterprises, Investments.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ABB3F59-601A-4E2A-9742-4EF2DBCCE85E}">
      <text>
        <r>
          <rPr>
            <sz val="8"/>
            <color indexed="81"/>
            <rFont val="Tahoma"/>
            <family val="2"/>
            <charset val="238"/>
          </rPr>
          <t>Source: Interim institutional labour statistical survey. According to the Hungarian Standard Industrial Classification of All Economic Activities '08 (TEÁOR'08).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B0DCD35-95D3-44AB-A6C4-BDD5E6EB51F9}">
      <text>
        <r>
          <rPr>
            <sz val="8"/>
            <color indexed="81"/>
            <rFont val="Tahoma"/>
            <family val="2"/>
            <charset val="238"/>
          </rPr>
          <t>Source: Interim institutional labour statistical survey. According to the Hungarian Standard Industrial Classification of All Economic Activities '08 (TEÁOR'08).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F9B80E1-A0FF-480B-8FE9-E6DF54817285}">
      <text>
        <r>
          <rPr>
            <sz val="8"/>
            <color indexed="81"/>
            <rFont val="Tahoma"/>
            <family val="2"/>
            <charset val="238"/>
          </rPr>
          <t>Source: Interim institutional labour statistical survey. According to the Hungarian Standard Industrial Classification of All Economic Activities '08 (TEÁOR'08).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8082A23-A36F-41BF-90D6-C34DF079EB80}">
      <text>
        <r>
          <rPr>
            <sz val="8"/>
            <color indexed="81"/>
            <rFont val="Tahoma"/>
            <family val="2"/>
            <charset val="238"/>
          </rPr>
          <t>Source: Interim institutional labour statistical survey. According to the Hungarian Standard Industrial Classification of All Economic Activities '08 (TEÁOR'08).</t>
        </r>
      </text>
    </comment>
  </commentList>
</comments>
</file>

<file path=xl/sharedStrings.xml><?xml version="1.0" encoding="utf-8"?>
<sst xmlns="http://schemas.openxmlformats.org/spreadsheetml/2006/main" count="614" uniqueCount="275">
  <si>
    <t>Volume indices, previous year = 100.0</t>
  </si>
  <si>
    <t>Value, at current prices, million HUF</t>
  </si>
  <si>
    <t>Industry excluding water and waste management total, including corporations with less than 5 employees</t>
  </si>
  <si>
    <t>Industry excluding water and waste management, corporations with more than 4 employees</t>
  </si>
  <si>
    <t>total</t>
  </si>
  <si>
    <t>exports</t>
  </si>
  <si>
    <t>domestic sales</t>
  </si>
  <si>
    <t>Sales</t>
  </si>
  <si>
    <t>Production</t>
  </si>
  <si>
    <t>Year</t>
  </si>
  <si>
    <t>5.2.1. Value and volume indices of total industrial production and sales</t>
  </si>
  <si>
    <t>Industry excluding water and waste management</t>
  </si>
  <si>
    <t>Electricity, gas, steam and air conditioning supply</t>
  </si>
  <si>
    <t>Other manufacturing, and repair and installation of machinery and equipment</t>
  </si>
  <si>
    <t>Manufacture of transport equipment</t>
  </si>
  <si>
    <t>Manufacture of machinery and equipment n.e.c.</t>
  </si>
  <si>
    <t>Manufacture of electrical equipment</t>
  </si>
  <si>
    <t>Manufacture of computer, electronic and optical products</t>
  </si>
  <si>
    <t>Manufacture of basic metals and fabricated metal products, except machinery and equipment</t>
  </si>
  <si>
    <t>Manufacture of rubber and plastics products, and other non-metallic mineral products</t>
  </si>
  <si>
    <t>Manufacture of pharmaceuticals, medicinal chemical and botanical products</t>
  </si>
  <si>
    <t>Manufacture of chemicals and chemical products</t>
  </si>
  <si>
    <t>Manufacture of coke, and refined petroleum products</t>
  </si>
  <si>
    <t>Manufacture of wood and paper products, and printing</t>
  </si>
  <si>
    <t>Manufacture of textiles, apparel, leather and related products</t>
  </si>
  <si>
    <t>Manufacture of food products, beverages and tobacco products</t>
  </si>
  <si>
    <t>Manufacturing</t>
  </si>
  <si>
    <t>Mining and quarrying</t>
  </si>
  <si>
    <t>volume index, previous year = 100.0</t>
  </si>
  <si>
    <t>value, million HUF</t>
  </si>
  <si>
    <t>Sales, total</t>
  </si>
  <si>
    <t>Exports</t>
  </si>
  <si>
    <t>Domestic sales</t>
  </si>
  <si>
    <t>5.2.2. Value and volume indices of industrial production and sales by sub-sections</t>
  </si>
  <si>
    <t>B+C+D</t>
  </si>
  <si>
    <t>D</t>
  </si>
  <si>
    <t>CM</t>
  </si>
  <si>
    <t>CL</t>
  </si>
  <si>
    <t>CK</t>
  </si>
  <si>
    <t>CJ</t>
  </si>
  <si>
    <t>CI</t>
  </si>
  <si>
    <t>CH</t>
  </si>
  <si>
    <t>CG</t>
  </si>
  <si>
    <t>CF</t>
  </si>
  <si>
    <t>CE</t>
  </si>
  <si>
    <t>CD</t>
  </si>
  <si>
    <t>CC</t>
  </si>
  <si>
    <t>CB</t>
  </si>
  <si>
    <t>CA</t>
  </si>
  <si>
    <t>C</t>
  </si>
  <si>
    <t>B</t>
  </si>
  <si>
    <t>Denomination</t>
  </si>
  <si>
    <t>Code</t>
  </si>
  <si>
    <t>5.2.3. Branch structure of industry by production [%]</t>
  </si>
  <si>
    <t>5.2.4. Volume indices of industrial productivity by sub-sections [previous year = 100.0]</t>
  </si>
  <si>
    <t>Electricity, MWh</t>
  </si>
  <si>
    <t xml:space="preserve">351110 00 0 </t>
  </si>
  <si>
    <t>Contact lenses; spectacle lenses of any material, units</t>
  </si>
  <si>
    <t xml:space="preserve">325041 00 0 </t>
  </si>
  <si>
    <t>Upholstered seats with wooden frames (including three piece suites) (excluding swivel seats), units</t>
  </si>
  <si>
    <t xml:space="preserve">310012 50 0 </t>
  </si>
  <si>
    <t>Refrigerators and freezers for household purposes, units</t>
  </si>
  <si>
    <t xml:space="preserve">275111 00 0 </t>
  </si>
  <si>
    <t>Chandeliers and other electric ceiling or wall lighting fittings excluding those used for lighting public open spaces or thoroughfares, units</t>
  </si>
  <si>
    <t xml:space="preserve">274025 00 0 </t>
  </si>
  <si>
    <t>Television receivers, whether or not combined with radio-broadcast receivers or sound or video recording or reproduction apparatus, units</t>
  </si>
  <si>
    <t xml:space="preserve">264020 00 0 </t>
  </si>
  <si>
    <t>Radio receivers, units</t>
  </si>
  <si>
    <t xml:space="preserve">264010 00 0 </t>
  </si>
  <si>
    <t>Storage, units</t>
  </si>
  <si>
    <t>262021 00 0</t>
  </si>
  <si>
    <t>Input or output units, whether or not containing storage units in the same housing, units</t>
  </si>
  <si>
    <t xml:space="preserve">262016 00 0 </t>
  </si>
  <si>
    <t>Aluminium collapsible tubular containers of a capacity &lt;= 300 litres, for any material except compressed or liquefied gas, units</t>
  </si>
  <si>
    <t xml:space="preserve">259212 10 0 </t>
  </si>
  <si>
    <t>Cans of iron or steel, &lt; 50 l, units</t>
  </si>
  <si>
    <t xml:space="preserve">259211 30 0 </t>
  </si>
  <si>
    <t>Radiators for central heating, not electrically heated, and parts thereof of iron or steel, tons</t>
  </si>
  <si>
    <t xml:space="preserve">252111 00 0 </t>
  </si>
  <si>
    <t>Semi-finished products of aluminium or aluminium alloys, tons</t>
  </si>
  <si>
    <t xml:space="preserve">244220 00 0 </t>
  </si>
  <si>
    <t>Concrete roof tile, tons</t>
  </si>
  <si>
    <t xml:space="preserve">236111 40 0 </t>
  </si>
  <si>
    <t>Quicklime, slaked lime, tons</t>
  </si>
  <si>
    <t>235210 30 0</t>
  </si>
  <si>
    <t>Non-refractory clay building bricks (excluding of siliceous fossil meals or earths), m³</t>
  </si>
  <si>
    <t xml:space="preserve">233211 10 0 </t>
  </si>
  <si>
    <t>Ceramic tiles and flags, m²</t>
  </si>
  <si>
    <t xml:space="preserve">233110 00 0 </t>
  </si>
  <si>
    <t>Safety glass, m²</t>
  </si>
  <si>
    <t xml:space="preserve">231212 00 0 </t>
  </si>
  <si>
    <t>Detergents and washing preparations, tons</t>
  </si>
  <si>
    <t xml:space="preserve">204132 00 0 </t>
  </si>
  <si>
    <t>Paints and varnishes based on polymers, tons</t>
  </si>
  <si>
    <t xml:space="preserve">203010 00 0 </t>
  </si>
  <si>
    <t>Pesticides and other agrochemical products, tons/act</t>
  </si>
  <si>
    <t xml:space="preserve">202010 00 0 </t>
  </si>
  <si>
    <t>Polymers of vinyl chloride or of other halogenated olefins, in primary forms, tons</t>
  </si>
  <si>
    <t xml:space="preserve">201630 00 0 </t>
  </si>
  <si>
    <t>Polyethylene having a specific gravity &lt; 0.94, in primary forms, tons</t>
  </si>
  <si>
    <t xml:space="preserve">201610 30 0 </t>
  </si>
  <si>
    <t>Carbon dioxide, tons</t>
  </si>
  <si>
    <t xml:space="preserve">201112 30 0 </t>
  </si>
  <si>
    <t>Propane and butane, liquefied, tons</t>
  </si>
  <si>
    <t>192031 00 0</t>
  </si>
  <si>
    <t>Fuel oils n.e.c., tons</t>
  </si>
  <si>
    <t xml:space="preserve">192028 00 0 </t>
  </si>
  <si>
    <t>Gas oil, tons</t>
  </si>
  <si>
    <t xml:space="preserve">192026 00 0 </t>
  </si>
  <si>
    <t>Motor spirit (gasoline), including aviation spirit, tons</t>
  </si>
  <si>
    <t xml:space="preserve">192021 00 0 </t>
  </si>
  <si>
    <t>..</t>
  </si>
  <si>
    <t>Printed books, brochures, leaflets and similar printed matter excluding in single sheets, tons</t>
  </si>
  <si>
    <t>181214 14 0</t>
  </si>
  <si>
    <t>Toilet paper, handkerchiefs, cleansing or facial tissues and towels, tablecloths and serviettes, of paper pulp, paper, cellulose wadding or webs of cellulose fibres, tons</t>
  </si>
  <si>
    <t xml:space="preserve">172211 00 0 </t>
  </si>
  <si>
    <t>Folding cartons, boxes and cases of non-corrugated paper or paperboard, tons</t>
  </si>
  <si>
    <t xml:space="preserve">172114 00 0 </t>
  </si>
  <si>
    <t>Cartons, boxes and cases, of corrugated paper or paperboard, tons</t>
  </si>
  <si>
    <t xml:space="preserve">172113 00 0 </t>
  </si>
  <si>
    <t>Corrugated paper and paperboard and containers of paper and paperboard, tons</t>
  </si>
  <si>
    <t xml:space="preserve">172110 00 0 </t>
  </si>
  <si>
    <t>Windows, French-windows and their frames, of wood, units</t>
  </si>
  <si>
    <t xml:space="preserve">162311 10 0 </t>
  </si>
  <si>
    <t>Wood, sawn or chipped lengthwise, sliced or peeled, of a thickness &gt; 6mm (excluding coniferous and tropical woods and oak blocks ,strips and friezes), m³</t>
  </si>
  <si>
    <t>161010 50 0</t>
  </si>
  <si>
    <t>Lomber from coniferous wood, m³</t>
  </si>
  <si>
    <t xml:space="preserve">161010 30 0 </t>
  </si>
  <si>
    <t>Street footwear with leather uppers,including boots and shoes (exculding waterproof footwear and footwear with a protective metal toe-cap), pairs</t>
  </si>
  <si>
    <t xml:space="preserve">152013 50 0 </t>
  </si>
  <si>
    <t>Underwear, knitted and crocheted, units</t>
  </si>
  <si>
    <t xml:space="preserve">141410 00 0 </t>
  </si>
  <si>
    <t>Men's or boys' suits and ensembles of textile fabrics, not knitted or crocheted, units</t>
  </si>
  <si>
    <t xml:space="preserve">141322 00 0 </t>
  </si>
  <si>
    <t>Women's or girls' suits, ensembles, jackets, blazers, dresses, skirts, divided skirts, trousers, bib and brace overalls, breeches and shorts, knitted or crocheted, units</t>
  </si>
  <si>
    <t xml:space="preserve">141314 00 0 </t>
  </si>
  <si>
    <t>Woven fabrics of cotton, m²</t>
  </si>
  <si>
    <t xml:space="preserve">132020 00 0 </t>
  </si>
  <si>
    <t>Cotton yarn (except sewing thread), tons</t>
  </si>
  <si>
    <t xml:space="preserve">131061 00 0 </t>
  </si>
  <si>
    <t>Other non alcoholic beverages, thousand litres</t>
  </si>
  <si>
    <t xml:space="preserve">110719 00 0 </t>
  </si>
  <si>
    <t>Beer made from malt (excluding non-alcoholic beer, beer containing &lt;=0,5% by volume of alcohol, alcohol duty), thousand litres</t>
  </si>
  <si>
    <t xml:space="preserve">110510 00 0 </t>
  </si>
  <si>
    <t>Wine of fresh grapes (except sparkling wine), of an actual alcoholic strength of &lt;= 15% by volume, thousand litres</t>
  </si>
  <si>
    <t xml:space="preserve">110212 10 0 </t>
  </si>
  <si>
    <t>Prepared feeds for farm animals, except lucerne meal and pellets, tons</t>
  </si>
  <si>
    <t xml:space="preserve">109110 00 0 </t>
  </si>
  <si>
    <t>Chocolate and food preparations containing cocoa (except sweetened cocoa powder), other than in bulk forms, tons</t>
  </si>
  <si>
    <t xml:space="preserve">108222 00 0 </t>
  </si>
  <si>
    <t>Cake and pastry products; other baker's wares with added sweetening matter, tons</t>
  </si>
  <si>
    <t xml:space="preserve">107112 00 0 </t>
  </si>
  <si>
    <t>Fresh bread containing by weight in the dry matter state &lt;= 5% of sugars and &lt;= 5% of fat (excluding with added honey, eggs, cheese or fruit), tons</t>
  </si>
  <si>
    <t xml:space="preserve">107111 00 0 </t>
  </si>
  <si>
    <t>Bread, fresh pastry goods and cakes, tons</t>
  </si>
  <si>
    <t xml:space="preserve">107110 00 0 </t>
  </si>
  <si>
    <t>Flour of wheat or meslin, tons</t>
  </si>
  <si>
    <t xml:space="preserve">106121 00 0 </t>
  </si>
  <si>
    <t>Curdled milk, cream, yogurt and other fermented products, plain or flavoured, tons</t>
  </si>
  <si>
    <t>105152 40 0</t>
  </si>
  <si>
    <t>Cheese and curd, tons</t>
  </si>
  <si>
    <t xml:space="preserve">105140 00 0 </t>
  </si>
  <si>
    <t>Butter and dairy spreads, tons</t>
  </si>
  <si>
    <t xml:space="preserve">105130 00 0 </t>
  </si>
  <si>
    <t>Processed liquid milk, thousand litres</t>
  </si>
  <si>
    <t>105111 00 0</t>
  </si>
  <si>
    <t>Prepared or preserved sweetcorn (excluding prepared vegetable dishes and sweetcorn dried, frozen or preserved by vinegar or acetic acid, tons)</t>
  </si>
  <si>
    <t xml:space="preserve">103917 80 0 </t>
  </si>
  <si>
    <t>Processed and preserved vegetables, excluding potatoes, tons</t>
  </si>
  <si>
    <t xml:space="preserve">103910 00 0 </t>
  </si>
  <si>
    <t>Salami, tons</t>
  </si>
  <si>
    <t xml:space="preserve">101314 64 0 </t>
  </si>
  <si>
    <t>Sausages and similar products of meat, offal or blood and food preparations based thereon (excluding liver sausages and prepared meals and dishes), tons</t>
  </si>
  <si>
    <t xml:space="preserve">101314 60 0 </t>
  </si>
  <si>
    <t>Meat of poultry, fresh or chilled, tons</t>
  </si>
  <si>
    <t xml:space="preserve">101210 00 0 </t>
  </si>
  <si>
    <t>Fresh or chilled carcases and half-carcases, of pig meat (including fresh meal packed with salt as a temporary preservative), tons</t>
  </si>
  <si>
    <t xml:space="preserve">101112 30 0 </t>
  </si>
  <si>
    <t>Meat of bovine animals, fresh or chilled, tons</t>
  </si>
  <si>
    <t xml:space="preserve">101111 00 0 </t>
  </si>
  <si>
    <t>Gravel and sand, tons</t>
  </si>
  <si>
    <t xml:space="preserve">081210 00 0  </t>
  </si>
  <si>
    <t>Natural gas (liquid or gaseous), tons</t>
  </si>
  <si>
    <t xml:space="preserve">062010 00 0 </t>
  </si>
  <si>
    <t>Petroleum oils and oils obtained from bituminous minerals, crude, tons</t>
  </si>
  <si>
    <t xml:space="preserve">061010 00 0 </t>
  </si>
  <si>
    <t>Lignite, tons</t>
  </si>
  <si>
    <t xml:space="preserve">052010 20 0 </t>
  </si>
  <si>
    <t>Brown coal, tons</t>
  </si>
  <si>
    <t xml:space="preserve">052010 10 0 </t>
  </si>
  <si>
    <t>Brown coal and lignite, tons</t>
  </si>
  <si>
    <t xml:space="preserve">052010 00 0 </t>
  </si>
  <si>
    <t xml:space="preserve">5.2.5. Production of principal products in the industry </t>
  </si>
  <si>
    <t>Ready-mixed concrete, tons</t>
  </si>
  <si>
    <t xml:space="preserve">236310 00 0 </t>
  </si>
  <si>
    <t>Polypropylene, in primary forms, tons</t>
  </si>
  <si>
    <t xml:space="preserve">201651 30 0 </t>
  </si>
  <si>
    <t>Printed newspapers, journals and periodicals, appearing less than four times a week, tons</t>
  </si>
  <si>
    <t>181213 00 0</t>
  </si>
  <si>
    <t>Printed newspapers, journals and periodicals, appearing at least four times a week, tons</t>
  </si>
  <si>
    <t>181110 00 0</t>
  </si>
  <si>
    <t>Wood, sawn or chipped lengthwise, sliced or peeled, of a thickness &gt; 6mm (excluding coniferous and tropical woods and oak blocks ,strips and friezes),m³</t>
  </si>
  <si>
    <t xml:space="preserve">161010 50 0 </t>
  </si>
  <si>
    <t>Fresh bread containing by weight in the dry matter state &lt;= 5% of sugars and &lt;= 5% of fat (excluding with added honey, eggs,cheese or fruit), tons</t>
  </si>
  <si>
    <t>5.2.6. Production of principal industrial products by non-industrial enterprises</t>
  </si>
  <si>
    <t>0 and unknown</t>
  </si>
  <si>
    <t>1 to 9 employees</t>
  </si>
  <si>
    <t>10 to 19 employees</t>
  </si>
  <si>
    <t>20 to 49 employees</t>
  </si>
  <si>
    <t>50 to 249 employees</t>
  </si>
  <si>
    <t>250 to 499 employees</t>
  </si>
  <si>
    <t>500 and more employees</t>
  </si>
  <si>
    <t>Of which:</t>
  </si>
  <si>
    <t>Corporation and unincorporated enterprise, total</t>
  </si>
  <si>
    <t>1, 2, 7</t>
  </si>
  <si>
    <t>Sole proprietor</t>
  </si>
  <si>
    <t>Companies and partnerships, total</t>
  </si>
  <si>
    <t>1, 21, 22, 7</t>
  </si>
  <si>
    <t>Corporation without legal entity and unincorporated enterprise</t>
  </si>
  <si>
    <t>21, 22, 73</t>
  </si>
  <si>
    <t>Terminated legal form</t>
  </si>
  <si>
    <t>Other enterprise without legal entity</t>
  </si>
  <si>
    <t>Limited partnership</t>
  </si>
  <si>
    <t>212</t>
  </si>
  <si>
    <t>Corporation without legal entity</t>
  </si>
  <si>
    <t>Corporation with legal entity</t>
  </si>
  <si>
    <t>1, 71, 72</t>
  </si>
  <si>
    <t>State-owned business organisation, other company</t>
  </si>
  <si>
    <t>71, 72</t>
  </si>
  <si>
    <t>Other enterprise with legal entity</t>
  </si>
  <si>
    <t>Co-operative</t>
  </si>
  <si>
    <t>Joint stock company</t>
  </si>
  <si>
    <t>Limited liability company</t>
  </si>
  <si>
    <t>113</t>
  </si>
  <si>
    <t>Legal form</t>
  </si>
  <si>
    <t xml:space="preserve">Code </t>
  </si>
  <si>
    <t>5.2.7. Number of registered industrial corporations and unincorporated enterprises</t>
  </si>
  <si>
    <t>employees</t>
  </si>
  <si>
    <t xml:space="preserve">non-manual </t>
  </si>
  <si>
    <t>manual</t>
  </si>
  <si>
    <t>Average statistical staff number of employees, total</t>
  </si>
  <si>
    <t>Part-time employees, total</t>
  </si>
  <si>
    <t xml:space="preserve">Full-time </t>
  </si>
  <si>
    <t>5.2.8. Number of employees in industry by sub-sections, 2010 [persons]</t>
  </si>
  <si>
    <t>5.2.9. Indices of number of employees in industry by sub-sections, 2010 [previous year = 100.0]</t>
  </si>
  <si>
    <t xml:space="preserve">full-time employees </t>
  </si>
  <si>
    <t>Total</t>
  </si>
  <si>
    <t xml:space="preserve">Gross earnings of </t>
  </si>
  <si>
    <t>5.2.10. Average monthly gross earnings of full-time employees in industry by sub-sections, 2010 [HUF]</t>
  </si>
  <si>
    <t>5.2.11. Indices of average monthly gross earnings of full-time employees in industry by sub-sections, 2010 [previous year = 100.0]</t>
  </si>
  <si>
    <t xml:space="preserve">Net earnings of </t>
  </si>
  <si>
    <t>5.2.12. Average monthly net earnings of full-time employees in industry by sub-sections, 2010 [HUF]</t>
  </si>
  <si>
    <t xml:space="preserve">5.2.13. Indices of average monthly net earnings of full-time employees in industry by sub-sections, 2010 [previous year = 100.0] </t>
  </si>
  <si>
    <t>B+C+D Industry excluding water and waste management, including corporations with less than 5 employees</t>
  </si>
  <si>
    <t>B+C+D Industry excluding water and waste management, corporations with more than 4 employees</t>
  </si>
  <si>
    <t>D Electricity, gas, steam and air conditioning supply</t>
  </si>
  <si>
    <t>CM Other manufacturing, and repair and installation of machinery and equipment</t>
  </si>
  <si>
    <t>CL Manufacture of transport equipment</t>
  </si>
  <si>
    <t>CK Manufacture of machinery and equipment n.e.c.</t>
  </si>
  <si>
    <t>CJ Manufacture of electrical equipment</t>
  </si>
  <si>
    <t>CI Manufacture of computer, electronic and optical products</t>
  </si>
  <si>
    <t>CH Manufacture of basic metals and fabricated metal products, except machinery and equipment</t>
  </si>
  <si>
    <t>CG Manufacture of rubber and plastics products, and other non-metallic mineral products</t>
  </si>
  <si>
    <t>CF Manufacture of pharmaceuticals, medicinal chemical and botanical products</t>
  </si>
  <si>
    <t>CE Manufacture of chemicals and chemical products</t>
  </si>
  <si>
    <t>CD Manufacture of coke, and refined petroleum products</t>
  </si>
  <si>
    <t>CC Manufacture of wood and paper products, and printing</t>
  </si>
  <si>
    <t>CB Manufacture of textiles, apparel, leather and related products</t>
  </si>
  <si>
    <t>CA Manufacture of food products, beverages and tobacco products</t>
  </si>
  <si>
    <t xml:space="preserve">D Manufacturing  </t>
  </si>
  <si>
    <t>C Mining and quarrying</t>
  </si>
  <si>
    <t>5.2.14. Volume indices of industrial production and sales by sub-sections, monthly average of 2005 = 100.0</t>
  </si>
  <si>
    <t>5.2.5. Production of principal products in the industry</t>
  </si>
  <si>
    <t>5.2.13. Indices of average monthly net earnings of full-time employees in industry by sub-sections, 2010 [previous year = 100.0]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</si>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</sst>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[$-F400]h:mm:ss\ AM/PM"/>
  </numFmts>
  <fonts count="2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color indexed="12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81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1"/>
      <name val="Tahoma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color indexed="12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209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164" fontId="2" fillId="0" borderId="0" xfId="0" applyNumberFormat="1" applyFont="1" applyAlignment="1" applyProtection="1">
      <alignment vertical="center"/>
      <protection locked="0"/>
    </xf>
    <xf numFmtId="0" fontId="3" fillId="0" borderId="0" xfId="0" applyFont="1" applyAlignment="1">
      <alignment horizontal="center" vertical="center"/>
    </xf>
    <xf numFmtId="164" fontId="2" fillId="0" borderId="0" xfId="0" applyNumberFormat="1" applyFont="1" applyAlignment="1" applyProtection="1">
      <alignment horizontal="right" vertical="center"/>
      <protection locked="0"/>
    </xf>
    <xf numFmtId="0" fontId="4" fillId="0" borderId="0" xfId="0" applyFont="1" applyAlignment="1">
      <alignment horizontal="center" vertical="center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4" fillId="0" borderId="0" xfId="0" applyFont="1" applyAlignment="1">
      <alignment horizontal="center" wrapText="1"/>
    </xf>
    <xf numFmtId="3" fontId="2" fillId="0" borderId="0" xfId="0" applyNumberFormat="1" applyFont="1" applyAlignment="1" applyProtection="1">
      <alignment horizontal="right" vertical="center"/>
      <protection locked="0"/>
    </xf>
    <xf numFmtId="165" fontId="2" fillId="0" borderId="0" xfId="0" applyNumberFormat="1" applyFont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center" vertical="top" wrapText="1"/>
    </xf>
    <xf numFmtId="0" fontId="2" fillId="0" borderId="3" xfId="0" applyFont="1" applyBorder="1" applyAlignment="1" applyProtection="1">
      <alignment horizontal="center" vertical="top" wrapText="1"/>
    </xf>
    <xf numFmtId="0" fontId="6" fillId="0" borderId="0" xfId="0" applyFont="1" applyAlignment="1" applyProtection="1">
      <alignment vertical="top"/>
      <protection locked="0"/>
    </xf>
    <xf numFmtId="0" fontId="2" fillId="0" borderId="10" xfId="0" applyFont="1" applyBorder="1" applyAlignment="1">
      <alignment vertical="top"/>
    </xf>
    <xf numFmtId="0" fontId="6" fillId="0" borderId="10" xfId="0" applyFont="1" applyBorder="1" applyAlignment="1" applyProtection="1">
      <alignment vertical="top"/>
    </xf>
    <xf numFmtId="0" fontId="2" fillId="0" borderId="0" xfId="0" applyFont="1" applyBorder="1"/>
    <xf numFmtId="3" fontId="2" fillId="0" borderId="0" xfId="0" applyNumberFormat="1" applyFont="1" applyBorder="1"/>
    <xf numFmtId="0" fontId="3" fillId="0" borderId="0" xfId="0" applyFont="1" applyAlignment="1">
      <alignment horizontal="center" vertical="center"/>
    </xf>
    <xf numFmtId="0" fontId="4" fillId="0" borderId="0" xfId="0" applyFont="1"/>
    <xf numFmtId="3" fontId="2" fillId="0" borderId="0" xfId="0" applyNumberFormat="1" applyFont="1" applyFill="1" applyAlignment="1">
      <alignment horizontal="right"/>
    </xf>
    <xf numFmtId="0" fontId="4" fillId="0" borderId="0" xfId="0" applyFont="1" applyAlignment="1">
      <alignment horizontal="center" vertical="center"/>
    </xf>
    <xf numFmtId="164" fontId="2" fillId="0" borderId="0" xfId="0" applyNumberFormat="1" applyFont="1" applyBorder="1"/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/>
      <protection locked="0"/>
    </xf>
    <xf numFmtId="165" fontId="6" fillId="0" borderId="0" xfId="0" applyNumberFormat="1" applyFont="1" applyAlignment="1" applyProtection="1">
      <alignment horizontal="right" vertical="top"/>
      <protection locked="0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2" fillId="0" borderId="0" xfId="0" applyFont="1" applyAlignment="1" applyProtection="1">
      <alignment horizontal="center" vertical="center"/>
      <protection locked="0"/>
    </xf>
    <xf numFmtId="165" fontId="2" fillId="0" borderId="0" xfId="0" applyNumberFormat="1" applyFont="1" applyAlignment="1" applyProtection="1">
      <alignment horizontal="right" vertical="top"/>
      <protection locked="0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top"/>
    </xf>
    <xf numFmtId="0" fontId="3" fillId="0" borderId="7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vertical="top"/>
      <protection locked="0"/>
    </xf>
    <xf numFmtId="0" fontId="6" fillId="0" borderId="10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6" fillId="0" borderId="10" xfId="0" applyFont="1" applyBorder="1" applyAlignment="1" applyProtection="1">
      <alignment horizontal="left" vertical="top"/>
      <protection locked="0"/>
    </xf>
    <xf numFmtId="3" fontId="2" fillId="0" borderId="0" xfId="0" applyNumberFormat="1" applyFont="1" applyProtection="1"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3" fontId="2" fillId="0" borderId="0" xfId="0" applyNumberFormat="1" applyFont="1" applyFill="1" applyAlignment="1">
      <alignment vertical="top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 applyProtection="1">
      <alignment vertical="top" wrapText="1"/>
      <protection locked="0"/>
    </xf>
    <xf numFmtId="0" fontId="2" fillId="0" borderId="0" xfId="0" applyFont="1" applyBorder="1" applyAlignment="1">
      <alignment vertical="top" wrapText="1"/>
    </xf>
    <xf numFmtId="0" fontId="2" fillId="0" borderId="0" xfId="0" applyNumberFormat="1" applyFont="1" applyBorder="1" applyAlignment="1">
      <alignment vertical="top" wrapText="1"/>
    </xf>
    <xf numFmtId="0" fontId="2" fillId="0" borderId="0" xfId="0" applyFont="1" applyBorder="1" applyAlignment="1" applyProtection="1">
      <alignment horizontal="left" vertical="top"/>
      <protection locked="0"/>
    </xf>
    <xf numFmtId="0" fontId="2" fillId="0" borderId="0" xfId="0" applyFont="1" applyBorder="1" applyAlignment="1" applyProtection="1">
      <alignment vertical="top" wrapText="1"/>
      <protection locked="0"/>
    </xf>
    <xf numFmtId="49" fontId="2" fillId="0" borderId="0" xfId="0" applyNumberFormat="1" applyFont="1" applyFill="1" applyBorder="1" applyAlignment="1" applyProtection="1">
      <alignment vertical="top" wrapText="1"/>
      <protection locked="0"/>
    </xf>
    <xf numFmtId="49" fontId="2" fillId="0" borderId="0" xfId="0" applyNumberFormat="1" applyFont="1" applyBorder="1" applyAlignment="1" applyProtection="1">
      <alignment vertical="top" wrapText="1"/>
      <protection locked="0"/>
    </xf>
    <xf numFmtId="49" fontId="2" fillId="0" borderId="0" xfId="0" applyNumberFormat="1" applyFont="1" applyBorder="1" applyAlignment="1">
      <alignment vertical="top" wrapText="1"/>
    </xf>
    <xf numFmtId="3" fontId="2" fillId="0" borderId="0" xfId="0" applyNumberFormat="1" applyFont="1" applyAlignment="1">
      <alignment vertical="top"/>
    </xf>
    <xf numFmtId="3" fontId="2" fillId="0" borderId="0" xfId="0" applyNumberFormat="1" applyFont="1" applyAlignment="1">
      <alignment horizontal="right" vertical="top"/>
    </xf>
    <xf numFmtId="166" fontId="2" fillId="0" borderId="0" xfId="0" applyNumberFormat="1" applyFont="1" applyFill="1" applyBorder="1" applyAlignment="1">
      <alignment vertical="top" wrapText="1"/>
    </xf>
    <xf numFmtId="0" fontId="2" fillId="0" borderId="0" xfId="0" applyFont="1" applyBorder="1" applyAlignment="1">
      <alignment horizontal="left" vertical="top"/>
    </xf>
    <xf numFmtId="2" fontId="2" fillId="0" borderId="0" xfId="0" applyNumberFormat="1" applyFont="1" applyBorder="1" applyAlignment="1">
      <alignment vertical="top" wrapText="1"/>
    </xf>
    <xf numFmtId="0" fontId="2" fillId="0" borderId="0" xfId="0" applyFont="1" applyFill="1" applyBorder="1" applyAlignment="1" applyProtection="1">
      <alignment horizontal="left" vertical="top"/>
      <protection locked="0"/>
    </xf>
    <xf numFmtId="1" fontId="2" fillId="0" borderId="7" xfId="0" applyNumberFormat="1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 wrapText="1"/>
    </xf>
    <xf numFmtId="3" fontId="2" fillId="0" borderId="0" xfId="0" applyNumberFormat="1" applyFont="1" applyAlignment="1" applyProtection="1">
      <alignment vertical="top"/>
      <protection locked="0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3" fontId="2" fillId="0" borderId="0" xfId="0" applyNumberFormat="1" applyFont="1" applyFill="1" applyAlignment="1">
      <alignment horizontal="right" vertical="top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1" fillId="0" borderId="0" xfId="0" applyFont="1" applyAlignment="1" applyProtection="1">
      <protection locked="0"/>
    </xf>
    <xf numFmtId="0" fontId="9" fillId="0" borderId="0" xfId="0" applyFont="1" applyAlignment="1" applyProtection="1">
      <protection locked="0"/>
    </xf>
    <xf numFmtId="0" fontId="1" fillId="0" borderId="0" xfId="0" applyFont="1" applyAlignment="1" applyProtection="1">
      <alignment horizontal="center" vertical="center"/>
      <protection locked="0"/>
    </xf>
    <xf numFmtId="3" fontId="2" fillId="0" borderId="0" xfId="0" applyNumberFormat="1" applyFont="1" applyAlignment="1">
      <alignment vertical="center"/>
    </xf>
    <xf numFmtId="3" fontId="2" fillId="0" borderId="16" xfId="0" applyNumberFormat="1" applyFont="1" applyBorder="1" applyAlignment="1">
      <alignment vertical="center"/>
    </xf>
    <xf numFmtId="3" fontId="2" fillId="0" borderId="16" xfId="0" applyNumberFormat="1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top" wrapText="1" indent="1"/>
      <protection locked="0"/>
    </xf>
    <xf numFmtId="0" fontId="9" fillId="0" borderId="0" xfId="0" applyFont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3" fontId="2" fillId="0" borderId="0" xfId="0" applyNumberFormat="1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top" wrapText="1"/>
      <protection locked="0"/>
    </xf>
    <xf numFmtId="0" fontId="6" fillId="0" borderId="0" xfId="0" applyFont="1" applyAlignment="1" applyProtection="1">
      <alignment horizontal="center"/>
      <protection locked="0"/>
    </xf>
    <xf numFmtId="3" fontId="6" fillId="0" borderId="0" xfId="0" applyNumberFormat="1" applyFont="1" applyAlignment="1">
      <alignment vertical="center"/>
    </xf>
    <xf numFmtId="3" fontId="6" fillId="0" borderId="16" xfId="0" applyNumberFormat="1" applyFont="1" applyBorder="1" applyAlignment="1">
      <alignment vertical="center"/>
    </xf>
    <xf numFmtId="3" fontId="6" fillId="0" borderId="0" xfId="0" applyNumberFormat="1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49" fontId="6" fillId="0" borderId="0" xfId="0" applyNumberFormat="1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Fill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horizontal="left" vertical="top" wrapText="1" indent="1"/>
      <protection locked="0"/>
    </xf>
    <xf numFmtId="3" fontId="2" fillId="0" borderId="17" xfId="0" applyNumberFormat="1" applyFont="1" applyBorder="1" applyAlignment="1">
      <alignment vertical="center"/>
    </xf>
    <xf numFmtId="0" fontId="2" fillId="0" borderId="0" xfId="0" applyFont="1" applyAlignment="1" applyProtection="1"/>
    <xf numFmtId="0" fontId="2" fillId="0" borderId="7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9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0" fontId="10" fillId="0" borderId="10" xfId="0" applyFont="1" applyBorder="1" applyAlignment="1" applyProtection="1">
      <alignment vertical="top" wrapText="1"/>
    </xf>
    <xf numFmtId="0" fontId="10" fillId="0" borderId="10" xfId="0" applyFont="1" applyBorder="1" applyAlignment="1" applyProtection="1">
      <alignment vertical="top"/>
    </xf>
    <xf numFmtId="0" fontId="1" fillId="0" borderId="0" xfId="0" applyFont="1" applyProtection="1"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0" xfId="0" applyFont="1" applyProtection="1">
      <protection locked="0"/>
    </xf>
    <xf numFmtId="49" fontId="9" fillId="0" borderId="0" xfId="0" applyNumberFormat="1" applyFont="1" applyProtection="1"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3" fontId="6" fillId="0" borderId="0" xfId="0" applyNumberFormat="1" applyFont="1" applyFill="1" applyBorder="1" applyAlignment="1">
      <alignment vertical="top"/>
    </xf>
    <xf numFmtId="0" fontId="6" fillId="0" borderId="0" xfId="0" applyFont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3" fontId="2" fillId="0" borderId="0" xfId="0" applyNumberFormat="1" applyFont="1" applyFill="1" applyBorder="1" applyAlignment="1">
      <alignment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1" fillId="0" borderId="0" xfId="0" applyFont="1" applyAlignment="1" applyProtection="1">
      <alignment horizont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1" fillId="0" borderId="10" xfId="0" applyFont="1" applyBorder="1" applyProtection="1">
      <protection locked="0"/>
    </xf>
    <xf numFmtId="49" fontId="10" fillId="0" borderId="10" xfId="0" applyNumberFormat="1" applyFont="1" applyBorder="1" applyAlignment="1" applyProtection="1">
      <alignment horizontal="left"/>
    </xf>
    <xf numFmtId="49" fontId="14" fillId="0" borderId="10" xfId="0" applyNumberFormat="1" applyFont="1" applyBorder="1" applyAlignment="1" applyProtection="1">
      <alignment horizontal="left"/>
    </xf>
    <xf numFmtId="164" fontId="6" fillId="0" borderId="0" xfId="0" applyNumberFormat="1" applyFont="1" applyBorder="1" applyAlignment="1">
      <alignment vertical="top"/>
    </xf>
    <xf numFmtId="164" fontId="2" fillId="0" borderId="0" xfId="0" applyNumberFormat="1" applyFont="1" applyBorder="1" applyAlignment="1">
      <alignment vertical="top"/>
    </xf>
    <xf numFmtId="0" fontId="0" fillId="0" borderId="0" xfId="0"/>
    <xf numFmtId="0" fontId="1" fillId="0" borderId="0" xfId="0" applyFont="1" applyAlignment="1" applyProtection="1">
      <alignment horizontal="left" vertical="top" indent="3"/>
      <protection locked="0"/>
    </xf>
    <xf numFmtId="0" fontId="1" fillId="0" borderId="10" xfId="0" applyFont="1" applyBorder="1" applyAlignment="1">
      <alignment vertical="top"/>
    </xf>
    <xf numFmtId="49" fontId="14" fillId="0" borderId="10" xfId="0" applyNumberFormat="1" applyFont="1" applyBorder="1" applyAlignment="1" applyProtection="1">
      <alignment vertical="top"/>
    </xf>
    <xf numFmtId="0" fontId="1" fillId="0" borderId="10" xfId="0" applyFont="1" applyBorder="1" applyAlignment="1" applyProtection="1">
      <alignment horizontal="left" vertical="top" indent="3"/>
      <protection locked="0"/>
    </xf>
    <xf numFmtId="49" fontId="10" fillId="0" borderId="10" xfId="0" applyNumberFormat="1" applyFont="1" applyBorder="1" applyAlignment="1" applyProtection="1">
      <alignment horizontal="left" vertical="top"/>
    </xf>
    <xf numFmtId="49" fontId="14" fillId="0" borderId="10" xfId="0" applyNumberFormat="1" applyFont="1" applyBorder="1" applyAlignment="1" applyProtection="1">
      <alignment horizontal="left" vertical="top"/>
    </xf>
    <xf numFmtId="164" fontId="6" fillId="0" borderId="0" xfId="0" applyNumberFormat="1" applyFont="1" applyFill="1" applyBorder="1" applyAlignment="1">
      <alignment vertical="top"/>
    </xf>
    <xf numFmtId="164" fontId="2" fillId="0" borderId="0" xfId="0" applyNumberFormat="1" applyFont="1" applyFill="1" applyBorder="1" applyAlignment="1">
      <alignment vertical="top"/>
    </xf>
    <xf numFmtId="0" fontId="1" fillId="0" borderId="10" xfId="0" applyFont="1" applyBorder="1" applyAlignment="1">
      <alignment horizontal="left" vertical="center"/>
    </xf>
    <xf numFmtId="49" fontId="14" fillId="0" borderId="10" xfId="0" applyNumberFormat="1" applyFont="1" applyBorder="1" applyAlignment="1" applyProtection="1">
      <alignment horizontal="left" vertical="center"/>
    </xf>
    <xf numFmtId="49" fontId="10" fillId="0" borderId="0" xfId="0" applyNumberFormat="1" applyFont="1" applyAlignment="1" applyProtection="1">
      <alignment horizontal="left"/>
    </xf>
    <xf numFmtId="49" fontId="14" fillId="0" borderId="0" xfId="0" applyNumberFormat="1" applyFont="1" applyAlignment="1" applyProtection="1">
      <alignment horizontal="left"/>
    </xf>
    <xf numFmtId="49" fontId="10" fillId="0" borderId="10" xfId="0" applyNumberFormat="1" applyFont="1" applyBorder="1" applyAlignment="1" applyProtection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165" fontId="2" fillId="0" borderId="0" xfId="0" applyNumberFormat="1" applyFont="1" applyAlignment="1" applyProtection="1">
      <alignment vertical="center"/>
      <protection locked="0"/>
    </xf>
    <xf numFmtId="0" fontId="4" fillId="0" borderId="21" xfId="0" applyFont="1" applyBorder="1" applyAlignment="1">
      <alignment horizontal="center" vertical="center"/>
    </xf>
    <xf numFmtId="0" fontId="15" fillId="0" borderId="0" xfId="0" applyFont="1"/>
    <xf numFmtId="0" fontId="1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center"/>
    </xf>
    <xf numFmtId="0" fontId="19" fillId="0" borderId="0" xfId="0" applyFont="1"/>
    <xf numFmtId="0" fontId="20" fillId="0" borderId="0" xfId="1" applyFont="1"/>
    <xf numFmtId="0" fontId="2" fillId="0" borderId="9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3" fillId="0" borderId="15" xfId="0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0" fillId="0" borderId="19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0" fillId="0" borderId="1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center" vertical="center"/>
    </xf>
    <xf numFmtId="49" fontId="2" fillId="0" borderId="5" xfId="0" applyNumberFormat="1" applyFont="1" applyBorder="1" applyAlignment="1" applyProtection="1">
      <alignment horizontal="center" vertical="center"/>
    </xf>
    <xf numFmtId="49" fontId="2" fillId="0" borderId="8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4" xfId="0" applyNumberFormat="1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  <protection locked="0"/>
    </xf>
    <xf numFmtId="0" fontId="4" fillId="0" borderId="26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3F09B2-F45D-4B0C-8100-C2B802FF30A9}">
  <dimension ref="A1:A15"/>
  <sheetViews>
    <sheetView tabSelected="1" zoomScaleNormal="100" workbookViewId="0"/>
  </sheetViews>
  <sheetFormatPr defaultRowHeight="12.75" x14ac:dyDescent="0.2"/>
  <cols>
    <col min="1" max="1" width="111.28515625" style="153" bestFit="1" customWidth="1"/>
    <col min="2" max="16384" width="9.140625" style="153"/>
  </cols>
  <sheetData>
    <row r="1" spans="1:1" x14ac:dyDescent="0.2">
      <c r="A1" s="152" t="s">
        <v>274</v>
      </c>
    </row>
    <row r="2" spans="1:1" x14ac:dyDescent="0.2">
      <c r="A2" s="154" t="s">
        <v>10</v>
      </c>
    </row>
    <row r="3" spans="1:1" x14ac:dyDescent="0.2">
      <c r="A3" s="154" t="s">
        <v>33</v>
      </c>
    </row>
    <row r="4" spans="1:1" x14ac:dyDescent="0.2">
      <c r="A4" s="154" t="s">
        <v>53</v>
      </c>
    </row>
    <row r="5" spans="1:1" x14ac:dyDescent="0.2">
      <c r="A5" s="154" t="s">
        <v>54</v>
      </c>
    </row>
    <row r="6" spans="1:1" x14ac:dyDescent="0.2">
      <c r="A6" s="154" t="s">
        <v>272</v>
      </c>
    </row>
    <row r="7" spans="1:1" x14ac:dyDescent="0.2">
      <c r="A7" s="154" t="s">
        <v>204</v>
      </c>
    </row>
    <row r="8" spans="1:1" x14ac:dyDescent="0.2">
      <c r="A8" s="154" t="s">
        <v>236</v>
      </c>
    </row>
    <row r="9" spans="1:1" x14ac:dyDescent="0.2">
      <c r="A9" s="154" t="s">
        <v>243</v>
      </c>
    </row>
    <row r="10" spans="1:1" x14ac:dyDescent="0.2">
      <c r="A10" s="154" t="s">
        <v>244</v>
      </c>
    </row>
    <row r="11" spans="1:1" x14ac:dyDescent="0.2">
      <c r="A11" s="154" t="s">
        <v>248</v>
      </c>
    </row>
    <row r="12" spans="1:1" x14ac:dyDescent="0.2">
      <c r="A12" s="154" t="s">
        <v>249</v>
      </c>
    </row>
    <row r="13" spans="1:1" x14ac:dyDescent="0.2">
      <c r="A13" s="154" t="s">
        <v>251</v>
      </c>
    </row>
    <row r="14" spans="1:1" x14ac:dyDescent="0.2">
      <c r="A14" s="154" t="s">
        <v>273</v>
      </c>
    </row>
    <row r="15" spans="1:1" x14ac:dyDescent="0.2">
      <c r="A15" s="154" t="s">
        <v>271</v>
      </c>
    </row>
  </sheetData>
  <hyperlinks>
    <hyperlink ref="A2" location="5.2.1.!A1" display="5.2.1. Value and volume indices of total industrial production and sales" xr:uid="{78ABA3C7-6592-4F29-8E3E-4835CC27F33B}"/>
    <hyperlink ref="A3" location="5.2.2.!A1" display="5.2.2. Value and volume indices of industrial production and sales by sub-sections" xr:uid="{7BF30949-382C-4F95-A4D4-F476A359BE4D}"/>
    <hyperlink ref="A4" location="5.2.3.!A1" display="5.2.3. Branch structure of industry by production [%]" xr:uid="{84C174F3-F206-41BA-9FDC-B79A67FC785F}"/>
    <hyperlink ref="A5" location="5.2.4.!A1" display="5.2.4. Volume indices of industrial productivity by sub-sections [previous year = 100.0]" xr:uid="{1F7B27B6-97A9-4C6C-9EEA-E53549DF6444}"/>
    <hyperlink ref="A6" location="5.2.5.!A1" display="5.2.5. Production of principal products in the industry" xr:uid="{38C2FC61-A278-4047-BDA1-7BE859184C68}"/>
    <hyperlink ref="A7" location="5.2.6.!A1" display="5.2.6. Production of principal industrial products by non-industrial enterprises" xr:uid="{2F5923B9-E08C-482D-9906-8C434487857E}"/>
    <hyperlink ref="A8" location="5.2.7.!A1" display="5.2.7. Number of registered industrial corporations and unincorporated enterprises" xr:uid="{2F492A44-C818-4EC1-B7C3-C1CAD2D6BBB4}"/>
    <hyperlink ref="A9" location="5.2.8.!A1" display="5.2.8. Number of employees in industry by sub-sections, 2010 [persons]" xr:uid="{F6C57584-A23A-405D-9231-396DF1C2E20C}"/>
    <hyperlink ref="A10" location="5.2.9.!A1" display="5.2.9. Indices of number of employees in industry by sub-sections, 2010 [previous year = 100.0]" xr:uid="{285684A0-C789-4417-A551-AF89A0F896C3}"/>
    <hyperlink ref="A11" location="5.2.10.!A1" display="5.2.10. Average monthly gross earnings of full-time employees in industry by sub-sections, 2010 [HUF]" xr:uid="{12324211-2C2F-42EA-A61C-5F7EA21AF5E7}"/>
    <hyperlink ref="A12" location="5.2.11.!A1" display="5.2.11. Indices of average monthly gross earnings of full-time employees in industry by sub-sections, 2010 [previous year = 100.0]" xr:uid="{2AFCF367-71A1-459D-BFF1-4E293994A0D1}"/>
    <hyperlink ref="A13" location="5.2.12.!A1" display="5.2.12. Average monthly net earnings of full-time employees in industry by sub-sections, 2010 [HUF]" xr:uid="{88CBB4DF-4132-4111-A084-57A3317247C2}"/>
    <hyperlink ref="A14" location="5.2.13.!A1" display="5.2.13. Indices of average monthly net earnings of full-time employees in industry by sub-sections, 2010 [previous year = 100.0]" xr:uid="{899E012A-8EC8-428B-8D33-08C7DC31D407}"/>
    <hyperlink ref="A15" location="'5.2.14. '!A1" display="5.2.14. Volume indices of industrial production and sales by sub-sections, monthly average of 2005 = 100.0" xr:uid="{CFE5DC55-0231-4EFE-AC71-E083C4B3BA49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DDA77-CC00-4EA9-B155-19191107536F}">
  <dimension ref="A1:G21"/>
  <sheetViews>
    <sheetView zoomScaleNormal="100" workbookViewId="0"/>
  </sheetViews>
  <sheetFormatPr defaultRowHeight="15" x14ac:dyDescent="0.2"/>
  <cols>
    <col min="1" max="1" width="6.140625" style="111" customWidth="1"/>
    <col min="2" max="2" width="34.7109375" style="110" customWidth="1"/>
    <col min="3" max="3" width="13.85546875" style="110" customWidth="1"/>
    <col min="4" max="5" width="13.85546875" style="109" customWidth="1"/>
    <col min="6" max="7" width="13.85546875" style="108" customWidth="1"/>
    <col min="8" max="16384" width="9.140625" style="108"/>
  </cols>
  <sheetData>
    <row r="1" spans="1:7" s="131" customFormat="1" ht="13.5" customHeight="1" thickBot="1" x14ac:dyDescent="0.3">
      <c r="A1" s="133" t="s">
        <v>244</v>
      </c>
      <c r="B1" s="132"/>
      <c r="C1" s="132"/>
      <c r="D1" s="132"/>
      <c r="E1" s="132"/>
    </row>
    <row r="2" spans="1:7" s="130" customFormat="1" ht="17.25" customHeight="1" x14ac:dyDescent="0.25">
      <c r="A2" s="185" t="s">
        <v>52</v>
      </c>
      <c r="B2" s="187" t="s">
        <v>51</v>
      </c>
      <c r="C2" s="189" t="s">
        <v>242</v>
      </c>
      <c r="D2" s="190"/>
      <c r="E2" s="190"/>
      <c r="F2" s="179" t="s">
        <v>241</v>
      </c>
      <c r="G2" s="182" t="s">
        <v>240</v>
      </c>
    </row>
    <row r="3" spans="1:7" s="130" customFormat="1" ht="17.25" customHeight="1" x14ac:dyDescent="0.25">
      <c r="A3" s="185"/>
      <c r="B3" s="187"/>
      <c r="C3" s="124" t="s">
        <v>239</v>
      </c>
      <c r="D3" s="123" t="s">
        <v>238</v>
      </c>
      <c r="E3" s="122" t="s">
        <v>4</v>
      </c>
      <c r="F3" s="180"/>
      <c r="G3" s="183"/>
    </row>
    <row r="4" spans="1:7" s="130" customFormat="1" ht="17.25" customHeight="1" x14ac:dyDescent="0.25">
      <c r="A4" s="186"/>
      <c r="B4" s="188"/>
      <c r="C4" s="191" t="s">
        <v>237</v>
      </c>
      <c r="D4" s="192"/>
      <c r="E4" s="193"/>
      <c r="F4" s="181"/>
      <c r="G4" s="184"/>
    </row>
    <row r="5" spans="1:7" s="121" customFormat="1" ht="12.75" customHeight="1" x14ac:dyDescent="0.2">
      <c r="A5" s="119" t="s">
        <v>50</v>
      </c>
      <c r="B5" s="117" t="s">
        <v>27</v>
      </c>
      <c r="C5" s="129">
        <v>90.5</v>
      </c>
      <c r="D5" s="129">
        <v>92.8</v>
      </c>
      <c r="E5" s="129">
        <v>91</v>
      </c>
      <c r="F5" s="129">
        <v>111.6</v>
      </c>
      <c r="G5" s="129">
        <v>92</v>
      </c>
    </row>
    <row r="6" spans="1:7" s="112" customFormat="1" ht="12.75" customHeight="1" x14ac:dyDescent="0.25">
      <c r="A6" s="118" t="s">
        <v>49</v>
      </c>
      <c r="B6" s="120" t="s">
        <v>26</v>
      </c>
      <c r="C6" s="129">
        <v>100.9</v>
      </c>
      <c r="D6" s="129">
        <v>99.6</v>
      </c>
      <c r="E6" s="129">
        <v>100.6</v>
      </c>
      <c r="F6" s="129">
        <v>81.099999999999994</v>
      </c>
      <c r="G6" s="129">
        <v>98.8</v>
      </c>
    </row>
    <row r="7" spans="1:7" s="112" customFormat="1" ht="25.5" customHeight="1" x14ac:dyDescent="0.25">
      <c r="A7" s="119" t="s">
        <v>48</v>
      </c>
      <c r="B7" s="117" t="s">
        <v>25</v>
      </c>
      <c r="C7" s="129">
        <v>97</v>
      </c>
      <c r="D7" s="129">
        <v>97</v>
      </c>
      <c r="E7" s="129">
        <v>97</v>
      </c>
      <c r="F7" s="129">
        <v>142.30000000000001</v>
      </c>
      <c r="G7" s="129">
        <v>101</v>
      </c>
    </row>
    <row r="8" spans="1:7" s="112" customFormat="1" ht="25.5" customHeight="1" x14ac:dyDescent="0.25">
      <c r="A8" s="119" t="s">
        <v>47</v>
      </c>
      <c r="B8" s="117" t="s">
        <v>24</v>
      </c>
      <c r="C8" s="129">
        <v>92.8</v>
      </c>
      <c r="D8" s="129">
        <v>90.4</v>
      </c>
      <c r="E8" s="129">
        <v>92.5</v>
      </c>
      <c r="F8" s="129">
        <v>92.8</v>
      </c>
      <c r="G8" s="129">
        <v>92.5</v>
      </c>
    </row>
    <row r="9" spans="1:7" s="112" customFormat="1" ht="25.5" customHeight="1" x14ac:dyDescent="0.25">
      <c r="A9" s="119" t="s">
        <v>46</v>
      </c>
      <c r="B9" s="117" t="s">
        <v>23</v>
      </c>
      <c r="C9" s="129">
        <v>99.5</v>
      </c>
      <c r="D9" s="129">
        <v>99.5</v>
      </c>
      <c r="E9" s="129">
        <v>99.5</v>
      </c>
      <c r="F9" s="129">
        <v>114</v>
      </c>
      <c r="G9" s="129">
        <v>101</v>
      </c>
    </row>
    <row r="10" spans="1:7" s="112" customFormat="1" ht="25.5" customHeight="1" x14ac:dyDescent="0.25">
      <c r="A10" s="119" t="s">
        <v>45</v>
      </c>
      <c r="B10" s="117" t="s">
        <v>22</v>
      </c>
      <c r="C10" s="129">
        <v>98.7</v>
      </c>
      <c r="D10" s="129">
        <v>99.1</v>
      </c>
      <c r="E10" s="129">
        <v>98.9</v>
      </c>
      <c r="F10" s="129">
        <v>103.1</v>
      </c>
      <c r="G10" s="129">
        <v>98.9</v>
      </c>
    </row>
    <row r="11" spans="1:7" s="112" customFormat="1" ht="12.75" customHeight="1" x14ac:dyDescent="0.25">
      <c r="A11" s="119" t="s">
        <v>44</v>
      </c>
      <c r="B11" s="117" t="s">
        <v>21</v>
      </c>
      <c r="C11" s="129">
        <v>95.1</v>
      </c>
      <c r="D11" s="129">
        <v>101.1</v>
      </c>
      <c r="E11" s="129">
        <v>97.6</v>
      </c>
      <c r="F11" s="129">
        <v>70.599999999999994</v>
      </c>
      <c r="G11" s="129">
        <v>95.7</v>
      </c>
    </row>
    <row r="12" spans="1:7" s="112" customFormat="1" ht="25.5" customHeight="1" x14ac:dyDescent="0.25">
      <c r="A12" s="118" t="s">
        <v>43</v>
      </c>
      <c r="B12" s="117" t="s">
        <v>20</v>
      </c>
      <c r="C12" s="129">
        <v>98</v>
      </c>
      <c r="D12" s="129">
        <v>103.4</v>
      </c>
      <c r="E12" s="129">
        <v>100.9</v>
      </c>
      <c r="F12" s="129">
        <v>116.2</v>
      </c>
      <c r="G12" s="129">
        <v>101.1</v>
      </c>
    </row>
    <row r="13" spans="1:7" s="112" customFormat="1" ht="25.5" customHeight="1" x14ac:dyDescent="0.25">
      <c r="A13" s="118" t="s">
        <v>42</v>
      </c>
      <c r="B13" s="117" t="s">
        <v>19</v>
      </c>
      <c r="C13" s="129">
        <v>99.5</v>
      </c>
      <c r="D13" s="129">
        <v>94.3</v>
      </c>
      <c r="E13" s="129">
        <v>98.3</v>
      </c>
      <c r="F13" s="129">
        <v>70</v>
      </c>
      <c r="G13" s="129">
        <v>95.7</v>
      </c>
    </row>
    <row r="14" spans="1:7" s="112" customFormat="1" ht="25.5" customHeight="1" x14ac:dyDescent="0.25">
      <c r="A14" s="118" t="s">
        <v>41</v>
      </c>
      <c r="B14" s="117" t="s">
        <v>18</v>
      </c>
      <c r="C14" s="129">
        <v>96.5</v>
      </c>
      <c r="D14" s="129">
        <v>93.4</v>
      </c>
      <c r="E14" s="129">
        <v>95.8</v>
      </c>
      <c r="F14" s="129">
        <v>82</v>
      </c>
      <c r="G14" s="129">
        <v>94.7</v>
      </c>
    </row>
    <row r="15" spans="1:7" s="112" customFormat="1" ht="25.5" customHeight="1" x14ac:dyDescent="0.25">
      <c r="A15" s="118" t="s">
        <v>40</v>
      </c>
      <c r="B15" s="117" t="s">
        <v>17</v>
      </c>
      <c r="C15" s="129">
        <v>116.9</v>
      </c>
      <c r="D15" s="129">
        <v>110.8</v>
      </c>
      <c r="E15" s="129">
        <v>115</v>
      </c>
      <c r="F15" s="129">
        <v>46.3</v>
      </c>
      <c r="G15" s="129">
        <v>111.8</v>
      </c>
    </row>
    <row r="16" spans="1:7" s="112" customFormat="1" ht="12.75" x14ac:dyDescent="0.25">
      <c r="A16" s="118" t="s">
        <v>39</v>
      </c>
      <c r="B16" s="117" t="s">
        <v>16</v>
      </c>
      <c r="C16" s="129">
        <v>85.9</v>
      </c>
      <c r="D16" s="129">
        <v>80.3</v>
      </c>
      <c r="E16" s="129">
        <v>84.7</v>
      </c>
      <c r="F16" s="129">
        <v>45.2</v>
      </c>
      <c r="G16" s="129">
        <v>81.3</v>
      </c>
    </row>
    <row r="17" spans="1:7" s="112" customFormat="1" ht="12.75" x14ac:dyDescent="0.25">
      <c r="A17" s="118" t="s">
        <v>38</v>
      </c>
      <c r="B17" s="117" t="s">
        <v>15</v>
      </c>
      <c r="C17" s="129">
        <v>120</v>
      </c>
      <c r="D17" s="129">
        <v>113.5</v>
      </c>
      <c r="E17" s="129">
        <v>118.3</v>
      </c>
      <c r="F17" s="129">
        <v>47.1</v>
      </c>
      <c r="G17" s="129">
        <v>111.3</v>
      </c>
    </row>
    <row r="18" spans="1:7" s="112" customFormat="1" ht="12.75" x14ac:dyDescent="0.25">
      <c r="A18" s="118" t="s">
        <v>37</v>
      </c>
      <c r="B18" s="117" t="s">
        <v>14</v>
      </c>
      <c r="C18" s="129">
        <v>109.1</v>
      </c>
      <c r="D18" s="129">
        <v>106.5</v>
      </c>
      <c r="E18" s="129">
        <v>108.5</v>
      </c>
      <c r="F18" s="129">
        <v>34.299999999999997</v>
      </c>
      <c r="G18" s="129">
        <v>101.6</v>
      </c>
    </row>
    <row r="19" spans="1:7" s="112" customFormat="1" ht="25.5" customHeight="1" x14ac:dyDescent="0.25">
      <c r="A19" s="118" t="s">
        <v>36</v>
      </c>
      <c r="B19" s="117" t="s">
        <v>13</v>
      </c>
      <c r="C19" s="129">
        <v>97.8</v>
      </c>
      <c r="D19" s="129">
        <v>98.2</v>
      </c>
      <c r="E19" s="129">
        <v>97.9</v>
      </c>
      <c r="F19" s="129">
        <v>83.8</v>
      </c>
      <c r="G19" s="129">
        <v>96.6</v>
      </c>
    </row>
    <row r="20" spans="1:7" s="112" customFormat="1" ht="12.75" customHeight="1" x14ac:dyDescent="0.25">
      <c r="A20" s="118" t="s">
        <v>35</v>
      </c>
      <c r="B20" s="117" t="s">
        <v>12</v>
      </c>
      <c r="C20" s="129">
        <v>94.8</v>
      </c>
      <c r="D20" s="129">
        <v>101</v>
      </c>
      <c r="E20" s="129">
        <v>97.7</v>
      </c>
      <c r="F20" s="129">
        <v>110.7</v>
      </c>
      <c r="G20" s="129">
        <v>97.9</v>
      </c>
    </row>
    <row r="21" spans="1:7" s="112" customFormat="1" ht="33.75" x14ac:dyDescent="0.25">
      <c r="A21" s="115" t="s">
        <v>34</v>
      </c>
      <c r="B21" s="114" t="s">
        <v>3</v>
      </c>
      <c r="C21" s="128">
        <v>100.7</v>
      </c>
      <c r="D21" s="128">
        <v>99.7</v>
      </c>
      <c r="E21" s="128">
        <v>100.4</v>
      </c>
      <c r="F21" s="128">
        <v>81.400000000000006</v>
      </c>
      <c r="G21" s="128">
        <v>98.8</v>
      </c>
    </row>
  </sheetData>
  <mergeCells count="6">
    <mergeCell ref="G2:G4"/>
    <mergeCell ref="A2:A4"/>
    <mergeCell ref="B2:B4"/>
    <mergeCell ref="C2:E2"/>
    <mergeCell ref="F2:F4"/>
    <mergeCell ref="C4:E4"/>
  </mergeCells>
  <pageMargins left="0.74803149606299213" right="0.74803149606299213" top="0.62992125984251968" bottom="0.86614173228346458" header="0.51181102362204722" footer="0.62992125984251968"/>
  <pageSetup paperSize="9" orientation="landscape" cellComments="atEnd" verticalDpi="96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BE4FD-8E98-4024-A80A-12373E6AA40A}">
  <dimension ref="A1:E21"/>
  <sheetViews>
    <sheetView zoomScaleNormal="100" workbookViewId="0"/>
  </sheetViews>
  <sheetFormatPr defaultRowHeight="15" x14ac:dyDescent="0.2"/>
  <cols>
    <col min="1" max="1" width="6" style="111" customWidth="1"/>
    <col min="2" max="2" width="40.85546875" style="110" customWidth="1"/>
    <col min="3" max="4" width="13.7109375" style="109" customWidth="1"/>
    <col min="5" max="5" width="16.28515625" style="108" customWidth="1"/>
    <col min="6" max="16384" width="9.140625" style="108"/>
  </cols>
  <sheetData>
    <row r="1" spans="1:5" s="131" customFormat="1" ht="13.5" thickBot="1" x14ac:dyDescent="0.3">
      <c r="A1" s="136" t="s">
        <v>248</v>
      </c>
      <c r="B1" s="135"/>
      <c r="C1" s="135"/>
      <c r="D1" s="135"/>
      <c r="E1" s="134"/>
    </row>
    <row r="2" spans="1:5" s="1" customFormat="1" ht="15.75" customHeight="1" x14ac:dyDescent="0.2">
      <c r="A2" s="196" t="s">
        <v>52</v>
      </c>
      <c r="B2" s="199" t="s">
        <v>51</v>
      </c>
      <c r="C2" s="202" t="s">
        <v>247</v>
      </c>
      <c r="D2" s="165"/>
      <c r="E2" s="182" t="s">
        <v>246</v>
      </c>
    </row>
    <row r="3" spans="1:5" s="1" customFormat="1" ht="15.75" customHeight="1" x14ac:dyDescent="0.2">
      <c r="A3" s="197"/>
      <c r="B3" s="200"/>
      <c r="C3" s="124" t="s">
        <v>239</v>
      </c>
      <c r="D3" s="123" t="s">
        <v>238</v>
      </c>
      <c r="E3" s="195"/>
    </row>
    <row r="4" spans="1:5" s="1" customFormat="1" ht="15.75" customHeight="1" x14ac:dyDescent="0.2">
      <c r="A4" s="198"/>
      <c r="B4" s="201"/>
      <c r="C4" s="194" t="s">
        <v>245</v>
      </c>
      <c r="D4" s="191"/>
      <c r="E4" s="189"/>
    </row>
    <row r="5" spans="1:5" s="121" customFormat="1" ht="12.75" customHeight="1" x14ac:dyDescent="0.2">
      <c r="A5" s="119" t="s">
        <v>50</v>
      </c>
      <c r="B5" s="117" t="s">
        <v>27</v>
      </c>
      <c r="C5" s="116">
        <v>188811</v>
      </c>
      <c r="D5" s="116">
        <v>373066</v>
      </c>
      <c r="E5" s="116">
        <v>233985</v>
      </c>
    </row>
    <row r="6" spans="1:5" s="112" customFormat="1" ht="12.75" customHeight="1" x14ac:dyDescent="0.25">
      <c r="A6" s="118" t="s">
        <v>49</v>
      </c>
      <c r="B6" s="120" t="s">
        <v>26</v>
      </c>
      <c r="C6" s="116">
        <v>151299</v>
      </c>
      <c r="D6" s="116">
        <v>353440</v>
      </c>
      <c r="E6" s="116">
        <v>201070</v>
      </c>
    </row>
    <row r="7" spans="1:5" s="112" customFormat="1" ht="25.5" customHeight="1" x14ac:dyDescent="0.25">
      <c r="A7" s="119" t="s">
        <v>48</v>
      </c>
      <c r="B7" s="117" t="s">
        <v>25</v>
      </c>
      <c r="C7" s="116">
        <v>120771</v>
      </c>
      <c r="D7" s="116">
        <v>305761</v>
      </c>
      <c r="E7" s="116">
        <v>162383</v>
      </c>
    </row>
    <row r="8" spans="1:5" s="112" customFormat="1" ht="25.5" customHeight="1" x14ac:dyDescent="0.25">
      <c r="A8" s="119" t="s">
        <v>47</v>
      </c>
      <c r="B8" s="117" t="s">
        <v>24</v>
      </c>
      <c r="C8" s="116">
        <v>101691</v>
      </c>
      <c r="D8" s="116">
        <v>202990</v>
      </c>
      <c r="E8" s="116">
        <v>115034</v>
      </c>
    </row>
    <row r="9" spans="1:5" s="112" customFormat="1" ht="12.75" customHeight="1" x14ac:dyDescent="0.25">
      <c r="A9" s="119" t="s">
        <v>46</v>
      </c>
      <c r="B9" s="117" t="s">
        <v>23</v>
      </c>
      <c r="C9" s="116">
        <v>151877</v>
      </c>
      <c r="D9" s="116">
        <v>283376</v>
      </c>
      <c r="E9" s="116">
        <v>184422</v>
      </c>
    </row>
    <row r="10" spans="1:5" s="112" customFormat="1" ht="12.75" customHeight="1" x14ac:dyDescent="0.25">
      <c r="A10" s="119" t="s">
        <v>45</v>
      </c>
      <c r="B10" s="117" t="s">
        <v>22</v>
      </c>
      <c r="C10" s="116">
        <v>337530</v>
      </c>
      <c r="D10" s="116">
        <v>675693</v>
      </c>
      <c r="E10" s="116">
        <v>504648</v>
      </c>
    </row>
    <row r="11" spans="1:5" s="112" customFormat="1" ht="12.75" customHeight="1" x14ac:dyDescent="0.25">
      <c r="A11" s="119" t="s">
        <v>44</v>
      </c>
      <c r="B11" s="117" t="s">
        <v>21</v>
      </c>
      <c r="C11" s="116">
        <v>201598</v>
      </c>
      <c r="D11" s="116">
        <v>421016</v>
      </c>
      <c r="E11" s="116">
        <v>294664</v>
      </c>
    </row>
    <row r="12" spans="1:5" s="112" customFormat="1" ht="25.5" customHeight="1" x14ac:dyDescent="0.25">
      <c r="A12" s="118" t="s">
        <v>43</v>
      </c>
      <c r="B12" s="117" t="s">
        <v>20</v>
      </c>
      <c r="C12" s="116">
        <v>268530</v>
      </c>
      <c r="D12" s="116">
        <v>458515</v>
      </c>
      <c r="E12" s="116">
        <v>372408</v>
      </c>
    </row>
    <row r="13" spans="1:5" s="112" customFormat="1" ht="25.5" customHeight="1" x14ac:dyDescent="0.25">
      <c r="A13" s="118" t="s">
        <v>42</v>
      </c>
      <c r="B13" s="117" t="s">
        <v>19</v>
      </c>
      <c r="C13" s="116">
        <v>156850</v>
      </c>
      <c r="D13" s="116">
        <v>336756</v>
      </c>
      <c r="E13" s="116">
        <v>197891</v>
      </c>
    </row>
    <row r="14" spans="1:5" s="112" customFormat="1" ht="25.5" customHeight="1" x14ac:dyDescent="0.25">
      <c r="A14" s="118" t="s">
        <v>41</v>
      </c>
      <c r="B14" s="117" t="s">
        <v>18</v>
      </c>
      <c r="C14" s="116">
        <v>153377</v>
      </c>
      <c r="D14" s="116">
        <v>300773</v>
      </c>
      <c r="E14" s="116">
        <v>186367</v>
      </c>
    </row>
    <row r="15" spans="1:5" s="112" customFormat="1" ht="12.75" customHeight="1" x14ac:dyDescent="0.25">
      <c r="A15" s="118" t="s">
        <v>40</v>
      </c>
      <c r="B15" s="117" t="s">
        <v>17</v>
      </c>
      <c r="C15" s="116">
        <v>138743</v>
      </c>
      <c r="D15" s="116">
        <v>376379</v>
      </c>
      <c r="E15" s="116">
        <v>210503</v>
      </c>
    </row>
    <row r="16" spans="1:5" s="112" customFormat="1" ht="12.75" customHeight="1" x14ac:dyDescent="0.25">
      <c r="A16" s="118" t="s">
        <v>39</v>
      </c>
      <c r="B16" s="117" t="s">
        <v>16</v>
      </c>
      <c r="C16" s="116">
        <v>137279</v>
      </c>
      <c r="D16" s="116">
        <v>353119</v>
      </c>
      <c r="E16" s="116">
        <v>180282</v>
      </c>
    </row>
    <row r="17" spans="1:5" s="112" customFormat="1" ht="12.75" customHeight="1" x14ac:dyDescent="0.25">
      <c r="A17" s="118" t="s">
        <v>38</v>
      </c>
      <c r="B17" s="117" t="s">
        <v>15</v>
      </c>
      <c r="C17" s="116">
        <v>170130</v>
      </c>
      <c r="D17" s="116">
        <v>380492</v>
      </c>
      <c r="E17" s="116">
        <v>223262</v>
      </c>
    </row>
    <row r="18" spans="1:5" s="112" customFormat="1" ht="12.75" customHeight="1" x14ac:dyDescent="0.25">
      <c r="A18" s="118" t="s">
        <v>37</v>
      </c>
      <c r="B18" s="117" t="s">
        <v>14</v>
      </c>
      <c r="C18" s="116">
        <v>185254</v>
      </c>
      <c r="D18" s="116">
        <v>411950</v>
      </c>
      <c r="E18" s="116">
        <v>233291</v>
      </c>
    </row>
    <row r="19" spans="1:5" s="112" customFormat="1" ht="25.5" customHeight="1" x14ac:dyDescent="0.25">
      <c r="A19" s="118" t="s">
        <v>36</v>
      </c>
      <c r="B19" s="117" t="s">
        <v>13</v>
      </c>
      <c r="C19" s="116">
        <v>141127</v>
      </c>
      <c r="D19" s="116">
        <v>276025</v>
      </c>
      <c r="E19" s="116">
        <v>173975</v>
      </c>
    </row>
    <row r="20" spans="1:5" s="112" customFormat="1" ht="12.75" customHeight="1" x14ac:dyDescent="0.25">
      <c r="A20" s="118" t="s">
        <v>35</v>
      </c>
      <c r="B20" s="117" t="s">
        <v>12</v>
      </c>
      <c r="C20" s="116">
        <v>274531</v>
      </c>
      <c r="D20" s="116">
        <v>457174</v>
      </c>
      <c r="E20" s="116">
        <v>363982</v>
      </c>
    </row>
    <row r="21" spans="1:5" s="112" customFormat="1" ht="26.25" customHeight="1" x14ac:dyDescent="0.25">
      <c r="A21" s="115" t="s">
        <v>34</v>
      </c>
      <c r="B21" s="114" t="s">
        <v>3</v>
      </c>
      <c r="C21" s="113">
        <v>155236</v>
      </c>
      <c r="D21" s="113">
        <v>362169</v>
      </c>
      <c r="E21" s="113">
        <v>208376</v>
      </c>
    </row>
  </sheetData>
  <mergeCells count="5">
    <mergeCell ref="C4:D4"/>
    <mergeCell ref="E2:E4"/>
    <mergeCell ref="A2:A4"/>
    <mergeCell ref="B2:B4"/>
    <mergeCell ref="C2:D2"/>
  </mergeCells>
  <pageMargins left="0.74803149606299213" right="0.74803149606299213" top="0.62992125984251968" bottom="0.86614173228346458" header="0.51181102362204722" footer="0.62992125984251968"/>
  <pageSetup paperSize="9" orientation="landscape" cellComments="atEnd" verticalDpi="96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E14848-8241-457C-B72C-330B692A32F7}">
  <dimension ref="A1:E21"/>
  <sheetViews>
    <sheetView zoomScaleNormal="100" workbookViewId="0"/>
  </sheetViews>
  <sheetFormatPr defaultRowHeight="15" x14ac:dyDescent="0.2"/>
  <cols>
    <col min="1" max="1" width="6" style="111" customWidth="1"/>
    <col min="2" max="2" width="40.85546875" style="110" customWidth="1"/>
    <col min="3" max="4" width="13.7109375" style="108" customWidth="1"/>
    <col min="5" max="5" width="16.42578125" style="108" customWidth="1"/>
    <col min="6" max="16384" width="9.140625" style="108"/>
  </cols>
  <sheetData>
    <row r="1" spans="1:5" s="131" customFormat="1" ht="13.5" thickBot="1" x14ac:dyDescent="0.3">
      <c r="A1" s="140" t="s">
        <v>249</v>
      </c>
      <c r="B1" s="139"/>
    </row>
    <row r="2" spans="1:5" s="1" customFormat="1" ht="13.5" customHeight="1" x14ac:dyDescent="0.2">
      <c r="A2" s="196" t="s">
        <v>52</v>
      </c>
      <c r="B2" s="199" t="s">
        <v>51</v>
      </c>
      <c r="C2" s="202" t="s">
        <v>247</v>
      </c>
      <c r="D2" s="165"/>
      <c r="E2" s="182" t="s">
        <v>246</v>
      </c>
    </row>
    <row r="3" spans="1:5" s="1" customFormat="1" ht="13.5" customHeight="1" x14ac:dyDescent="0.2">
      <c r="A3" s="197"/>
      <c r="B3" s="200"/>
      <c r="C3" s="124" t="s">
        <v>239</v>
      </c>
      <c r="D3" s="123" t="s">
        <v>238</v>
      </c>
      <c r="E3" s="195"/>
    </row>
    <row r="4" spans="1:5" s="1" customFormat="1" ht="13.5" customHeight="1" x14ac:dyDescent="0.2">
      <c r="A4" s="198"/>
      <c r="B4" s="201"/>
      <c r="C4" s="194" t="s">
        <v>245</v>
      </c>
      <c r="D4" s="191"/>
      <c r="E4" s="189"/>
    </row>
    <row r="5" spans="1:5" s="121" customFormat="1" ht="12.75" customHeight="1" x14ac:dyDescent="0.2">
      <c r="A5" s="119" t="s">
        <v>50</v>
      </c>
      <c r="B5" s="117" t="s">
        <v>27</v>
      </c>
      <c r="C5" s="138">
        <v>93.7</v>
      </c>
      <c r="D5" s="138">
        <v>98.6</v>
      </c>
      <c r="E5" s="138">
        <v>95.9</v>
      </c>
    </row>
    <row r="6" spans="1:5" s="112" customFormat="1" ht="12.75" customHeight="1" x14ac:dyDescent="0.25">
      <c r="A6" s="118" t="s">
        <v>49</v>
      </c>
      <c r="B6" s="120" t="s">
        <v>26</v>
      </c>
      <c r="C6" s="138">
        <v>106.3</v>
      </c>
      <c r="D6" s="138">
        <v>104.9</v>
      </c>
      <c r="E6" s="138">
        <v>105.5</v>
      </c>
    </row>
    <row r="7" spans="1:5" s="112" customFormat="1" ht="25.5" customHeight="1" x14ac:dyDescent="0.25">
      <c r="A7" s="119" t="s">
        <v>48</v>
      </c>
      <c r="B7" s="117" t="s">
        <v>25</v>
      </c>
      <c r="C7" s="138">
        <v>102.3</v>
      </c>
      <c r="D7" s="138">
        <v>101.9</v>
      </c>
      <c r="E7" s="138">
        <v>102.1</v>
      </c>
    </row>
    <row r="8" spans="1:5" s="112" customFormat="1" ht="25.5" customHeight="1" x14ac:dyDescent="0.25">
      <c r="A8" s="119" t="s">
        <v>47</v>
      </c>
      <c r="B8" s="117" t="s">
        <v>24</v>
      </c>
      <c r="C8" s="138">
        <v>105.8</v>
      </c>
      <c r="D8" s="138">
        <v>101.5</v>
      </c>
      <c r="E8" s="138">
        <v>104.4</v>
      </c>
    </row>
    <row r="9" spans="1:5" s="112" customFormat="1" ht="12.75" customHeight="1" x14ac:dyDescent="0.25">
      <c r="A9" s="119" t="s">
        <v>46</v>
      </c>
      <c r="B9" s="117" t="s">
        <v>23</v>
      </c>
      <c r="C9" s="138">
        <v>106.8</v>
      </c>
      <c r="D9" s="138">
        <v>106.5</v>
      </c>
      <c r="E9" s="138">
        <v>106.6</v>
      </c>
    </row>
    <row r="10" spans="1:5" s="112" customFormat="1" ht="12.75" customHeight="1" x14ac:dyDescent="0.25">
      <c r="A10" s="119" t="s">
        <v>45</v>
      </c>
      <c r="B10" s="117" t="s">
        <v>22</v>
      </c>
      <c r="C10" s="138">
        <v>103.3</v>
      </c>
      <c r="D10" s="138">
        <v>95.8</v>
      </c>
      <c r="E10" s="138">
        <v>98.3</v>
      </c>
    </row>
    <row r="11" spans="1:5" s="112" customFormat="1" ht="12.75" customHeight="1" x14ac:dyDescent="0.25">
      <c r="A11" s="119" t="s">
        <v>44</v>
      </c>
      <c r="B11" s="117" t="s">
        <v>21</v>
      </c>
      <c r="C11" s="138">
        <v>107.4</v>
      </c>
      <c r="D11" s="138">
        <v>103.1</v>
      </c>
      <c r="E11" s="138">
        <v>106</v>
      </c>
    </row>
    <row r="12" spans="1:5" s="112" customFormat="1" ht="25.5" customHeight="1" x14ac:dyDescent="0.25">
      <c r="A12" s="118" t="s">
        <v>43</v>
      </c>
      <c r="B12" s="117" t="s">
        <v>20</v>
      </c>
      <c r="C12" s="138">
        <v>104.2</v>
      </c>
      <c r="D12" s="138">
        <v>104.2</v>
      </c>
      <c r="E12" s="138">
        <v>104.9</v>
      </c>
    </row>
    <row r="13" spans="1:5" s="112" customFormat="1" ht="25.5" customHeight="1" x14ac:dyDescent="0.25">
      <c r="A13" s="118" t="s">
        <v>42</v>
      </c>
      <c r="B13" s="117" t="s">
        <v>19</v>
      </c>
      <c r="C13" s="138">
        <v>106.4</v>
      </c>
      <c r="D13" s="138">
        <v>106</v>
      </c>
      <c r="E13" s="138">
        <v>105.3</v>
      </c>
    </row>
    <row r="14" spans="1:5" s="112" customFormat="1" ht="25.5" customHeight="1" x14ac:dyDescent="0.25">
      <c r="A14" s="118" t="s">
        <v>41</v>
      </c>
      <c r="B14" s="117" t="s">
        <v>18</v>
      </c>
      <c r="C14" s="138">
        <v>106</v>
      </c>
      <c r="D14" s="138">
        <v>106.5</v>
      </c>
      <c r="E14" s="138">
        <v>105.7</v>
      </c>
    </row>
    <row r="15" spans="1:5" s="112" customFormat="1" ht="12.75" customHeight="1" x14ac:dyDescent="0.25">
      <c r="A15" s="118" t="s">
        <v>40</v>
      </c>
      <c r="B15" s="117" t="s">
        <v>17</v>
      </c>
      <c r="C15" s="138">
        <v>104.5</v>
      </c>
      <c r="D15" s="138">
        <v>104.5</v>
      </c>
      <c r="E15" s="138">
        <v>103.2</v>
      </c>
    </row>
    <row r="16" spans="1:5" s="112" customFormat="1" ht="12.75" customHeight="1" x14ac:dyDescent="0.25">
      <c r="A16" s="118" t="s">
        <v>39</v>
      </c>
      <c r="B16" s="117" t="s">
        <v>16</v>
      </c>
      <c r="C16" s="138">
        <v>103.8</v>
      </c>
      <c r="D16" s="138">
        <v>93.8</v>
      </c>
      <c r="E16" s="138">
        <v>98.2</v>
      </c>
    </row>
    <row r="17" spans="1:5" s="112" customFormat="1" ht="12.75" x14ac:dyDescent="0.25">
      <c r="A17" s="118" t="s">
        <v>38</v>
      </c>
      <c r="B17" s="117" t="s">
        <v>15</v>
      </c>
      <c r="C17" s="138">
        <v>111.3</v>
      </c>
      <c r="D17" s="138">
        <v>115.1</v>
      </c>
      <c r="E17" s="138">
        <v>111.8</v>
      </c>
    </row>
    <row r="18" spans="1:5" s="112" customFormat="1" ht="12.75" x14ac:dyDescent="0.25">
      <c r="A18" s="118" t="s">
        <v>37</v>
      </c>
      <c r="B18" s="117" t="s">
        <v>14</v>
      </c>
      <c r="C18" s="138">
        <v>106.8</v>
      </c>
      <c r="D18" s="138">
        <v>105.2</v>
      </c>
      <c r="E18" s="138">
        <v>105.8</v>
      </c>
    </row>
    <row r="19" spans="1:5" s="112" customFormat="1" ht="25.5" customHeight="1" x14ac:dyDescent="0.25">
      <c r="A19" s="118" t="s">
        <v>36</v>
      </c>
      <c r="B19" s="117" t="s">
        <v>13</v>
      </c>
      <c r="C19" s="138">
        <v>105.3</v>
      </c>
      <c r="D19" s="138">
        <v>106.2</v>
      </c>
      <c r="E19" s="138">
        <v>105.7</v>
      </c>
    </row>
    <row r="20" spans="1:5" s="112" customFormat="1" ht="12.75" customHeight="1" x14ac:dyDescent="0.25">
      <c r="A20" s="118" t="s">
        <v>35</v>
      </c>
      <c r="B20" s="117" t="s">
        <v>12</v>
      </c>
      <c r="C20" s="138">
        <v>106</v>
      </c>
      <c r="D20" s="138">
        <v>103.8</v>
      </c>
      <c r="E20" s="138">
        <v>105.5</v>
      </c>
    </row>
    <row r="21" spans="1:5" s="112" customFormat="1" ht="24" customHeight="1" x14ac:dyDescent="0.25">
      <c r="A21" s="115" t="s">
        <v>34</v>
      </c>
      <c r="B21" s="114" t="s">
        <v>3</v>
      </c>
      <c r="C21" s="137">
        <v>106</v>
      </c>
      <c r="D21" s="137">
        <v>104.8</v>
      </c>
      <c r="E21" s="137">
        <v>105.3</v>
      </c>
    </row>
  </sheetData>
  <mergeCells count="5">
    <mergeCell ref="E2:E4"/>
    <mergeCell ref="C4:D4"/>
    <mergeCell ref="A2:A4"/>
    <mergeCell ref="B2:B4"/>
    <mergeCell ref="C2:D2"/>
  </mergeCells>
  <pageMargins left="0.74803149606299213" right="0.74803149606299213" top="0.62992125984251968" bottom="0.86614173228346458" header="0.51181102362204722" footer="0.62992125984251968"/>
  <pageSetup paperSize="9" orientation="landscape" cellComments="atEnd" verticalDpi="96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BD8AC-522D-4324-9AB5-7EE778490E64}">
  <dimension ref="A1:E21"/>
  <sheetViews>
    <sheetView zoomScaleNormal="100" workbookViewId="0"/>
  </sheetViews>
  <sheetFormatPr defaultRowHeight="15" x14ac:dyDescent="0.2"/>
  <cols>
    <col min="1" max="1" width="6" style="111" customWidth="1"/>
    <col min="2" max="2" width="40.85546875" style="110" customWidth="1"/>
    <col min="3" max="4" width="13.7109375" style="108" customWidth="1"/>
    <col min="5" max="5" width="16.42578125" style="108" customWidth="1"/>
    <col min="6" max="16384" width="9.140625" style="108"/>
  </cols>
  <sheetData>
    <row r="1" spans="1:5" ht="13.5" thickBot="1" x14ac:dyDescent="0.25">
      <c r="A1" s="142" t="s">
        <v>251</v>
      </c>
      <c r="B1" s="141"/>
    </row>
    <row r="2" spans="1:5" s="1" customFormat="1" ht="14.25" customHeight="1" x14ac:dyDescent="0.2">
      <c r="A2" s="196" t="s">
        <v>52</v>
      </c>
      <c r="B2" s="199" t="s">
        <v>51</v>
      </c>
      <c r="C2" s="202" t="s">
        <v>250</v>
      </c>
      <c r="D2" s="165"/>
      <c r="E2" s="182" t="s">
        <v>246</v>
      </c>
    </row>
    <row r="3" spans="1:5" s="1" customFormat="1" ht="14.25" customHeight="1" x14ac:dyDescent="0.2">
      <c r="A3" s="197"/>
      <c r="B3" s="200"/>
      <c r="C3" s="124" t="s">
        <v>239</v>
      </c>
      <c r="D3" s="123" t="s">
        <v>238</v>
      </c>
      <c r="E3" s="195"/>
    </row>
    <row r="4" spans="1:5" s="1" customFormat="1" ht="14.25" customHeight="1" x14ac:dyDescent="0.2">
      <c r="A4" s="198"/>
      <c r="B4" s="201"/>
      <c r="C4" s="194" t="s">
        <v>245</v>
      </c>
      <c r="D4" s="191"/>
      <c r="E4" s="189"/>
    </row>
    <row r="5" spans="1:5" s="121" customFormat="1" ht="12.75" customHeight="1" x14ac:dyDescent="0.2">
      <c r="A5" s="119" t="s">
        <v>50</v>
      </c>
      <c r="B5" s="117" t="s">
        <v>27</v>
      </c>
      <c r="C5" s="116">
        <v>126726</v>
      </c>
      <c r="D5" s="116">
        <v>215693</v>
      </c>
      <c r="E5" s="116">
        <v>148538</v>
      </c>
    </row>
    <row r="6" spans="1:5" s="112" customFormat="1" ht="12.75" customHeight="1" x14ac:dyDescent="0.25">
      <c r="A6" s="118" t="s">
        <v>49</v>
      </c>
      <c r="B6" s="120" t="s">
        <v>26</v>
      </c>
      <c r="C6" s="116">
        <v>106410</v>
      </c>
      <c r="D6" s="116">
        <v>207342</v>
      </c>
      <c r="E6" s="116">
        <v>131261</v>
      </c>
    </row>
    <row r="7" spans="1:5" s="112" customFormat="1" ht="25.5" customHeight="1" x14ac:dyDescent="0.25">
      <c r="A7" s="119" t="s">
        <v>48</v>
      </c>
      <c r="B7" s="117" t="s">
        <v>25</v>
      </c>
      <c r="C7" s="116">
        <v>88632</v>
      </c>
      <c r="D7" s="116">
        <v>183996</v>
      </c>
      <c r="E7" s="116">
        <v>110083</v>
      </c>
    </row>
    <row r="8" spans="1:5" s="112" customFormat="1" ht="25.5" customHeight="1" x14ac:dyDescent="0.25">
      <c r="A8" s="119" t="s">
        <v>47</v>
      </c>
      <c r="B8" s="117" t="s">
        <v>24</v>
      </c>
      <c r="C8" s="116">
        <v>77440</v>
      </c>
      <c r="D8" s="116">
        <v>134312</v>
      </c>
      <c r="E8" s="116">
        <v>84931</v>
      </c>
    </row>
    <row r="9" spans="1:5" s="112" customFormat="1" ht="12.75" customHeight="1" x14ac:dyDescent="0.25">
      <c r="A9" s="119" t="s">
        <v>46</v>
      </c>
      <c r="B9" s="117" t="s">
        <v>23</v>
      </c>
      <c r="C9" s="116">
        <v>106303</v>
      </c>
      <c r="D9" s="116">
        <v>171564</v>
      </c>
      <c r="E9" s="116">
        <v>122455</v>
      </c>
    </row>
    <row r="10" spans="1:5" s="112" customFormat="1" ht="12.75" customHeight="1" x14ac:dyDescent="0.25">
      <c r="A10" s="119" t="s">
        <v>45</v>
      </c>
      <c r="B10" s="117" t="s">
        <v>22</v>
      </c>
      <c r="C10" s="116">
        <v>202940</v>
      </c>
      <c r="D10" s="116">
        <v>357149</v>
      </c>
      <c r="E10" s="116">
        <v>279149</v>
      </c>
    </row>
    <row r="11" spans="1:5" s="112" customFormat="1" ht="12.75" customHeight="1" x14ac:dyDescent="0.25">
      <c r="A11" s="119" t="s">
        <v>44</v>
      </c>
      <c r="B11" s="117" t="s">
        <v>21</v>
      </c>
      <c r="C11" s="116">
        <v>134791</v>
      </c>
      <c r="D11" s="116">
        <v>240219</v>
      </c>
      <c r="E11" s="116">
        <v>179508</v>
      </c>
    </row>
    <row r="12" spans="1:5" s="112" customFormat="1" ht="25.5" customHeight="1" x14ac:dyDescent="0.25">
      <c r="A12" s="118" t="s">
        <v>43</v>
      </c>
      <c r="B12" s="117" t="s">
        <v>20</v>
      </c>
      <c r="C12" s="116">
        <v>169801</v>
      </c>
      <c r="D12" s="116">
        <v>258032</v>
      </c>
      <c r="E12" s="116">
        <v>218044</v>
      </c>
    </row>
    <row r="13" spans="1:5" s="112" customFormat="1" ht="25.5" customHeight="1" x14ac:dyDescent="0.25">
      <c r="A13" s="118" t="s">
        <v>42</v>
      </c>
      <c r="B13" s="117" t="s">
        <v>19</v>
      </c>
      <c r="C13" s="116">
        <v>110114</v>
      </c>
      <c r="D13" s="116">
        <v>199291</v>
      </c>
      <c r="E13" s="116">
        <v>130457</v>
      </c>
    </row>
    <row r="14" spans="1:5" s="112" customFormat="1" ht="25.5" customHeight="1" x14ac:dyDescent="0.25">
      <c r="A14" s="118" t="s">
        <v>41</v>
      </c>
      <c r="B14" s="117" t="s">
        <v>18</v>
      </c>
      <c r="C14" s="116">
        <v>107697</v>
      </c>
      <c r="D14" s="116">
        <v>181993</v>
      </c>
      <c r="E14" s="116">
        <v>124326</v>
      </c>
    </row>
    <row r="15" spans="1:5" s="112" customFormat="1" ht="12.75" customHeight="1" x14ac:dyDescent="0.25">
      <c r="A15" s="118" t="s">
        <v>40</v>
      </c>
      <c r="B15" s="117" t="s">
        <v>17</v>
      </c>
      <c r="C15" s="116">
        <v>100040</v>
      </c>
      <c r="D15" s="116">
        <v>219870</v>
      </c>
      <c r="E15" s="116">
        <v>136225</v>
      </c>
    </row>
    <row r="16" spans="1:5" s="112" customFormat="1" ht="12.75" x14ac:dyDescent="0.25">
      <c r="A16" s="118" t="s">
        <v>39</v>
      </c>
      <c r="B16" s="117" t="s">
        <v>16</v>
      </c>
      <c r="C16" s="116">
        <v>98971</v>
      </c>
      <c r="D16" s="116">
        <v>208744</v>
      </c>
      <c r="E16" s="116">
        <v>120842</v>
      </c>
    </row>
    <row r="17" spans="1:5" s="112" customFormat="1" ht="12.75" x14ac:dyDescent="0.25">
      <c r="A17" s="118" t="s">
        <v>38</v>
      </c>
      <c r="B17" s="117" t="s">
        <v>15</v>
      </c>
      <c r="C17" s="116">
        <v>117967</v>
      </c>
      <c r="D17" s="116">
        <v>219587</v>
      </c>
      <c r="E17" s="116">
        <v>143634</v>
      </c>
    </row>
    <row r="18" spans="1:5" s="112" customFormat="1" ht="12.75" x14ac:dyDescent="0.25">
      <c r="A18" s="118" t="s">
        <v>37</v>
      </c>
      <c r="B18" s="117" t="s">
        <v>14</v>
      </c>
      <c r="C18" s="116">
        <v>125813</v>
      </c>
      <c r="D18" s="116">
        <v>236262</v>
      </c>
      <c r="E18" s="116">
        <v>149217</v>
      </c>
    </row>
    <row r="19" spans="1:5" s="112" customFormat="1" ht="25.5" customHeight="1" x14ac:dyDescent="0.25">
      <c r="A19" s="118" t="s">
        <v>36</v>
      </c>
      <c r="B19" s="117" t="s">
        <v>13</v>
      </c>
      <c r="C19" s="116">
        <v>100749</v>
      </c>
      <c r="D19" s="116">
        <v>170271</v>
      </c>
      <c r="E19" s="116">
        <v>117678</v>
      </c>
    </row>
    <row r="20" spans="1:5" s="112" customFormat="1" ht="12.75" customHeight="1" x14ac:dyDescent="0.25">
      <c r="A20" s="118" t="s">
        <v>35</v>
      </c>
      <c r="B20" s="117" t="s">
        <v>12</v>
      </c>
      <c r="C20" s="116">
        <v>171613</v>
      </c>
      <c r="D20" s="116">
        <v>257624</v>
      </c>
      <c r="E20" s="116">
        <v>213737</v>
      </c>
    </row>
    <row r="21" spans="1:5" s="112" customFormat="1" ht="25.5" customHeight="1" x14ac:dyDescent="0.25">
      <c r="A21" s="115" t="s">
        <v>34</v>
      </c>
      <c r="B21" s="114" t="s">
        <v>3</v>
      </c>
      <c r="C21" s="113">
        <v>108496</v>
      </c>
      <c r="D21" s="113">
        <v>211566</v>
      </c>
      <c r="E21" s="113">
        <v>134964</v>
      </c>
    </row>
  </sheetData>
  <mergeCells count="5">
    <mergeCell ref="E2:E4"/>
    <mergeCell ref="C4:D4"/>
    <mergeCell ref="A2:A4"/>
    <mergeCell ref="B2:B4"/>
    <mergeCell ref="C2:D2"/>
  </mergeCells>
  <pageMargins left="0.74803149606299213" right="0.74803149606299213" top="0.62992125984251968" bottom="0.86614173228346458" header="0.51181102362204722" footer="0.62992125984251968"/>
  <pageSetup paperSize="9" orientation="landscape" cellComments="atEnd" verticalDpi="96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4C8C1B-4A73-48DF-90E5-6AEDE09D6F91}">
  <dimension ref="A1:E21"/>
  <sheetViews>
    <sheetView zoomScaleNormal="100" workbookViewId="0"/>
  </sheetViews>
  <sheetFormatPr defaultRowHeight="15" x14ac:dyDescent="0.2"/>
  <cols>
    <col min="1" max="1" width="6" style="111" customWidth="1"/>
    <col min="2" max="2" width="40.85546875" style="110" customWidth="1"/>
    <col min="3" max="4" width="13.7109375" style="108" customWidth="1"/>
    <col min="5" max="5" width="16.5703125" style="108" customWidth="1"/>
    <col min="6" max="16384" width="9.140625" style="108"/>
  </cols>
  <sheetData>
    <row r="1" spans="1:5" ht="13.5" thickBot="1" x14ac:dyDescent="0.25">
      <c r="A1" s="140" t="s">
        <v>252</v>
      </c>
      <c r="B1" s="143"/>
    </row>
    <row r="2" spans="1:5" s="1" customFormat="1" ht="15" customHeight="1" x14ac:dyDescent="0.2">
      <c r="A2" s="196" t="s">
        <v>52</v>
      </c>
      <c r="B2" s="199" t="s">
        <v>51</v>
      </c>
      <c r="C2" s="202" t="s">
        <v>250</v>
      </c>
      <c r="D2" s="165"/>
      <c r="E2" s="182" t="s">
        <v>246</v>
      </c>
    </row>
    <row r="3" spans="1:5" s="1" customFormat="1" ht="15" customHeight="1" x14ac:dyDescent="0.2">
      <c r="A3" s="197"/>
      <c r="B3" s="200"/>
      <c r="C3" s="124" t="s">
        <v>239</v>
      </c>
      <c r="D3" s="123" t="s">
        <v>238</v>
      </c>
      <c r="E3" s="195"/>
    </row>
    <row r="4" spans="1:5" s="1" customFormat="1" ht="15" customHeight="1" x14ac:dyDescent="0.2">
      <c r="A4" s="198"/>
      <c r="B4" s="201"/>
      <c r="C4" s="194" t="s">
        <v>245</v>
      </c>
      <c r="D4" s="191"/>
      <c r="E4" s="189"/>
    </row>
    <row r="5" spans="1:5" s="121" customFormat="1" ht="12.75" customHeight="1" x14ac:dyDescent="0.2">
      <c r="A5" s="119" t="s">
        <v>50</v>
      </c>
      <c r="B5" s="117" t="s">
        <v>27</v>
      </c>
      <c r="C5" s="138">
        <v>101.5</v>
      </c>
      <c r="D5" s="138">
        <v>102.4</v>
      </c>
      <c r="E5" s="138">
        <v>102.1</v>
      </c>
    </row>
    <row r="6" spans="1:5" s="112" customFormat="1" ht="12.75" customHeight="1" x14ac:dyDescent="0.25">
      <c r="A6" s="118" t="s">
        <v>49</v>
      </c>
      <c r="B6" s="120" t="s">
        <v>26</v>
      </c>
      <c r="C6" s="138">
        <v>109.4</v>
      </c>
      <c r="D6" s="138">
        <v>110.2</v>
      </c>
      <c r="E6" s="138">
        <v>109.5</v>
      </c>
    </row>
    <row r="7" spans="1:5" s="112" customFormat="1" ht="25.5" customHeight="1" x14ac:dyDescent="0.25">
      <c r="A7" s="119" t="s">
        <v>48</v>
      </c>
      <c r="B7" s="117" t="s">
        <v>25</v>
      </c>
      <c r="C7" s="138">
        <v>104.2</v>
      </c>
      <c r="D7" s="138">
        <v>107.7</v>
      </c>
      <c r="E7" s="138">
        <v>105.5</v>
      </c>
    </row>
    <row r="8" spans="1:5" s="112" customFormat="1" ht="25.5" customHeight="1" x14ac:dyDescent="0.25">
      <c r="A8" s="119" t="s">
        <v>47</v>
      </c>
      <c r="B8" s="117" t="s">
        <v>24</v>
      </c>
      <c r="C8" s="138">
        <v>106</v>
      </c>
      <c r="D8" s="138">
        <v>107.7</v>
      </c>
      <c r="E8" s="138">
        <v>106.2</v>
      </c>
    </row>
    <row r="9" spans="1:5" s="112" customFormat="1" ht="12.75" customHeight="1" x14ac:dyDescent="0.25">
      <c r="A9" s="119" t="s">
        <v>46</v>
      </c>
      <c r="B9" s="117" t="s">
        <v>23</v>
      </c>
      <c r="C9" s="138">
        <v>110.6</v>
      </c>
      <c r="D9" s="138">
        <v>110.5</v>
      </c>
      <c r="E9" s="138">
        <v>110.5</v>
      </c>
    </row>
    <row r="10" spans="1:5" s="112" customFormat="1" ht="12.75" customHeight="1" x14ac:dyDescent="0.25">
      <c r="A10" s="119" t="s">
        <v>45</v>
      </c>
      <c r="B10" s="117" t="s">
        <v>22</v>
      </c>
      <c r="C10" s="138">
        <v>111.2</v>
      </c>
      <c r="D10" s="138">
        <v>97.4</v>
      </c>
      <c r="E10" s="138">
        <v>102.1</v>
      </c>
    </row>
    <row r="11" spans="1:5" s="112" customFormat="1" ht="12.75" customHeight="1" x14ac:dyDescent="0.25">
      <c r="A11" s="119" t="s">
        <v>44</v>
      </c>
      <c r="B11" s="117" t="s">
        <v>21</v>
      </c>
      <c r="C11" s="138">
        <v>113.1</v>
      </c>
      <c r="D11" s="138">
        <v>108.2</v>
      </c>
      <c r="E11" s="138">
        <v>111.3</v>
      </c>
    </row>
    <row r="12" spans="1:5" s="112" customFormat="1" ht="25.5" customHeight="1" x14ac:dyDescent="0.25">
      <c r="A12" s="118" t="s">
        <v>43</v>
      </c>
      <c r="B12" s="117" t="s">
        <v>20</v>
      </c>
      <c r="C12" s="138">
        <v>113</v>
      </c>
      <c r="D12" s="138">
        <v>109.2</v>
      </c>
      <c r="E12" s="138">
        <v>111.1</v>
      </c>
    </row>
    <row r="13" spans="1:5" s="112" customFormat="1" ht="25.5" customHeight="1" x14ac:dyDescent="0.25">
      <c r="A13" s="118" t="s">
        <v>42</v>
      </c>
      <c r="B13" s="117" t="s">
        <v>19</v>
      </c>
      <c r="C13" s="138">
        <v>110.1</v>
      </c>
      <c r="D13" s="138">
        <v>111.2</v>
      </c>
      <c r="E13" s="138">
        <v>109.8</v>
      </c>
    </row>
    <row r="14" spans="1:5" s="112" customFormat="1" ht="25.5" customHeight="1" x14ac:dyDescent="0.25">
      <c r="A14" s="118" t="s">
        <v>41</v>
      </c>
      <c r="B14" s="117" t="s">
        <v>18</v>
      </c>
      <c r="C14" s="138">
        <v>109.5</v>
      </c>
      <c r="D14" s="138">
        <v>112.1</v>
      </c>
      <c r="E14" s="138">
        <v>110</v>
      </c>
    </row>
    <row r="15" spans="1:5" s="112" customFormat="1" ht="12.75" customHeight="1" x14ac:dyDescent="0.25">
      <c r="A15" s="118" t="s">
        <v>40</v>
      </c>
      <c r="B15" s="117" t="s">
        <v>17</v>
      </c>
      <c r="C15" s="138">
        <v>106</v>
      </c>
      <c r="D15" s="138">
        <v>110.9</v>
      </c>
      <c r="E15" s="138">
        <v>107.3</v>
      </c>
    </row>
    <row r="16" spans="1:5" s="112" customFormat="1" ht="12.75" x14ac:dyDescent="0.25">
      <c r="A16" s="118" t="s">
        <v>39</v>
      </c>
      <c r="B16" s="117" t="s">
        <v>16</v>
      </c>
      <c r="C16" s="138">
        <v>106.1</v>
      </c>
      <c r="D16" s="138">
        <v>101.3</v>
      </c>
      <c r="E16" s="138">
        <v>103.3</v>
      </c>
    </row>
    <row r="17" spans="1:5" s="112" customFormat="1" ht="12.75" x14ac:dyDescent="0.25">
      <c r="A17" s="118" t="s">
        <v>38</v>
      </c>
      <c r="B17" s="117" t="s">
        <v>15</v>
      </c>
      <c r="C17" s="138">
        <v>114.4</v>
      </c>
      <c r="D17" s="138">
        <v>118.5</v>
      </c>
      <c r="E17" s="138">
        <v>115.1</v>
      </c>
    </row>
    <row r="18" spans="1:5" s="112" customFormat="1" ht="12.75" x14ac:dyDescent="0.25">
      <c r="A18" s="118" t="s">
        <v>37</v>
      </c>
      <c r="B18" s="117" t="s">
        <v>14</v>
      </c>
      <c r="C18" s="138">
        <v>111.5</v>
      </c>
      <c r="D18" s="138">
        <v>110.7</v>
      </c>
      <c r="E18" s="138">
        <v>110.9</v>
      </c>
    </row>
    <row r="19" spans="1:5" s="112" customFormat="1" ht="25.5" customHeight="1" x14ac:dyDescent="0.25">
      <c r="A19" s="118" t="s">
        <v>36</v>
      </c>
      <c r="B19" s="117" t="s">
        <v>13</v>
      </c>
      <c r="C19" s="138">
        <v>107.6</v>
      </c>
      <c r="D19" s="138">
        <v>112</v>
      </c>
      <c r="E19" s="138">
        <v>109.1</v>
      </c>
    </row>
    <row r="20" spans="1:5" s="112" customFormat="1" ht="12.75" customHeight="1" x14ac:dyDescent="0.25">
      <c r="A20" s="118" t="s">
        <v>35</v>
      </c>
      <c r="B20" s="117" t="s">
        <v>12</v>
      </c>
      <c r="C20" s="138">
        <v>113</v>
      </c>
      <c r="D20" s="138">
        <v>108.3</v>
      </c>
      <c r="E20" s="138">
        <v>111</v>
      </c>
    </row>
    <row r="21" spans="1:5" s="112" customFormat="1" ht="21.75" customHeight="1" x14ac:dyDescent="0.25">
      <c r="A21" s="115" t="s">
        <v>34</v>
      </c>
      <c r="B21" s="114" t="s">
        <v>3</v>
      </c>
      <c r="C21" s="137">
        <v>109.4</v>
      </c>
      <c r="D21" s="137">
        <v>110</v>
      </c>
      <c r="E21" s="137">
        <v>109.5</v>
      </c>
    </row>
  </sheetData>
  <mergeCells count="5">
    <mergeCell ref="E2:E4"/>
    <mergeCell ref="C4:D4"/>
    <mergeCell ref="A2:A4"/>
    <mergeCell ref="B2:B4"/>
    <mergeCell ref="C2:D2"/>
  </mergeCells>
  <pageMargins left="0.74803149606299213" right="0.74803149606299213" top="0.62992125984251968" bottom="0.86614173228346458" header="0.51181102362204722" footer="0.62992125984251968"/>
  <pageSetup paperSize="9" orientation="landscape" cellComments="atEnd" verticalDpi="96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CB3E4-A5FE-4DDC-9860-DDFA951A1926}">
  <sheetPr transitionEvaluation="1"/>
  <dimension ref="A1:E111"/>
  <sheetViews>
    <sheetView zoomScaleNormal="100" workbookViewId="0"/>
  </sheetViews>
  <sheetFormatPr defaultColWidth="10.7109375" defaultRowHeight="11.25" x14ac:dyDescent="0.2"/>
  <cols>
    <col min="1" max="1" width="9.7109375" style="145" customWidth="1"/>
    <col min="2" max="5" width="18.140625" style="144" customWidth="1"/>
    <col min="6" max="16384" width="10.7109375" style="20"/>
  </cols>
  <sheetData>
    <row r="1" spans="1:5" s="149" customFormat="1" ht="13.5" thickBot="1" x14ac:dyDescent="0.25">
      <c r="A1" s="151" t="s">
        <v>271</v>
      </c>
      <c r="B1" s="150"/>
      <c r="C1" s="150"/>
      <c r="D1" s="150"/>
      <c r="E1" s="150"/>
    </row>
    <row r="2" spans="1:5" ht="15" customHeight="1" x14ac:dyDescent="0.2">
      <c r="A2" s="203" t="s">
        <v>9</v>
      </c>
      <c r="B2" s="203" t="s">
        <v>8</v>
      </c>
      <c r="C2" s="205" t="s">
        <v>7</v>
      </c>
      <c r="D2" s="206"/>
      <c r="E2" s="207"/>
    </row>
    <row r="3" spans="1:5" ht="15" customHeight="1" x14ac:dyDescent="0.2">
      <c r="A3" s="204"/>
      <c r="B3" s="204"/>
      <c r="C3" s="148" t="s">
        <v>6</v>
      </c>
      <c r="D3" s="148" t="s">
        <v>5</v>
      </c>
      <c r="E3" s="148" t="s">
        <v>4</v>
      </c>
    </row>
    <row r="4" spans="1:5" ht="14.1" customHeight="1" x14ac:dyDescent="0.2">
      <c r="A4" s="208" t="s">
        <v>270</v>
      </c>
      <c r="B4" s="208"/>
      <c r="C4" s="208"/>
      <c r="D4" s="208"/>
      <c r="E4" s="208"/>
    </row>
    <row r="5" spans="1:5" ht="12.95" customHeight="1" x14ac:dyDescent="0.2">
      <c r="A5" s="22">
        <v>2006</v>
      </c>
      <c r="B5" s="147">
        <v>115.1</v>
      </c>
      <c r="C5" s="147">
        <v>118.6</v>
      </c>
      <c r="D5" s="147">
        <v>94.3</v>
      </c>
      <c r="E5" s="147">
        <v>117.6</v>
      </c>
    </row>
    <row r="6" spans="1:5" ht="12.95" customHeight="1" x14ac:dyDescent="0.2">
      <c r="A6" s="22">
        <v>2007</v>
      </c>
      <c r="B6" s="147">
        <v>95.1</v>
      </c>
      <c r="C6" s="147">
        <v>92.4</v>
      </c>
      <c r="D6" s="147">
        <v>168.1</v>
      </c>
      <c r="E6" s="147">
        <v>95.2</v>
      </c>
    </row>
    <row r="7" spans="1:5" ht="12.95" customHeight="1" x14ac:dyDescent="0.2">
      <c r="A7" s="22">
        <v>2008</v>
      </c>
      <c r="B7" s="147">
        <v>128.6</v>
      </c>
      <c r="C7" s="147">
        <v>127.5</v>
      </c>
      <c r="D7" s="147">
        <v>192.8</v>
      </c>
      <c r="E7" s="147">
        <v>129.9</v>
      </c>
    </row>
    <row r="8" spans="1:5" ht="12.95" customHeight="1" x14ac:dyDescent="0.2">
      <c r="A8" s="22">
        <v>2009</v>
      </c>
      <c r="B8" s="147">
        <v>114.3</v>
      </c>
      <c r="C8" s="147">
        <v>115</v>
      </c>
      <c r="D8" s="147">
        <v>132.69999999999999</v>
      </c>
      <c r="E8" s="147">
        <v>115.6</v>
      </c>
    </row>
    <row r="9" spans="1:5" ht="12.95" customHeight="1" x14ac:dyDescent="0.2">
      <c r="A9" s="19">
        <v>2010</v>
      </c>
      <c r="B9" s="147">
        <v>89.6</v>
      </c>
      <c r="C9" s="147">
        <v>89.8</v>
      </c>
      <c r="D9" s="147">
        <v>118.1</v>
      </c>
      <c r="E9" s="147">
        <v>90.8</v>
      </c>
    </row>
    <row r="10" spans="1:5" ht="12.95" customHeight="1" x14ac:dyDescent="0.2">
      <c r="A10" s="171" t="s">
        <v>269</v>
      </c>
      <c r="B10" s="171"/>
      <c r="C10" s="171"/>
      <c r="D10" s="171"/>
      <c r="E10" s="171"/>
    </row>
    <row r="11" spans="1:5" ht="12.95" customHeight="1" x14ac:dyDescent="0.2">
      <c r="A11" s="22">
        <v>2006</v>
      </c>
      <c r="B11" s="147">
        <v>110.9</v>
      </c>
      <c r="C11" s="147">
        <v>105.2</v>
      </c>
      <c r="D11" s="147">
        <v>114.1</v>
      </c>
      <c r="E11" s="147">
        <v>110.9</v>
      </c>
    </row>
    <row r="12" spans="1:5" ht="12.95" customHeight="1" x14ac:dyDescent="0.2">
      <c r="A12" s="22">
        <v>2007</v>
      </c>
      <c r="B12" s="147">
        <v>120.2</v>
      </c>
      <c r="C12" s="147">
        <v>101.8</v>
      </c>
      <c r="D12" s="147">
        <v>131.1</v>
      </c>
      <c r="E12" s="147">
        <v>120.1</v>
      </c>
    </row>
    <row r="13" spans="1:5" ht="12.95" customHeight="1" x14ac:dyDescent="0.2">
      <c r="A13" s="22">
        <v>2008</v>
      </c>
      <c r="B13" s="147">
        <v>119.4</v>
      </c>
      <c r="C13" s="147">
        <v>99.9</v>
      </c>
      <c r="D13" s="147">
        <v>131.4</v>
      </c>
      <c r="E13" s="147">
        <v>119.6</v>
      </c>
    </row>
    <row r="14" spans="1:5" ht="12.95" customHeight="1" x14ac:dyDescent="0.2">
      <c r="A14" s="22">
        <v>2009</v>
      </c>
      <c r="B14" s="147">
        <v>97.5</v>
      </c>
      <c r="C14" s="147">
        <v>85.3</v>
      </c>
      <c r="D14" s="147">
        <v>106.7</v>
      </c>
      <c r="E14" s="147">
        <v>98.6</v>
      </c>
    </row>
    <row r="15" spans="1:5" ht="12.95" customHeight="1" x14ac:dyDescent="0.2">
      <c r="A15" s="19">
        <v>2010</v>
      </c>
      <c r="B15" s="147">
        <v>109</v>
      </c>
      <c r="C15" s="147">
        <v>84.8</v>
      </c>
      <c r="D15" s="147">
        <v>124</v>
      </c>
      <c r="E15" s="147">
        <v>109</v>
      </c>
    </row>
    <row r="16" spans="1:5" x14ac:dyDescent="0.2">
      <c r="A16" s="171" t="s">
        <v>268</v>
      </c>
      <c r="B16" s="171"/>
      <c r="C16" s="171"/>
      <c r="D16" s="171"/>
      <c r="E16" s="171"/>
    </row>
    <row r="17" spans="1:5" x14ac:dyDescent="0.2">
      <c r="A17" s="22">
        <v>2006</v>
      </c>
      <c r="B17" s="147">
        <v>101.2</v>
      </c>
      <c r="C17" s="147">
        <v>99.1</v>
      </c>
      <c r="D17" s="147">
        <v>98.1</v>
      </c>
      <c r="E17" s="147">
        <v>98.9</v>
      </c>
    </row>
    <row r="18" spans="1:5" x14ac:dyDescent="0.2">
      <c r="A18" s="22">
        <v>2007</v>
      </c>
      <c r="B18" s="147">
        <v>97.5</v>
      </c>
      <c r="C18" s="147">
        <v>94.1</v>
      </c>
      <c r="D18" s="147">
        <v>102.2</v>
      </c>
      <c r="E18" s="147">
        <v>95.9</v>
      </c>
    </row>
    <row r="19" spans="1:5" x14ac:dyDescent="0.2">
      <c r="A19" s="22">
        <v>2008</v>
      </c>
      <c r="B19" s="147">
        <v>91</v>
      </c>
      <c r="C19" s="147">
        <v>86.2</v>
      </c>
      <c r="D19" s="147">
        <v>101.1</v>
      </c>
      <c r="E19" s="147">
        <v>89.7</v>
      </c>
    </row>
    <row r="20" spans="1:5" x14ac:dyDescent="0.2">
      <c r="A20" s="22">
        <v>2009</v>
      </c>
      <c r="B20" s="147">
        <v>89.1</v>
      </c>
      <c r="C20" s="147">
        <v>82.3</v>
      </c>
      <c r="D20" s="147">
        <v>105.9</v>
      </c>
      <c r="E20" s="147">
        <v>87.9</v>
      </c>
    </row>
    <row r="21" spans="1:5" x14ac:dyDescent="0.2">
      <c r="A21" s="19">
        <v>2010</v>
      </c>
      <c r="B21" s="147">
        <v>88.7</v>
      </c>
      <c r="C21" s="147">
        <v>80.8</v>
      </c>
      <c r="D21" s="147">
        <v>113.9</v>
      </c>
      <c r="E21" s="147">
        <v>88.7</v>
      </c>
    </row>
    <row r="22" spans="1:5" x14ac:dyDescent="0.2">
      <c r="A22" s="171" t="s">
        <v>267</v>
      </c>
      <c r="B22" s="171"/>
      <c r="C22" s="171"/>
      <c r="D22" s="171"/>
      <c r="E22" s="171"/>
    </row>
    <row r="23" spans="1:5" x14ac:dyDescent="0.2">
      <c r="A23" s="22">
        <v>2006</v>
      </c>
      <c r="B23" s="147">
        <v>102.3</v>
      </c>
      <c r="C23" s="147">
        <v>93.7</v>
      </c>
      <c r="D23" s="147">
        <v>104</v>
      </c>
      <c r="E23" s="147">
        <v>101.5</v>
      </c>
    </row>
    <row r="24" spans="1:5" x14ac:dyDescent="0.2">
      <c r="A24" s="22">
        <v>2007</v>
      </c>
      <c r="B24" s="147">
        <v>101.9</v>
      </c>
      <c r="C24" s="147">
        <v>82.9</v>
      </c>
      <c r="D24" s="147">
        <v>108</v>
      </c>
      <c r="E24" s="147">
        <v>101.6</v>
      </c>
    </row>
    <row r="25" spans="1:5" x14ac:dyDescent="0.2">
      <c r="A25" s="22">
        <v>2008</v>
      </c>
      <c r="B25" s="147">
        <v>90.2</v>
      </c>
      <c r="C25" s="147">
        <v>82</v>
      </c>
      <c r="D25" s="147">
        <v>92.9</v>
      </c>
      <c r="E25" s="147">
        <v>90.2</v>
      </c>
    </row>
    <row r="26" spans="1:5" x14ac:dyDescent="0.2">
      <c r="A26" s="22">
        <v>2009</v>
      </c>
      <c r="B26" s="147">
        <v>69.2</v>
      </c>
      <c r="C26" s="147">
        <v>63.9</v>
      </c>
      <c r="D26" s="147">
        <v>71.599999999999994</v>
      </c>
      <c r="E26" s="147">
        <v>69.599999999999994</v>
      </c>
    </row>
    <row r="27" spans="1:5" x14ac:dyDescent="0.2">
      <c r="A27" s="19">
        <v>2010</v>
      </c>
      <c r="B27" s="147">
        <v>67.900000000000006</v>
      </c>
      <c r="C27" s="147">
        <v>65</v>
      </c>
      <c r="D27" s="147">
        <v>69.099999999999994</v>
      </c>
      <c r="E27" s="147">
        <v>68</v>
      </c>
    </row>
    <row r="28" spans="1:5" ht="11.25" customHeight="1" x14ac:dyDescent="0.2">
      <c r="A28" s="171" t="s">
        <v>266</v>
      </c>
      <c r="B28" s="171"/>
      <c r="C28" s="171"/>
      <c r="D28" s="171"/>
      <c r="E28" s="171"/>
    </row>
    <row r="29" spans="1:5" x14ac:dyDescent="0.2">
      <c r="A29" s="22">
        <v>2006</v>
      </c>
      <c r="B29" s="147">
        <v>102.6</v>
      </c>
      <c r="C29" s="147">
        <v>102.7</v>
      </c>
      <c r="D29" s="147">
        <v>102</v>
      </c>
      <c r="E29" s="147">
        <v>102.5</v>
      </c>
    </row>
    <row r="30" spans="1:5" x14ac:dyDescent="0.2">
      <c r="A30" s="22">
        <v>2007</v>
      </c>
      <c r="B30" s="147">
        <v>104.9</v>
      </c>
      <c r="C30" s="147">
        <v>97</v>
      </c>
      <c r="D30" s="147">
        <v>118.7</v>
      </c>
      <c r="E30" s="147">
        <v>104.3</v>
      </c>
    </row>
    <row r="31" spans="1:5" x14ac:dyDescent="0.2">
      <c r="A31" s="22">
        <v>2008</v>
      </c>
      <c r="B31" s="147">
        <v>105.4</v>
      </c>
      <c r="C31" s="147">
        <v>97.1</v>
      </c>
      <c r="D31" s="147">
        <v>121.7</v>
      </c>
      <c r="E31" s="147">
        <v>105.4</v>
      </c>
    </row>
    <row r="32" spans="1:5" x14ac:dyDescent="0.2">
      <c r="A32" s="22">
        <v>2009</v>
      </c>
      <c r="B32" s="147">
        <v>93.7</v>
      </c>
      <c r="C32" s="147">
        <v>89.2</v>
      </c>
      <c r="D32" s="147">
        <v>104.2</v>
      </c>
      <c r="E32" s="147">
        <v>94.2</v>
      </c>
    </row>
    <row r="33" spans="1:5" x14ac:dyDescent="0.2">
      <c r="A33" s="19">
        <v>2010</v>
      </c>
      <c r="B33" s="147">
        <v>111.7</v>
      </c>
      <c r="C33" s="147">
        <v>99.6</v>
      </c>
      <c r="D33" s="147">
        <v>135.9</v>
      </c>
      <c r="E33" s="147">
        <v>111.9</v>
      </c>
    </row>
    <row r="34" spans="1:5" x14ac:dyDescent="0.2">
      <c r="A34" s="171" t="s">
        <v>265</v>
      </c>
      <c r="B34" s="171"/>
      <c r="C34" s="171"/>
      <c r="D34" s="171"/>
      <c r="E34" s="171"/>
    </row>
    <row r="35" spans="1:5" x14ac:dyDescent="0.2">
      <c r="A35" s="22">
        <v>2006</v>
      </c>
      <c r="B35" s="147">
        <v>98.5</v>
      </c>
      <c r="C35" s="147">
        <v>110.1</v>
      </c>
      <c r="D35" s="147">
        <v>84.2</v>
      </c>
      <c r="E35" s="147">
        <v>102.5</v>
      </c>
    </row>
    <row r="36" spans="1:5" x14ac:dyDescent="0.2">
      <c r="A36" s="22">
        <v>2007</v>
      </c>
      <c r="B36" s="147">
        <v>102.6</v>
      </c>
      <c r="C36" s="147">
        <v>109.8</v>
      </c>
      <c r="D36" s="147">
        <v>91.4</v>
      </c>
      <c r="E36" s="147">
        <v>104.4</v>
      </c>
    </row>
    <row r="37" spans="1:5" x14ac:dyDescent="0.2">
      <c r="A37" s="22">
        <v>2008</v>
      </c>
      <c r="B37" s="147">
        <v>99.6</v>
      </c>
      <c r="C37" s="147">
        <v>114.5</v>
      </c>
      <c r="D37" s="147">
        <v>86.5</v>
      </c>
      <c r="E37" s="147">
        <v>105.7</v>
      </c>
    </row>
    <row r="38" spans="1:5" x14ac:dyDescent="0.2">
      <c r="A38" s="22">
        <v>2009</v>
      </c>
      <c r="B38" s="147">
        <v>89.9</v>
      </c>
      <c r="C38" s="147">
        <v>109.2</v>
      </c>
      <c r="D38" s="147">
        <v>60.3</v>
      </c>
      <c r="E38" s="147">
        <v>93.6</v>
      </c>
    </row>
    <row r="39" spans="1:5" x14ac:dyDescent="0.2">
      <c r="A39" s="19">
        <v>2010</v>
      </c>
      <c r="B39" s="147">
        <v>92.4</v>
      </c>
      <c r="C39" s="147">
        <v>102.9</v>
      </c>
      <c r="D39" s="147">
        <v>73.900000000000006</v>
      </c>
      <c r="E39" s="147">
        <v>94.1</v>
      </c>
    </row>
    <row r="40" spans="1:5" ht="11.25" customHeight="1" x14ac:dyDescent="0.2">
      <c r="A40" s="171" t="s">
        <v>264</v>
      </c>
      <c r="B40" s="171"/>
      <c r="C40" s="171"/>
      <c r="D40" s="171"/>
      <c r="E40" s="171"/>
    </row>
    <row r="41" spans="1:5" x14ac:dyDescent="0.2">
      <c r="A41" s="22">
        <v>2006</v>
      </c>
      <c r="B41" s="147">
        <v>99.6</v>
      </c>
      <c r="C41" s="147">
        <v>96.3</v>
      </c>
      <c r="D41" s="147">
        <v>103.8</v>
      </c>
      <c r="E41" s="147">
        <v>100.2</v>
      </c>
    </row>
    <row r="42" spans="1:5" x14ac:dyDescent="0.2">
      <c r="A42" s="22">
        <v>2007</v>
      </c>
      <c r="B42" s="147">
        <v>105.7</v>
      </c>
      <c r="C42" s="147">
        <v>96.1</v>
      </c>
      <c r="D42" s="147">
        <v>113.8</v>
      </c>
      <c r="E42" s="147">
        <v>105.4</v>
      </c>
    </row>
    <row r="43" spans="1:5" x14ac:dyDescent="0.2">
      <c r="A43" s="22">
        <v>2008</v>
      </c>
      <c r="B43" s="147">
        <v>99.6</v>
      </c>
      <c r="C43" s="147">
        <v>92.3</v>
      </c>
      <c r="D43" s="147">
        <v>107</v>
      </c>
      <c r="E43" s="147">
        <v>100</v>
      </c>
    </row>
    <row r="44" spans="1:5" x14ac:dyDescent="0.2">
      <c r="A44" s="22">
        <v>2009</v>
      </c>
      <c r="B44" s="147">
        <v>83.2</v>
      </c>
      <c r="C44" s="147">
        <v>75.599999999999994</v>
      </c>
      <c r="D44" s="147">
        <v>91.9</v>
      </c>
      <c r="E44" s="147">
        <v>84.1</v>
      </c>
    </row>
    <row r="45" spans="1:5" x14ac:dyDescent="0.2">
      <c r="A45" s="19">
        <v>2010</v>
      </c>
      <c r="B45" s="147">
        <v>94.8</v>
      </c>
      <c r="C45" s="147">
        <v>86.4</v>
      </c>
      <c r="D45" s="147">
        <v>103.8</v>
      </c>
      <c r="E45" s="147">
        <v>95.5</v>
      </c>
    </row>
    <row r="46" spans="1:5" x14ac:dyDescent="0.2">
      <c r="A46" s="171" t="s">
        <v>263</v>
      </c>
      <c r="B46" s="171"/>
      <c r="C46" s="171"/>
      <c r="D46" s="171"/>
      <c r="E46" s="171"/>
    </row>
    <row r="47" spans="1:5" x14ac:dyDescent="0.2">
      <c r="A47" s="22">
        <v>2006</v>
      </c>
      <c r="B47" s="147">
        <v>112.9</v>
      </c>
      <c r="C47" s="147">
        <v>95.6</v>
      </c>
      <c r="D47" s="147">
        <v>123.5</v>
      </c>
      <c r="E47" s="147">
        <v>115.4</v>
      </c>
    </row>
    <row r="48" spans="1:5" x14ac:dyDescent="0.2">
      <c r="A48" s="22">
        <v>2007</v>
      </c>
      <c r="B48" s="147">
        <v>108</v>
      </c>
      <c r="C48" s="147">
        <v>99.1</v>
      </c>
      <c r="D48" s="147">
        <v>118.3</v>
      </c>
      <c r="E48" s="147">
        <v>112.7</v>
      </c>
    </row>
    <row r="49" spans="1:5" x14ac:dyDescent="0.2">
      <c r="A49" s="22">
        <v>2008</v>
      </c>
      <c r="B49" s="147">
        <v>115.8</v>
      </c>
      <c r="C49" s="147">
        <v>97.4</v>
      </c>
      <c r="D49" s="147">
        <v>125.1</v>
      </c>
      <c r="E49" s="147">
        <v>117.1</v>
      </c>
    </row>
    <row r="50" spans="1:5" x14ac:dyDescent="0.2">
      <c r="A50" s="22">
        <v>2009</v>
      </c>
      <c r="B50" s="147">
        <v>115.8</v>
      </c>
      <c r="C50" s="147">
        <v>105.9</v>
      </c>
      <c r="D50" s="147">
        <v>126.1</v>
      </c>
      <c r="E50" s="147">
        <v>120</v>
      </c>
    </row>
    <row r="51" spans="1:5" x14ac:dyDescent="0.2">
      <c r="A51" s="19">
        <v>2010</v>
      </c>
      <c r="B51" s="147">
        <v>124.4</v>
      </c>
      <c r="C51" s="147">
        <v>84.6</v>
      </c>
      <c r="D51" s="147">
        <v>142.69999999999999</v>
      </c>
      <c r="E51" s="147">
        <v>126.6</v>
      </c>
    </row>
    <row r="52" spans="1:5" ht="12" customHeight="1" x14ac:dyDescent="0.2">
      <c r="A52" s="171" t="s">
        <v>262</v>
      </c>
      <c r="B52" s="171"/>
      <c r="C52" s="171"/>
      <c r="D52" s="171"/>
      <c r="E52" s="171"/>
    </row>
    <row r="53" spans="1:5" x14ac:dyDescent="0.2">
      <c r="A53" s="22">
        <v>2006</v>
      </c>
      <c r="B53" s="147">
        <v>113.3</v>
      </c>
      <c r="C53" s="147">
        <v>113.3</v>
      </c>
      <c r="D53" s="147">
        <v>117.9</v>
      </c>
      <c r="E53" s="147">
        <v>115.1</v>
      </c>
    </row>
    <row r="54" spans="1:5" x14ac:dyDescent="0.2">
      <c r="A54" s="22">
        <v>2007</v>
      </c>
      <c r="B54" s="147">
        <v>132</v>
      </c>
      <c r="C54" s="147">
        <v>116.7</v>
      </c>
      <c r="D54" s="147">
        <v>161.1</v>
      </c>
      <c r="E54" s="147">
        <v>133.4</v>
      </c>
    </row>
    <row r="55" spans="1:5" x14ac:dyDescent="0.2">
      <c r="A55" s="22">
        <v>2008</v>
      </c>
      <c r="B55" s="147">
        <v>135</v>
      </c>
      <c r="C55" s="147">
        <v>115.6</v>
      </c>
      <c r="D55" s="147">
        <v>169.3</v>
      </c>
      <c r="E55" s="147">
        <v>135.80000000000001</v>
      </c>
    </row>
    <row r="56" spans="1:5" x14ac:dyDescent="0.2">
      <c r="A56" s="22">
        <v>2009</v>
      </c>
      <c r="B56" s="147">
        <v>104.3</v>
      </c>
      <c r="C56" s="147">
        <v>87.7</v>
      </c>
      <c r="D56" s="147">
        <v>139.5</v>
      </c>
      <c r="E56" s="147">
        <v>107.3</v>
      </c>
    </row>
    <row r="57" spans="1:5" x14ac:dyDescent="0.2">
      <c r="A57" s="19">
        <v>2010</v>
      </c>
      <c r="B57" s="147">
        <v>112.4</v>
      </c>
      <c r="C57" s="147">
        <v>83.9</v>
      </c>
      <c r="D57" s="147">
        <v>163.6</v>
      </c>
      <c r="E57" s="147">
        <v>114.2</v>
      </c>
    </row>
    <row r="58" spans="1:5" ht="11.25" customHeight="1" x14ac:dyDescent="0.2">
      <c r="A58" s="171" t="s">
        <v>261</v>
      </c>
      <c r="B58" s="171"/>
      <c r="C58" s="171"/>
      <c r="D58" s="171"/>
      <c r="E58" s="171"/>
    </row>
    <row r="59" spans="1:5" x14ac:dyDescent="0.2">
      <c r="A59" s="22">
        <v>2006</v>
      </c>
      <c r="B59" s="147">
        <v>111.4</v>
      </c>
      <c r="C59" s="147">
        <v>103.2</v>
      </c>
      <c r="D59" s="147">
        <v>116.8</v>
      </c>
      <c r="E59" s="147">
        <v>110.2</v>
      </c>
    </row>
    <row r="60" spans="1:5" x14ac:dyDescent="0.2">
      <c r="A60" s="22">
        <v>2007</v>
      </c>
      <c r="B60" s="147">
        <v>114.7</v>
      </c>
      <c r="C60" s="147">
        <v>94.9</v>
      </c>
      <c r="D60" s="147">
        <v>132.5</v>
      </c>
      <c r="E60" s="147">
        <v>113.9</v>
      </c>
    </row>
    <row r="61" spans="1:5" x14ac:dyDescent="0.2">
      <c r="A61" s="22">
        <v>2008</v>
      </c>
      <c r="B61" s="147">
        <v>116</v>
      </c>
      <c r="C61" s="147">
        <v>93.8</v>
      </c>
      <c r="D61" s="147">
        <v>136.80000000000001</v>
      </c>
      <c r="E61" s="147">
        <v>115.5</v>
      </c>
    </row>
    <row r="62" spans="1:5" x14ac:dyDescent="0.2">
      <c r="A62" s="22">
        <v>2009</v>
      </c>
      <c r="B62" s="147">
        <v>71.2</v>
      </c>
      <c r="C62" s="147">
        <v>63.7</v>
      </c>
      <c r="D62" s="147">
        <v>82.8</v>
      </c>
      <c r="E62" s="147">
        <v>73.2</v>
      </c>
    </row>
    <row r="63" spans="1:5" x14ac:dyDescent="0.2">
      <c r="A63" s="19">
        <v>2010</v>
      </c>
      <c r="B63" s="147">
        <v>79.900000000000006</v>
      </c>
      <c r="C63" s="147">
        <v>66.2</v>
      </c>
      <c r="D63" s="147">
        <v>92.1</v>
      </c>
      <c r="E63" s="147">
        <v>79.3</v>
      </c>
    </row>
    <row r="64" spans="1:5" ht="11.25" customHeight="1" x14ac:dyDescent="0.2">
      <c r="A64" s="171" t="s">
        <v>260</v>
      </c>
      <c r="B64" s="171"/>
      <c r="C64" s="171"/>
      <c r="D64" s="171"/>
      <c r="E64" s="171"/>
    </row>
    <row r="65" spans="1:5" x14ac:dyDescent="0.2">
      <c r="A65" s="22">
        <v>2006</v>
      </c>
      <c r="B65" s="147">
        <v>117.3</v>
      </c>
      <c r="C65" s="147">
        <v>127.2</v>
      </c>
      <c r="D65" s="147">
        <v>115.7</v>
      </c>
      <c r="E65" s="147">
        <v>116.7</v>
      </c>
    </row>
    <row r="66" spans="1:5" x14ac:dyDescent="0.2">
      <c r="A66" s="22">
        <v>2007</v>
      </c>
      <c r="B66" s="147">
        <v>134.4</v>
      </c>
      <c r="C66" s="147">
        <v>78.8</v>
      </c>
      <c r="D66" s="147">
        <v>140</v>
      </c>
      <c r="E66" s="147">
        <v>133.4</v>
      </c>
    </row>
    <row r="67" spans="1:5" x14ac:dyDescent="0.2">
      <c r="A67" s="22">
        <v>2008</v>
      </c>
      <c r="B67" s="147">
        <v>130.5</v>
      </c>
      <c r="C67" s="147">
        <v>67.900000000000006</v>
      </c>
      <c r="D67" s="147">
        <v>136.80000000000001</v>
      </c>
      <c r="E67" s="147">
        <v>129.30000000000001</v>
      </c>
    </row>
    <row r="68" spans="1:5" x14ac:dyDescent="0.2">
      <c r="A68" s="22">
        <v>2009</v>
      </c>
      <c r="B68" s="147">
        <v>112.1</v>
      </c>
      <c r="C68" s="147">
        <v>54.8</v>
      </c>
      <c r="D68" s="147">
        <v>118.4</v>
      </c>
      <c r="E68" s="147">
        <v>111.5</v>
      </c>
    </row>
    <row r="69" spans="1:5" x14ac:dyDescent="0.2">
      <c r="A69" s="19">
        <v>2010</v>
      </c>
      <c r="B69" s="147">
        <v>135</v>
      </c>
      <c r="C69" s="147">
        <v>74.400000000000006</v>
      </c>
      <c r="D69" s="147">
        <v>140.30000000000001</v>
      </c>
      <c r="E69" s="147">
        <v>133.19999999999999</v>
      </c>
    </row>
    <row r="70" spans="1:5" ht="12" customHeight="1" x14ac:dyDescent="0.2">
      <c r="A70" s="171" t="s">
        <v>259</v>
      </c>
      <c r="B70" s="171"/>
      <c r="C70" s="171"/>
      <c r="D70" s="171"/>
      <c r="E70" s="171"/>
    </row>
    <row r="71" spans="1:5" x14ac:dyDescent="0.2">
      <c r="A71" s="22">
        <v>2006</v>
      </c>
      <c r="B71" s="147">
        <v>106.4</v>
      </c>
      <c r="C71" s="147">
        <v>93.8</v>
      </c>
      <c r="D71" s="147">
        <v>109.6</v>
      </c>
      <c r="E71" s="147">
        <v>107.1</v>
      </c>
    </row>
    <row r="72" spans="1:5" x14ac:dyDescent="0.2">
      <c r="A72" s="22">
        <v>2007</v>
      </c>
      <c r="B72" s="147">
        <v>109.1</v>
      </c>
      <c r="C72" s="147">
        <v>92.4</v>
      </c>
      <c r="D72" s="147">
        <v>113.1</v>
      </c>
      <c r="E72" s="147">
        <v>109.8</v>
      </c>
    </row>
    <row r="73" spans="1:5" x14ac:dyDescent="0.2">
      <c r="A73" s="22">
        <v>2008</v>
      </c>
      <c r="B73" s="147">
        <v>104.4</v>
      </c>
      <c r="C73" s="147">
        <v>83.3</v>
      </c>
      <c r="D73" s="147">
        <v>110.1</v>
      </c>
      <c r="E73" s="147">
        <v>105.8</v>
      </c>
    </row>
    <row r="74" spans="1:5" x14ac:dyDescent="0.2">
      <c r="A74" s="22">
        <v>2009</v>
      </c>
      <c r="B74" s="147">
        <v>82.3</v>
      </c>
      <c r="C74" s="147">
        <v>64.8</v>
      </c>
      <c r="D74" s="147">
        <v>88.4</v>
      </c>
      <c r="E74" s="147">
        <v>84.5</v>
      </c>
    </row>
    <row r="75" spans="1:5" x14ac:dyDescent="0.2">
      <c r="A75" s="19">
        <v>2010</v>
      </c>
      <c r="B75" s="147">
        <v>72.2</v>
      </c>
      <c r="C75" s="147">
        <v>65.400000000000006</v>
      </c>
      <c r="D75" s="147">
        <v>75</v>
      </c>
      <c r="E75" s="147">
        <v>73.3</v>
      </c>
    </row>
    <row r="76" spans="1:5" x14ac:dyDescent="0.2">
      <c r="A76" s="171" t="s">
        <v>258</v>
      </c>
      <c r="B76" s="171"/>
      <c r="C76" s="171"/>
      <c r="D76" s="171"/>
      <c r="E76" s="171"/>
    </row>
    <row r="77" spans="1:5" x14ac:dyDescent="0.2">
      <c r="A77" s="22">
        <v>2006</v>
      </c>
      <c r="B77" s="147">
        <v>110.4</v>
      </c>
      <c r="C77" s="147">
        <v>102.5</v>
      </c>
      <c r="D77" s="147">
        <v>116.9</v>
      </c>
      <c r="E77" s="147">
        <v>112.6</v>
      </c>
    </row>
    <row r="78" spans="1:5" x14ac:dyDescent="0.2">
      <c r="A78" s="22">
        <v>2007</v>
      </c>
      <c r="B78" s="147">
        <v>127.8</v>
      </c>
      <c r="C78" s="147">
        <v>112.7</v>
      </c>
      <c r="D78" s="147">
        <v>137.5</v>
      </c>
      <c r="E78" s="147">
        <v>129.9</v>
      </c>
    </row>
    <row r="79" spans="1:5" x14ac:dyDescent="0.2">
      <c r="A79" s="22">
        <v>2008</v>
      </c>
      <c r="B79" s="147">
        <v>144.19999999999999</v>
      </c>
      <c r="C79" s="147">
        <v>133.1</v>
      </c>
      <c r="D79" s="147">
        <v>160.30000000000001</v>
      </c>
      <c r="E79" s="147">
        <v>152</v>
      </c>
    </row>
    <row r="80" spans="1:5" x14ac:dyDescent="0.2">
      <c r="A80" s="22">
        <v>2009</v>
      </c>
      <c r="B80" s="147">
        <v>131.19999999999999</v>
      </c>
      <c r="C80" s="147">
        <v>106.6</v>
      </c>
      <c r="D80" s="147">
        <v>157.1</v>
      </c>
      <c r="E80" s="147">
        <v>141.69999999999999</v>
      </c>
    </row>
    <row r="81" spans="1:5" x14ac:dyDescent="0.2">
      <c r="A81" s="19">
        <v>2010</v>
      </c>
      <c r="B81" s="147">
        <v>187</v>
      </c>
      <c r="C81" s="147">
        <v>84.1</v>
      </c>
      <c r="D81" s="147">
        <v>249</v>
      </c>
      <c r="E81" s="147">
        <v>198.3</v>
      </c>
    </row>
    <row r="82" spans="1:5" x14ac:dyDescent="0.2">
      <c r="A82" s="171" t="s">
        <v>257</v>
      </c>
      <c r="B82" s="171"/>
      <c r="C82" s="171"/>
      <c r="D82" s="171"/>
      <c r="E82" s="171"/>
    </row>
    <row r="83" spans="1:5" x14ac:dyDescent="0.2">
      <c r="A83" s="22">
        <v>2006</v>
      </c>
      <c r="B83" s="147">
        <v>121.5</v>
      </c>
      <c r="C83" s="147">
        <v>113</v>
      </c>
      <c r="D83" s="147">
        <v>121.6</v>
      </c>
      <c r="E83" s="147">
        <v>120.7</v>
      </c>
    </row>
    <row r="84" spans="1:5" x14ac:dyDescent="0.2">
      <c r="A84" s="22">
        <v>2007</v>
      </c>
      <c r="B84" s="147">
        <v>140.4</v>
      </c>
      <c r="C84" s="147">
        <v>133.80000000000001</v>
      </c>
      <c r="D84" s="147">
        <v>140.9</v>
      </c>
      <c r="E84" s="147">
        <v>140.19999999999999</v>
      </c>
    </row>
    <row r="85" spans="1:5" x14ac:dyDescent="0.2">
      <c r="A85" s="22">
        <v>2008</v>
      </c>
      <c r="B85" s="147">
        <v>141.69999999999999</v>
      </c>
      <c r="C85" s="147">
        <v>133.4</v>
      </c>
      <c r="D85" s="147">
        <v>142.1</v>
      </c>
      <c r="E85" s="147">
        <v>141.19999999999999</v>
      </c>
    </row>
    <row r="86" spans="1:5" x14ac:dyDescent="0.2">
      <c r="A86" s="22">
        <v>2009</v>
      </c>
      <c r="B86" s="147">
        <v>100.3</v>
      </c>
      <c r="C86" s="147">
        <v>93.9</v>
      </c>
      <c r="D86" s="147">
        <v>101.9</v>
      </c>
      <c r="E86" s="147">
        <v>101</v>
      </c>
    </row>
    <row r="87" spans="1:5" x14ac:dyDescent="0.2">
      <c r="A87" s="19">
        <v>2010</v>
      </c>
      <c r="B87" s="147">
        <v>118.7</v>
      </c>
      <c r="C87" s="147">
        <v>91.4</v>
      </c>
      <c r="D87" s="147">
        <v>121.3</v>
      </c>
      <c r="E87" s="147">
        <v>118</v>
      </c>
    </row>
    <row r="88" spans="1:5" ht="11.25" customHeight="1" x14ac:dyDescent="0.2">
      <c r="A88" s="171" t="s">
        <v>256</v>
      </c>
      <c r="B88" s="171"/>
      <c r="C88" s="171"/>
      <c r="D88" s="171"/>
      <c r="E88" s="171"/>
    </row>
    <row r="89" spans="1:5" x14ac:dyDescent="0.2">
      <c r="A89" s="22">
        <v>2006</v>
      </c>
      <c r="B89" s="147">
        <v>113.7</v>
      </c>
      <c r="C89" s="147">
        <v>110.4</v>
      </c>
      <c r="D89" s="147">
        <v>112.5</v>
      </c>
      <c r="E89" s="147">
        <v>111.2</v>
      </c>
    </row>
    <row r="90" spans="1:5" x14ac:dyDescent="0.2">
      <c r="A90" s="22">
        <v>2007</v>
      </c>
      <c r="B90" s="147">
        <v>124.1</v>
      </c>
      <c r="C90" s="147">
        <v>121</v>
      </c>
      <c r="D90" s="147">
        <v>121.5</v>
      </c>
      <c r="E90" s="147">
        <v>121.2</v>
      </c>
    </row>
    <row r="91" spans="1:5" x14ac:dyDescent="0.2">
      <c r="A91" s="22">
        <v>2008</v>
      </c>
      <c r="B91" s="147">
        <v>154.19999999999999</v>
      </c>
      <c r="C91" s="147">
        <v>134.1</v>
      </c>
      <c r="D91" s="147">
        <v>155.9</v>
      </c>
      <c r="E91" s="147">
        <v>142.6</v>
      </c>
    </row>
    <row r="92" spans="1:5" x14ac:dyDescent="0.2">
      <c r="A92" s="22">
        <v>2009</v>
      </c>
      <c r="B92" s="147">
        <v>156.5</v>
      </c>
      <c r="C92" s="147">
        <v>132.9</v>
      </c>
      <c r="D92" s="147">
        <v>164.8</v>
      </c>
      <c r="E92" s="147">
        <v>145.30000000000001</v>
      </c>
    </row>
    <row r="93" spans="1:5" x14ac:dyDescent="0.2">
      <c r="A93" s="19">
        <v>2010</v>
      </c>
      <c r="B93" s="147">
        <v>150</v>
      </c>
      <c r="C93" s="147">
        <v>119.8</v>
      </c>
      <c r="D93" s="147">
        <v>170.8</v>
      </c>
      <c r="E93" s="147">
        <v>139.9</v>
      </c>
    </row>
    <row r="94" spans="1:5" x14ac:dyDescent="0.2">
      <c r="A94" s="171" t="s">
        <v>255</v>
      </c>
      <c r="B94" s="171"/>
      <c r="C94" s="171"/>
      <c r="D94" s="171"/>
      <c r="E94" s="171"/>
    </row>
    <row r="95" spans="1:5" x14ac:dyDescent="0.2">
      <c r="A95" s="22">
        <v>2006</v>
      </c>
      <c r="B95" s="147">
        <v>100.3</v>
      </c>
      <c r="C95" s="147">
        <v>99.2</v>
      </c>
      <c r="D95" s="147">
        <v>136.9</v>
      </c>
      <c r="E95" s="147">
        <v>100.4</v>
      </c>
    </row>
    <row r="96" spans="1:5" x14ac:dyDescent="0.2">
      <c r="A96" s="22">
        <v>2007</v>
      </c>
      <c r="B96" s="147">
        <v>104.2</v>
      </c>
      <c r="C96" s="147">
        <v>106.9</v>
      </c>
      <c r="D96" s="147">
        <v>197.9</v>
      </c>
      <c r="E96" s="147">
        <v>109.6</v>
      </c>
    </row>
    <row r="97" spans="1:5" x14ac:dyDescent="0.2">
      <c r="A97" s="22">
        <v>2008</v>
      </c>
      <c r="B97" s="147">
        <v>109.1</v>
      </c>
      <c r="C97" s="147">
        <v>107.2</v>
      </c>
      <c r="D97" s="147">
        <v>184.7</v>
      </c>
      <c r="E97" s="147">
        <v>109.4</v>
      </c>
    </row>
    <row r="98" spans="1:5" x14ac:dyDescent="0.2">
      <c r="A98" s="22">
        <v>2009</v>
      </c>
      <c r="B98" s="147">
        <v>96.4</v>
      </c>
      <c r="C98" s="147">
        <v>96.3</v>
      </c>
      <c r="D98" s="147">
        <v>166.4</v>
      </c>
      <c r="E98" s="147">
        <v>98.3</v>
      </c>
    </row>
    <row r="99" spans="1:5" x14ac:dyDescent="0.2">
      <c r="A99" s="19">
        <v>2010</v>
      </c>
      <c r="B99" s="147">
        <v>97.6</v>
      </c>
      <c r="C99" s="147">
        <v>90.4</v>
      </c>
      <c r="D99" s="147">
        <v>205.4</v>
      </c>
      <c r="E99" s="147">
        <v>94</v>
      </c>
    </row>
    <row r="100" spans="1:5" ht="12.95" customHeight="1" x14ac:dyDescent="0.2">
      <c r="A100" s="171" t="s">
        <v>254</v>
      </c>
      <c r="B100" s="171"/>
      <c r="C100" s="171"/>
      <c r="D100" s="171"/>
      <c r="E100" s="171"/>
    </row>
    <row r="101" spans="1:5" ht="12.95" customHeight="1" x14ac:dyDescent="0.2">
      <c r="A101" s="22">
        <v>2006</v>
      </c>
      <c r="B101" s="147">
        <v>110.2</v>
      </c>
      <c r="C101" s="147">
        <v>102.7</v>
      </c>
      <c r="D101" s="147">
        <v>114.4</v>
      </c>
      <c r="E101" s="147">
        <v>108.5</v>
      </c>
    </row>
    <row r="102" spans="1:5" ht="12.95" customHeight="1" x14ac:dyDescent="0.2">
      <c r="A102" s="22">
        <v>2007</v>
      </c>
      <c r="B102" s="147">
        <v>118.9</v>
      </c>
      <c r="C102" s="147">
        <v>104</v>
      </c>
      <c r="D102" s="147">
        <v>132</v>
      </c>
      <c r="E102" s="147">
        <v>117.7</v>
      </c>
    </row>
    <row r="103" spans="1:5" ht="12.95" customHeight="1" x14ac:dyDescent="0.2">
      <c r="A103" s="22">
        <v>2008</v>
      </c>
      <c r="B103" s="147">
        <v>118.7</v>
      </c>
      <c r="C103" s="147">
        <v>103.3</v>
      </c>
      <c r="D103" s="147">
        <v>132</v>
      </c>
      <c r="E103" s="147">
        <v>117.4</v>
      </c>
    </row>
    <row r="104" spans="1:5" ht="12.95" customHeight="1" x14ac:dyDescent="0.2">
      <c r="A104" s="22">
        <v>2009</v>
      </c>
      <c r="B104" s="147">
        <v>97.6</v>
      </c>
      <c r="C104" s="147">
        <v>90.5</v>
      </c>
      <c r="D104" s="147">
        <v>107.6</v>
      </c>
      <c r="E104" s="147">
        <v>98.9</v>
      </c>
    </row>
    <row r="105" spans="1:5" ht="12.95" customHeight="1" x14ac:dyDescent="0.2">
      <c r="A105" s="19">
        <v>2010</v>
      </c>
      <c r="B105" s="147">
        <v>108</v>
      </c>
      <c r="C105" s="147">
        <v>87.3</v>
      </c>
      <c r="D105" s="147">
        <v>125.3</v>
      </c>
      <c r="E105" s="147">
        <v>105.4</v>
      </c>
    </row>
    <row r="106" spans="1:5" ht="23.25" customHeight="1" x14ac:dyDescent="0.2">
      <c r="A106" s="161" t="s">
        <v>253</v>
      </c>
      <c r="B106" s="161"/>
      <c r="C106" s="161"/>
      <c r="D106" s="161"/>
      <c r="E106" s="161"/>
    </row>
    <row r="107" spans="1:5" ht="12.95" customHeight="1" x14ac:dyDescent="0.2">
      <c r="A107" s="22">
        <v>2006</v>
      </c>
      <c r="B107" s="147">
        <v>109.9</v>
      </c>
      <c r="C107" s="147">
        <v>102.8</v>
      </c>
      <c r="D107" s="147">
        <v>114.3</v>
      </c>
      <c r="E107" s="147">
        <v>108.4</v>
      </c>
    </row>
    <row r="108" spans="1:5" ht="12.95" customHeight="1" x14ac:dyDescent="0.2">
      <c r="A108" s="22">
        <v>2007</v>
      </c>
      <c r="B108" s="147">
        <v>118.6</v>
      </c>
      <c r="C108" s="147">
        <v>104.5</v>
      </c>
      <c r="D108" s="147">
        <v>132</v>
      </c>
      <c r="E108" s="147">
        <v>117.5</v>
      </c>
    </row>
    <row r="109" spans="1:5" x14ac:dyDescent="0.2">
      <c r="A109" s="22">
        <v>2008</v>
      </c>
      <c r="B109" s="147">
        <v>118.5</v>
      </c>
      <c r="C109" s="147">
        <v>104.1</v>
      </c>
      <c r="D109" s="147">
        <v>132</v>
      </c>
      <c r="E109" s="147">
        <v>117.3</v>
      </c>
    </row>
    <row r="110" spans="1:5" x14ac:dyDescent="0.2">
      <c r="A110" s="22">
        <v>2009</v>
      </c>
      <c r="B110" s="147">
        <v>97.6</v>
      </c>
      <c r="C110" s="147">
        <v>90.9</v>
      </c>
      <c r="D110" s="147">
        <v>107.6</v>
      </c>
      <c r="E110" s="147">
        <v>98.9</v>
      </c>
    </row>
    <row r="111" spans="1:5" ht="12.95" customHeight="1" x14ac:dyDescent="0.2">
      <c r="A111" s="19">
        <v>2010</v>
      </c>
      <c r="B111" s="146">
        <v>107.8</v>
      </c>
      <c r="C111" s="146">
        <v>88.3</v>
      </c>
      <c r="D111" s="146">
        <v>125.2</v>
      </c>
      <c r="E111" s="146">
        <v>105.3</v>
      </c>
    </row>
  </sheetData>
  <mergeCells count="21">
    <mergeCell ref="A2:A3"/>
    <mergeCell ref="B2:B3"/>
    <mergeCell ref="C2:E2"/>
    <mergeCell ref="A4:E4"/>
    <mergeCell ref="A58:E58"/>
    <mergeCell ref="A34:E34"/>
    <mergeCell ref="A40:E40"/>
    <mergeCell ref="A10:E10"/>
    <mergeCell ref="A16:E16"/>
    <mergeCell ref="A22:E22"/>
    <mergeCell ref="A28:E28"/>
    <mergeCell ref="A64:E64"/>
    <mergeCell ref="A70:E70"/>
    <mergeCell ref="A76:E76"/>
    <mergeCell ref="A46:E46"/>
    <mergeCell ref="A52:E52"/>
    <mergeCell ref="A106:E106"/>
    <mergeCell ref="A82:E82"/>
    <mergeCell ref="A88:E88"/>
    <mergeCell ref="A94:E94"/>
    <mergeCell ref="A100:E100"/>
  </mergeCells>
  <pageMargins left="0.35433070866141736" right="0.55118110236220474" top="0.47244094488188981" bottom="0.59055118110236227" header="0.51181102362204722" footer="0.62992125984251968"/>
  <pageSetup paperSize="9" firstPageNumber="60" orientation="portrait" cellComments="atEn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4EC046-4C0E-4AF5-91A7-A42BE028D1C4}">
  <dimension ref="A1:E51"/>
  <sheetViews>
    <sheetView zoomScaleNormal="100" workbookViewId="0"/>
  </sheetViews>
  <sheetFormatPr defaultRowHeight="11.25" x14ac:dyDescent="0.2"/>
  <cols>
    <col min="1" max="1" width="12.28515625" style="2" customWidth="1"/>
    <col min="2" max="5" width="18.7109375" style="2" customWidth="1"/>
    <col min="6" max="16384" width="9.140625" style="1"/>
  </cols>
  <sheetData>
    <row r="1" spans="1:5" s="14" customFormat="1" ht="12" thickBot="1" x14ac:dyDescent="0.3">
      <c r="A1" s="16" t="s">
        <v>10</v>
      </c>
      <c r="B1" s="15"/>
      <c r="C1" s="15"/>
      <c r="D1" s="15"/>
      <c r="E1" s="15"/>
    </row>
    <row r="2" spans="1:5" x14ac:dyDescent="0.2">
      <c r="A2" s="155" t="s">
        <v>9</v>
      </c>
      <c r="B2" s="157" t="s">
        <v>8</v>
      </c>
      <c r="C2" s="159" t="s">
        <v>7</v>
      </c>
      <c r="D2" s="160"/>
      <c r="E2" s="160"/>
    </row>
    <row r="3" spans="1:5" x14ac:dyDescent="0.2">
      <c r="A3" s="156"/>
      <c r="B3" s="158"/>
      <c r="C3" s="13" t="s">
        <v>6</v>
      </c>
      <c r="D3" s="13" t="s">
        <v>5</v>
      </c>
      <c r="E3" s="12" t="s">
        <v>4</v>
      </c>
    </row>
    <row r="4" spans="1:5" s="8" customFormat="1" x14ac:dyDescent="0.2">
      <c r="A4" s="163" t="s">
        <v>3</v>
      </c>
      <c r="B4" s="163"/>
      <c r="C4" s="163"/>
      <c r="D4" s="163"/>
      <c r="E4" s="163"/>
    </row>
    <row r="5" spans="1:5" s="8" customFormat="1" x14ac:dyDescent="0.2">
      <c r="A5" s="162" t="s">
        <v>1</v>
      </c>
      <c r="B5" s="162"/>
      <c r="C5" s="162"/>
      <c r="D5" s="162"/>
      <c r="E5" s="162"/>
    </row>
    <row r="6" spans="1:5" s="8" customFormat="1" x14ac:dyDescent="0.2">
      <c r="A6" s="6">
        <v>2000</v>
      </c>
      <c r="B6" s="10">
        <v>11121813.764</v>
      </c>
      <c r="C6" s="10">
        <v>6034321.3890000004</v>
      </c>
      <c r="D6" s="10">
        <v>6207759.5149999997</v>
      </c>
      <c r="E6" s="10">
        <v>12242080.913000001</v>
      </c>
    </row>
    <row r="7" spans="1:5" s="7" customFormat="1" x14ac:dyDescent="0.25">
      <c r="A7" s="6">
        <v>2001</v>
      </c>
      <c r="B7" s="10">
        <v>11965527.272</v>
      </c>
      <c r="C7" s="10">
        <v>6524093.193</v>
      </c>
      <c r="D7" s="10">
        <v>6833408.7649999997</v>
      </c>
      <c r="E7" s="10">
        <v>13357501.954</v>
      </c>
    </row>
    <row r="8" spans="1:5" s="7" customFormat="1" x14ac:dyDescent="0.25">
      <c r="A8" s="6">
        <v>2002</v>
      </c>
      <c r="B8" s="10">
        <v>12164934.782</v>
      </c>
      <c r="C8" s="10">
        <v>6796016.517</v>
      </c>
      <c r="D8" s="10">
        <v>6904151.8600000003</v>
      </c>
      <c r="E8" s="10">
        <v>13700168.35</v>
      </c>
    </row>
    <row r="9" spans="1:5" s="7" customFormat="1" x14ac:dyDescent="0.25">
      <c r="A9" s="6">
        <v>2003</v>
      </c>
      <c r="B9" s="10">
        <v>13274564.946</v>
      </c>
      <c r="C9" s="10">
        <v>7267481.75</v>
      </c>
      <c r="D9" s="10">
        <v>7678302.5750000002</v>
      </c>
      <c r="E9" s="10">
        <v>14945784.334000001</v>
      </c>
    </row>
    <row r="10" spans="1:5" s="7" customFormat="1" x14ac:dyDescent="0.25">
      <c r="A10" s="6">
        <v>2004</v>
      </c>
      <c r="B10" s="10">
        <v>14756234.005000001</v>
      </c>
      <c r="C10" s="10">
        <v>7845472.625</v>
      </c>
      <c r="D10" s="10">
        <v>8770040.6579999998</v>
      </c>
      <c r="E10" s="10">
        <v>16615513.261</v>
      </c>
    </row>
    <row r="11" spans="1:5" s="7" customFormat="1" x14ac:dyDescent="0.25">
      <c r="A11" s="6">
        <v>2005</v>
      </c>
      <c r="B11" s="10">
        <v>16185137.169</v>
      </c>
      <c r="C11" s="10">
        <v>8973093.1380000003</v>
      </c>
      <c r="D11" s="10">
        <v>9719534.2559999991</v>
      </c>
      <c r="E11" s="10">
        <v>18692627.388999999</v>
      </c>
    </row>
    <row r="12" spans="1:5" s="7" customFormat="1" x14ac:dyDescent="0.25">
      <c r="A12" s="6">
        <v>2006</v>
      </c>
      <c r="B12" s="10">
        <v>18985759.199000001</v>
      </c>
      <c r="C12" s="10">
        <v>10265371.449999999</v>
      </c>
      <c r="D12" s="10">
        <v>11738372.448000001</v>
      </c>
      <c r="E12" s="10">
        <v>22003743.941</v>
      </c>
    </row>
    <row r="13" spans="1:5" s="7" customFormat="1" x14ac:dyDescent="0.25">
      <c r="A13" s="6">
        <v>2007</v>
      </c>
      <c r="B13" s="10">
        <v>20438901.017000001</v>
      </c>
      <c r="C13" s="10">
        <v>11178395.606000001</v>
      </c>
      <c r="D13" s="10">
        <v>13060207.312999999</v>
      </c>
      <c r="E13" s="10">
        <v>24238602.916999999</v>
      </c>
    </row>
    <row r="14" spans="1:5" s="7" customFormat="1" x14ac:dyDescent="0.25">
      <c r="A14" s="6">
        <v>2008</v>
      </c>
      <c r="B14" s="10">
        <v>20951684.265000001</v>
      </c>
      <c r="C14" s="10">
        <v>12527750.732000001</v>
      </c>
      <c r="D14" s="10">
        <v>13277557.676000001</v>
      </c>
      <c r="E14" s="10">
        <v>25805308.408</v>
      </c>
    </row>
    <row r="15" spans="1:5" s="7" customFormat="1" x14ac:dyDescent="0.25">
      <c r="A15" s="6">
        <v>2009</v>
      </c>
      <c r="B15" s="10">
        <v>17962988.84</v>
      </c>
      <c r="C15" s="10">
        <v>10997751.66</v>
      </c>
      <c r="D15" s="10">
        <v>11545080.132999999</v>
      </c>
      <c r="E15" s="10">
        <v>22542831.793000001</v>
      </c>
    </row>
    <row r="16" spans="1:5" s="7" customFormat="1" x14ac:dyDescent="0.25">
      <c r="A16" s="4">
        <v>2010</v>
      </c>
      <c r="B16" s="10">
        <v>20444148.631000001</v>
      </c>
      <c r="C16" s="10">
        <v>11210842.159</v>
      </c>
      <c r="D16" s="10">
        <v>13639203.923</v>
      </c>
      <c r="E16" s="10">
        <v>24850046.081999999</v>
      </c>
    </row>
    <row r="17" spans="1:5" s="8" customFormat="1" x14ac:dyDescent="0.2">
      <c r="A17" s="161" t="s">
        <v>0</v>
      </c>
      <c r="B17" s="161"/>
      <c r="C17" s="161"/>
      <c r="D17" s="161"/>
      <c r="E17" s="161"/>
    </row>
    <row r="18" spans="1:5" s="8" customFormat="1" x14ac:dyDescent="0.2">
      <c r="A18" s="6">
        <v>2001</v>
      </c>
      <c r="B18" s="11">
        <v>104</v>
      </c>
      <c r="C18" s="11">
        <v>100.4</v>
      </c>
      <c r="D18" s="11">
        <v>108.8</v>
      </c>
      <c r="E18" s="11">
        <v>104.5</v>
      </c>
    </row>
    <row r="19" spans="1:5" s="7" customFormat="1" x14ac:dyDescent="0.25">
      <c r="A19" s="6">
        <v>2002</v>
      </c>
      <c r="B19" s="11">
        <v>103.8</v>
      </c>
      <c r="C19" s="11">
        <v>102</v>
      </c>
      <c r="D19" s="11">
        <v>105.8</v>
      </c>
      <c r="E19" s="11">
        <v>103.9</v>
      </c>
    </row>
    <row r="20" spans="1:5" s="7" customFormat="1" x14ac:dyDescent="0.25">
      <c r="A20" s="6">
        <v>2003</v>
      </c>
      <c r="B20" s="11">
        <v>107.2</v>
      </c>
      <c r="C20" s="11">
        <v>100.7</v>
      </c>
      <c r="D20" s="11">
        <v>111.7</v>
      </c>
      <c r="E20" s="11">
        <v>106.1</v>
      </c>
    </row>
    <row r="21" spans="1:5" s="7" customFormat="1" x14ac:dyDescent="0.25">
      <c r="A21" s="6">
        <v>2004</v>
      </c>
      <c r="B21" s="11">
        <v>107.9</v>
      </c>
      <c r="C21" s="11">
        <v>98</v>
      </c>
      <c r="D21" s="11">
        <v>115.1</v>
      </c>
      <c r="E21" s="11">
        <v>106.3</v>
      </c>
    </row>
    <row r="22" spans="1:5" s="7" customFormat="1" x14ac:dyDescent="0.25">
      <c r="A22" s="6">
        <v>2005</v>
      </c>
      <c r="B22" s="11">
        <v>106.9</v>
      </c>
      <c r="C22" s="11">
        <v>105.3</v>
      </c>
      <c r="D22" s="11">
        <v>111.5</v>
      </c>
      <c r="E22" s="11">
        <v>108.4</v>
      </c>
    </row>
    <row r="23" spans="1:5" s="7" customFormat="1" x14ac:dyDescent="0.25">
      <c r="A23" s="6">
        <v>2006</v>
      </c>
      <c r="B23" s="11">
        <v>110.2</v>
      </c>
      <c r="C23" s="11">
        <v>102.5</v>
      </c>
      <c r="D23" s="11">
        <v>114.3</v>
      </c>
      <c r="E23" s="11">
        <v>108.5</v>
      </c>
    </row>
    <row r="24" spans="1:5" s="7" customFormat="1" x14ac:dyDescent="0.25">
      <c r="A24" s="6">
        <v>2007</v>
      </c>
      <c r="B24" s="11">
        <v>107.9</v>
      </c>
      <c r="C24" s="11">
        <v>101.3</v>
      </c>
      <c r="D24" s="11">
        <v>115.5</v>
      </c>
      <c r="E24" s="11">
        <v>108.5</v>
      </c>
    </row>
    <row r="25" spans="1:5" s="7" customFormat="1" x14ac:dyDescent="0.25">
      <c r="A25" s="6">
        <v>2008</v>
      </c>
      <c r="B25" s="11">
        <v>99.9</v>
      </c>
      <c r="C25" s="11">
        <v>99.2</v>
      </c>
      <c r="D25" s="11">
        <v>100.1</v>
      </c>
      <c r="E25" s="11">
        <v>99.6</v>
      </c>
    </row>
    <row r="26" spans="1:5" s="7" customFormat="1" x14ac:dyDescent="0.25">
      <c r="A26" s="6">
        <v>2009</v>
      </c>
      <c r="B26" s="11">
        <v>82.1</v>
      </c>
      <c r="C26" s="11">
        <v>87.7</v>
      </c>
      <c r="D26" s="11">
        <v>81.2</v>
      </c>
      <c r="E26" s="11">
        <v>84.2</v>
      </c>
    </row>
    <row r="27" spans="1:5" s="7" customFormat="1" x14ac:dyDescent="0.25">
      <c r="A27" s="4">
        <v>2010</v>
      </c>
      <c r="B27" s="11">
        <v>110.7</v>
      </c>
      <c r="C27" s="11">
        <v>96.5</v>
      </c>
      <c r="D27" s="11">
        <v>116.4</v>
      </c>
      <c r="E27" s="11">
        <v>106.5</v>
      </c>
    </row>
    <row r="28" spans="1:5" s="8" customFormat="1" x14ac:dyDescent="0.2">
      <c r="A28" s="161" t="s">
        <v>2</v>
      </c>
      <c r="B28" s="161"/>
      <c r="C28" s="161"/>
      <c r="D28" s="161"/>
      <c r="E28" s="161"/>
    </row>
    <row r="29" spans="1:5" s="8" customFormat="1" x14ac:dyDescent="0.2">
      <c r="A29" s="162" t="s">
        <v>1</v>
      </c>
      <c r="B29" s="162"/>
      <c r="C29" s="162"/>
      <c r="D29" s="162"/>
      <c r="E29" s="162"/>
    </row>
    <row r="30" spans="1:5" s="7" customFormat="1" x14ac:dyDescent="0.25">
      <c r="A30" s="6">
        <v>2000</v>
      </c>
      <c r="B30" s="10">
        <v>11710639.433092007</v>
      </c>
      <c r="C30" s="10">
        <v>6608426.4163647052</v>
      </c>
      <c r="D30" s="10">
        <v>6222480.156727301</v>
      </c>
      <c r="E30" s="10">
        <v>12830906.582092006</v>
      </c>
    </row>
    <row r="31" spans="1:5" s="7" customFormat="1" x14ac:dyDescent="0.25">
      <c r="A31" s="6">
        <v>2001</v>
      </c>
      <c r="B31" s="10">
        <v>12588830.684</v>
      </c>
      <c r="C31" s="10">
        <v>7131814.0199999996</v>
      </c>
      <c r="D31" s="10">
        <v>6848991.3499999996</v>
      </c>
      <c r="E31" s="10">
        <v>13980805.366</v>
      </c>
    </row>
    <row r="32" spans="1:5" s="7" customFormat="1" x14ac:dyDescent="0.25">
      <c r="A32" s="6">
        <v>2002</v>
      </c>
      <c r="B32" s="10">
        <v>12753375.145</v>
      </c>
      <c r="C32" s="10">
        <v>7369745.8710000003</v>
      </c>
      <c r="D32" s="10">
        <v>6918862.8689999999</v>
      </c>
      <c r="E32" s="10">
        <v>14288608.713</v>
      </c>
    </row>
    <row r="33" spans="1:5" s="7" customFormat="1" x14ac:dyDescent="0.25">
      <c r="A33" s="6">
        <v>2003</v>
      </c>
      <c r="B33" s="10">
        <v>13887935.007999999</v>
      </c>
      <c r="C33" s="10">
        <v>7865517.5599999996</v>
      </c>
      <c r="D33" s="10">
        <v>7693636.8269999996</v>
      </c>
      <c r="E33" s="10">
        <v>15559154.396</v>
      </c>
    </row>
    <row r="34" spans="1:5" s="7" customFormat="1" x14ac:dyDescent="0.25">
      <c r="A34" s="6">
        <v>2004</v>
      </c>
      <c r="B34" s="10">
        <v>15434967.343</v>
      </c>
      <c r="C34" s="10">
        <v>8507398.9580000006</v>
      </c>
      <c r="D34" s="10">
        <v>8786847.6630000006</v>
      </c>
      <c r="E34" s="10">
        <v>17294246.598999999</v>
      </c>
    </row>
    <row r="35" spans="1:5" s="7" customFormat="1" x14ac:dyDescent="0.25">
      <c r="A35" s="6">
        <v>2005</v>
      </c>
      <c r="B35" s="10">
        <v>16919749.708000001</v>
      </c>
      <c r="C35" s="10">
        <v>9689340.3629999999</v>
      </c>
      <c r="D35" s="10">
        <v>9737899.5690000001</v>
      </c>
      <c r="E35" s="10">
        <v>19427239.927999999</v>
      </c>
    </row>
    <row r="36" spans="1:5" s="7" customFormat="1" x14ac:dyDescent="0.25">
      <c r="A36" s="6">
        <v>2006</v>
      </c>
      <c r="B36" s="10">
        <v>19798140.271000002</v>
      </c>
      <c r="C36" s="10">
        <v>11057442.994999999</v>
      </c>
      <c r="D36" s="10">
        <v>11758681.975</v>
      </c>
      <c r="E36" s="10">
        <v>22816125.013</v>
      </c>
    </row>
    <row r="37" spans="1:5" s="7" customFormat="1" x14ac:dyDescent="0.25">
      <c r="A37" s="6">
        <v>2007</v>
      </c>
      <c r="B37" s="10">
        <v>21360548.629999999</v>
      </c>
      <c r="C37" s="10">
        <v>12077002.028000001</v>
      </c>
      <c r="D37" s="10">
        <v>13083248.503</v>
      </c>
      <c r="E37" s="10">
        <v>25160250.530000001</v>
      </c>
    </row>
    <row r="38" spans="1:5" s="7" customFormat="1" x14ac:dyDescent="0.25">
      <c r="A38" s="6">
        <v>2008</v>
      </c>
      <c r="B38" s="10">
        <v>22023588.677000001</v>
      </c>
      <c r="C38" s="10">
        <v>13572857.533</v>
      </c>
      <c r="D38" s="10">
        <v>13304355.286</v>
      </c>
      <c r="E38" s="10">
        <v>26877212.82</v>
      </c>
    </row>
    <row r="39" spans="1:5" s="7" customFormat="1" x14ac:dyDescent="0.25">
      <c r="A39" s="6">
        <v>2009</v>
      </c>
      <c r="B39" s="10">
        <v>18885768.347903397</v>
      </c>
      <c r="C39" s="10">
        <v>11897461.680205811</v>
      </c>
      <c r="D39" s="10">
        <v>11568149.620697586</v>
      </c>
      <c r="E39" s="10">
        <v>23465611.300903395</v>
      </c>
    </row>
    <row r="40" spans="1:5" s="7" customFormat="1" x14ac:dyDescent="0.25">
      <c r="A40" s="4">
        <v>2010</v>
      </c>
      <c r="B40" s="10">
        <v>21448071.577</v>
      </c>
      <c r="C40" s="10">
        <v>12189667.032</v>
      </c>
      <c r="D40" s="10">
        <v>13664301.997</v>
      </c>
      <c r="E40" s="10">
        <v>25853969.028000001</v>
      </c>
    </row>
    <row r="41" spans="1:5" s="8" customFormat="1" x14ac:dyDescent="0.2">
      <c r="A41" s="161" t="s">
        <v>0</v>
      </c>
      <c r="B41" s="161"/>
      <c r="C41" s="161"/>
      <c r="D41" s="161"/>
      <c r="E41" s="161"/>
    </row>
    <row r="42" spans="1:5" s="8" customFormat="1" x14ac:dyDescent="0.2">
      <c r="A42" s="9">
        <v>2001</v>
      </c>
      <c r="B42" s="5">
        <v>103.7</v>
      </c>
      <c r="C42" s="5">
        <v>100.2</v>
      </c>
      <c r="D42" s="5">
        <v>108.8</v>
      </c>
      <c r="E42" s="5">
        <v>104.2</v>
      </c>
    </row>
    <row r="43" spans="1:5" s="7" customFormat="1" x14ac:dyDescent="0.25">
      <c r="A43" s="6">
        <v>2002</v>
      </c>
      <c r="B43" s="5">
        <v>103.2</v>
      </c>
      <c r="C43" s="5">
        <v>101.2</v>
      </c>
      <c r="D43" s="5">
        <v>105.8</v>
      </c>
      <c r="E43" s="5">
        <v>103.4</v>
      </c>
    </row>
    <row r="44" spans="1:5" s="7" customFormat="1" x14ac:dyDescent="0.25">
      <c r="A44" s="6">
        <v>2003</v>
      </c>
      <c r="B44" s="5">
        <v>106.9</v>
      </c>
      <c r="C44" s="5">
        <v>100.7</v>
      </c>
      <c r="D44" s="5">
        <v>111.7</v>
      </c>
      <c r="E44" s="5">
        <v>105.9</v>
      </c>
    </row>
    <row r="45" spans="1:5" s="7" customFormat="1" x14ac:dyDescent="0.25">
      <c r="A45" s="6">
        <v>2004</v>
      </c>
      <c r="B45" s="5">
        <v>107.8</v>
      </c>
      <c r="C45" s="5">
        <v>98.5</v>
      </c>
      <c r="D45" s="5">
        <v>115.1</v>
      </c>
      <c r="E45" s="5">
        <v>106.2</v>
      </c>
    </row>
    <row r="46" spans="1:5" s="7" customFormat="1" x14ac:dyDescent="0.25">
      <c r="A46" s="6">
        <v>2005</v>
      </c>
      <c r="B46" s="5">
        <v>106.8</v>
      </c>
      <c r="C46" s="5">
        <v>105.2</v>
      </c>
      <c r="D46" s="5">
        <v>111.5</v>
      </c>
      <c r="E46" s="5">
        <v>108.2</v>
      </c>
    </row>
    <row r="47" spans="1:5" x14ac:dyDescent="0.2">
      <c r="A47" s="6">
        <v>2006</v>
      </c>
      <c r="B47" s="5">
        <v>109.9</v>
      </c>
      <c r="C47" s="5">
        <v>102.6</v>
      </c>
      <c r="D47" s="5">
        <v>114.3</v>
      </c>
      <c r="E47" s="5">
        <v>108.3</v>
      </c>
    </row>
    <row r="48" spans="1:5" x14ac:dyDescent="0.2">
      <c r="A48" s="6">
        <v>2007</v>
      </c>
      <c r="B48" s="5">
        <v>107.9</v>
      </c>
      <c r="C48" s="5">
        <v>101.7</v>
      </c>
      <c r="D48" s="5">
        <v>115.5</v>
      </c>
      <c r="E48" s="5">
        <v>108.4</v>
      </c>
    </row>
    <row r="49" spans="1:5" x14ac:dyDescent="0.2">
      <c r="A49" s="6">
        <v>2008</v>
      </c>
      <c r="B49" s="5">
        <v>100</v>
      </c>
      <c r="C49" s="5">
        <v>99.4</v>
      </c>
      <c r="D49" s="5">
        <v>100.1</v>
      </c>
      <c r="E49" s="5">
        <v>99.8</v>
      </c>
    </row>
    <row r="50" spans="1:5" x14ac:dyDescent="0.2">
      <c r="A50" s="6">
        <v>2009</v>
      </c>
      <c r="B50" s="5">
        <v>82.237596929671483</v>
      </c>
      <c r="C50" s="5">
        <v>87.495831865810089</v>
      </c>
      <c r="D50" s="5">
        <v>81.15520016361603</v>
      </c>
      <c r="E50" s="5">
        <v>84.250776502873464</v>
      </c>
    </row>
    <row r="51" spans="1:5" x14ac:dyDescent="0.2">
      <c r="A51" s="4">
        <v>2010</v>
      </c>
      <c r="B51" s="3">
        <v>110.5</v>
      </c>
      <c r="C51" s="3">
        <v>97.1</v>
      </c>
      <c r="D51" s="3">
        <v>116.4</v>
      </c>
      <c r="E51" s="3">
        <v>106.4</v>
      </c>
    </row>
  </sheetData>
  <mergeCells count="9">
    <mergeCell ref="A2:A3"/>
    <mergeCell ref="B2:B3"/>
    <mergeCell ref="C2:E2"/>
    <mergeCell ref="A41:E41"/>
    <mergeCell ref="A17:E17"/>
    <mergeCell ref="A28:E28"/>
    <mergeCell ref="A29:E29"/>
    <mergeCell ref="A4:E4"/>
    <mergeCell ref="A5:E5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3D432-2FBD-4912-BDFA-6A55744357C7}">
  <dimension ref="A1:I71"/>
  <sheetViews>
    <sheetView zoomScaleNormal="100" workbookViewId="0"/>
  </sheetViews>
  <sheetFormatPr defaultRowHeight="11.25" x14ac:dyDescent="0.2"/>
  <cols>
    <col min="1" max="1" width="8.140625" style="2" customWidth="1"/>
    <col min="2" max="5" width="11.42578125" style="2" customWidth="1"/>
    <col min="6" max="9" width="11.42578125" style="1" customWidth="1"/>
    <col min="10" max="16384" width="9.140625" style="1"/>
  </cols>
  <sheetData>
    <row r="1" spans="1:9" s="14" customFormat="1" ht="12" thickBot="1" x14ac:dyDescent="0.3">
      <c r="A1" s="16" t="s">
        <v>33</v>
      </c>
      <c r="B1" s="16"/>
      <c r="C1" s="16"/>
      <c r="D1" s="16"/>
      <c r="E1" s="16"/>
      <c r="F1" s="16"/>
      <c r="G1" s="16"/>
      <c r="H1" s="16"/>
      <c r="I1" s="16"/>
    </row>
    <row r="2" spans="1:9" x14ac:dyDescent="0.2">
      <c r="A2" s="155" t="s">
        <v>9</v>
      </c>
      <c r="B2" s="166" t="s">
        <v>8</v>
      </c>
      <c r="C2" s="167"/>
      <c r="D2" s="166" t="s">
        <v>32</v>
      </c>
      <c r="E2" s="169"/>
      <c r="F2" s="166" t="s">
        <v>31</v>
      </c>
      <c r="G2" s="167"/>
      <c r="H2" s="164" t="s">
        <v>30</v>
      </c>
      <c r="I2" s="165"/>
    </row>
    <row r="3" spans="1:9" ht="35.25" customHeight="1" x14ac:dyDescent="0.2">
      <c r="A3" s="168"/>
      <c r="B3" s="25" t="s">
        <v>29</v>
      </c>
      <c r="C3" s="24" t="s">
        <v>28</v>
      </c>
      <c r="D3" s="25" t="s">
        <v>29</v>
      </c>
      <c r="E3" s="24" t="s">
        <v>28</v>
      </c>
      <c r="F3" s="25" t="s">
        <v>29</v>
      </c>
      <c r="G3" s="24" t="s">
        <v>28</v>
      </c>
      <c r="H3" s="25" t="s">
        <v>29</v>
      </c>
      <c r="I3" s="24" t="s">
        <v>28</v>
      </c>
    </row>
    <row r="4" spans="1:9" s="20" customFormat="1" x14ac:dyDescent="0.2">
      <c r="A4" s="170" t="s">
        <v>27</v>
      </c>
      <c r="B4" s="170"/>
      <c r="C4" s="170"/>
      <c r="D4" s="170"/>
      <c r="E4" s="170"/>
      <c r="F4" s="170"/>
      <c r="G4" s="170"/>
      <c r="H4" s="170"/>
      <c r="I4" s="170"/>
    </row>
    <row r="5" spans="1:9" s="20" customFormat="1" x14ac:dyDescent="0.2">
      <c r="A5" s="22">
        <v>2008</v>
      </c>
      <c r="B5" s="21">
        <v>104068.137</v>
      </c>
      <c r="C5" s="3">
        <v>135.4</v>
      </c>
      <c r="D5" s="21">
        <v>97905.841</v>
      </c>
      <c r="E5" s="3">
        <v>138.1</v>
      </c>
      <c r="F5" s="21">
        <v>5557.1139999999996</v>
      </c>
      <c r="G5" s="3">
        <v>114.9</v>
      </c>
      <c r="H5" s="21">
        <v>103462.955</v>
      </c>
      <c r="I5" s="3">
        <v>136.69999999999999</v>
      </c>
    </row>
    <row r="6" spans="1:9" s="20" customFormat="1" x14ac:dyDescent="0.2">
      <c r="A6" s="22">
        <v>2009</v>
      </c>
      <c r="B6" s="21">
        <v>93938.092000000004</v>
      </c>
      <c r="C6" s="3">
        <v>88.8</v>
      </c>
      <c r="D6" s="21">
        <v>89416.703999999998</v>
      </c>
      <c r="E6" s="3">
        <v>90</v>
      </c>
      <c r="F6" s="21">
        <v>4084.5120000000002</v>
      </c>
      <c r="G6" s="3">
        <v>69.099999999999994</v>
      </c>
      <c r="H6" s="21">
        <v>93501.216</v>
      </c>
      <c r="I6" s="3">
        <v>88.9</v>
      </c>
    </row>
    <row r="7" spans="1:9" s="20" customFormat="1" x14ac:dyDescent="0.2">
      <c r="A7" s="19">
        <v>2010</v>
      </c>
      <c r="B7" s="18">
        <v>74046.620999999999</v>
      </c>
      <c r="C7" s="17">
        <v>78.5</v>
      </c>
      <c r="D7" s="18">
        <v>70266.616999999998</v>
      </c>
      <c r="E7" s="17">
        <v>78.2</v>
      </c>
      <c r="F7" s="18">
        <v>3659.3229999999999</v>
      </c>
      <c r="G7" s="17">
        <v>88.6</v>
      </c>
      <c r="H7" s="18">
        <v>73925.94</v>
      </c>
      <c r="I7" s="17">
        <v>78.7</v>
      </c>
    </row>
    <row r="8" spans="1:9" s="20" customFormat="1" x14ac:dyDescent="0.2">
      <c r="A8" s="171" t="s">
        <v>26</v>
      </c>
      <c r="B8" s="171"/>
      <c r="C8" s="171"/>
      <c r="D8" s="171"/>
      <c r="E8" s="171"/>
      <c r="F8" s="171"/>
      <c r="G8" s="171"/>
      <c r="H8" s="171"/>
      <c r="I8" s="171"/>
    </row>
    <row r="9" spans="1:9" s="20" customFormat="1" x14ac:dyDescent="0.2">
      <c r="A9" s="22">
        <v>2008</v>
      </c>
      <c r="B9" s="21">
        <v>19329179.895</v>
      </c>
      <c r="C9" s="3">
        <v>99.4</v>
      </c>
      <c r="D9" s="21">
        <v>6423724.1380000003</v>
      </c>
      <c r="E9" s="3">
        <v>98.2</v>
      </c>
      <c r="F9" s="21">
        <v>12859262.502</v>
      </c>
      <c r="G9" s="3">
        <v>100.3</v>
      </c>
      <c r="H9" s="21">
        <v>19282986.640000001</v>
      </c>
      <c r="I9" s="3">
        <v>99.6</v>
      </c>
    </row>
    <row r="10" spans="1:9" s="20" customFormat="1" x14ac:dyDescent="0.2">
      <c r="A10" s="22">
        <v>2009</v>
      </c>
      <c r="B10" s="21">
        <v>16401336.811000001</v>
      </c>
      <c r="C10" s="3">
        <v>81.599999999999994</v>
      </c>
      <c r="D10" s="21">
        <v>5336820.4519999996</v>
      </c>
      <c r="E10" s="3">
        <v>85.4</v>
      </c>
      <c r="F10" s="21">
        <v>11177494.454</v>
      </c>
      <c r="G10" s="3">
        <v>80.900000000000006</v>
      </c>
      <c r="H10" s="21">
        <v>16514314.905999999</v>
      </c>
      <c r="I10" s="3">
        <v>82.3</v>
      </c>
    </row>
    <row r="11" spans="1:9" s="20" customFormat="1" x14ac:dyDescent="0.2">
      <c r="A11" s="19">
        <v>2010</v>
      </c>
      <c r="B11" s="18">
        <v>18883543.592999998</v>
      </c>
      <c r="C11" s="17">
        <v>111.8</v>
      </c>
      <c r="D11" s="18">
        <v>5644124.2589999996</v>
      </c>
      <c r="E11" s="17">
        <v>99.4</v>
      </c>
      <c r="F11" s="18">
        <v>13179491.838</v>
      </c>
      <c r="G11" s="17">
        <v>116.2</v>
      </c>
      <c r="H11" s="18">
        <v>18823616.096999999</v>
      </c>
      <c r="I11" s="17">
        <v>110.6</v>
      </c>
    </row>
    <row r="12" spans="1:9" s="20" customFormat="1" x14ac:dyDescent="0.2">
      <c r="A12" s="171" t="s">
        <v>25</v>
      </c>
      <c r="B12" s="171"/>
      <c r="C12" s="171"/>
      <c r="D12" s="171"/>
      <c r="E12" s="171"/>
      <c r="F12" s="171"/>
      <c r="G12" s="171"/>
      <c r="H12" s="171"/>
      <c r="I12" s="171"/>
    </row>
    <row r="13" spans="1:9" s="20" customFormat="1" x14ac:dyDescent="0.2">
      <c r="A13" s="22">
        <v>2008</v>
      </c>
      <c r="B13" s="21">
        <v>2103600.3250000002</v>
      </c>
      <c r="C13" s="3">
        <v>93.3</v>
      </c>
      <c r="D13" s="21">
        <v>1539353.378</v>
      </c>
      <c r="E13" s="3">
        <v>91.7</v>
      </c>
      <c r="F13" s="21">
        <v>571020.63699999999</v>
      </c>
      <c r="G13" s="3">
        <v>98.9</v>
      </c>
      <c r="H13" s="21">
        <v>2110374.0150000001</v>
      </c>
      <c r="I13" s="3">
        <v>93.5</v>
      </c>
    </row>
    <row r="14" spans="1:9" s="20" customFormat="1" x14ac:dyDescent="0.2">
      <c r="A14" s="22">
        <v>2009</v>
      </c>
      <c r="B14" s="21">
        <v>2070441.868</v>
      </c>
      <c r="C14" s="3">
        <v>98</v>
      </c>
      <c r="D14" s="21">
        <v>1463097.942</v>
      </c>
      <c r="E14" s="3">
        <v>95.4</v>
      </c>
      <c r="F14" s="21">
        <v>614468.97699999996</v>
      </c>
      <c r="G14" s="3">
        <v>104.8</v>
      </c>
      <c r="H14" s="21">
        <v>2077566.919</v>
      </c>
      <c r="I14" s="3">
        <v>98</v>
      </c>
    </row>
    <row r="15" spans="1:9" s="20" customFormat="1" x14ac:dyDescent="0.2">
      <c r="A15" s="19">
        <v>2010</v>
      </c>
      <c r="B15" s="18">
        <v>2036755.594</v>
      </c>
      <c r="C15" s="17">
        <v>99.6</v>
      </c>
      <c r="D15" s="18">
        <v>1422029.814</v>
      </c>
      <c r="E15" s="17">
        <v>98.2</v>
      </c>
      <c r="F15" s="18">
        <v>648274.57200000004</v>
      </c>
      <c r="G15" s="17">
        <v>107.6</v>
      </c>
      <c r="H15" s="18">
        <v>2070304.3859999999</v>
      </c>
      <c r="I15" s="23">
        <v>101</v>
      </c>
    </row>
    <row r="16" spans="1:9" s="20" customFormat="1" x14ac:dyDescent="0.2">
      <c r="A16" s="171" t="s">
        <v>24</v>
      </c>
      <c r="B16" s="171"/>
      <c r="C16" s="171"/>
      <c r="D16" s="171"/>
      <c r="E16" s="171"/>
      <c r="F16" s="171"/>
      <c r="G16" s="171"/>
      <c r="H16" s="171"/>
      <c r="I16" s="171"/>
    </row>
    <row r="17" spans="1:9" s="20" customFormat="1" x14ac:dyDescent="0.2">
      <c r="A17" s="22">
        <v>2008</v>
      </c>
      <c r="B17" s="21">
        <v>323430.31900000002</v>
      </c>
      <c r="C17" s="3">
        <v>88.6</v>
      </c>
      <c r="D17" s="21">
        <v>75058.952000000005</v>
      </c>
      <c r="E17" s="3">
        <v>99</v>
      </c>
      <c r="F17" s="21">
        <v>248054.97500000001</v>
      </c>
      <c r="G17" s="3">
        <v>86.2</v>
      </c>
      <c r="H17" s="21">
        <v>323113.92700000003</v>
      </c>
      <c r="I17" s="3">
        <v>88.9</v>
      </c>
    </row>
    <row r="18" spans="1:9" s="20" customFormat="1" x14ac:dyDescent="0.2">
      <c r="A18" s="22">
        <v>2009</v>
      </c>
      <c r="B18" s="21">
        <v>261631.91500000001</v>
      </c>
      <c r="C18" s="3">
        <v>76.7</v>
      </c>
      <c r="D18" s="21">
        <v>57271.091</v>
      </c>
      <c r="E18" s="3">
        <v>77.8</v>
      </c>
      <c r="F18" s="21">
        <v>205708.85699999999</v>
      </c>
      <c r="G18" s="3">
        <v>76.900000000000006</v>
      </c>
      <c r="H18" s="21">
        <v>262979.94799999997</v>
      </c>
      <c r="I18" s="3">
        <v>77.099999999999994</v>
      </c>
    </row>
    <row r="19" spans="1:9" s="20" customFormat="1" x14ac:dyDescent="0.2">
      <c r="A19" s="19">
        <v>2010</v>
      </c>
      <c r="B19" s="18">
        <v>252193.62299999999</v>
      </c>
      <c r="C19" s="17">
        <v>98.2</v>
      </c>
      <c r="D19" s="18">
        <v>56270.154000000002</v>
      </c>
      <c r="E19" s="17">
        <v>101.7</v>
      </c>
      <c r="F19" s="18">
        <v>195905.16500000001</v>
      </c>
      <c r="G19" s="17">
        <v>96.7</v>
      </c>
      <c r="H19" s="18">
        <v>252175.31899999999</v>
      </c>
      <c r="I19" s="17">
        <v>97.8</v>
      </c>
    </row>
    <row r="20" spans="1:9" s="20" customFormat="1" x14ac:dyDescent="0.2">
      <c r="A20" s="161" t="s">
        <v>23</v>
      </c>
      <c r="B20" s="161"/>
      <c r="C20" s="161"/>
      <c r="D20" s="161"/>
      <c r="E20" s="161"/>
      <c r="F20" s="161"/>
      <c r="G20" s="161"/>
      <c r="H20" s="161"/>
      <c r="I20" s="161"/>
    </row>
    <row r="21" spans="1:9" s="20" customFormat="1" x14ac:dyDescent="0.2">
      <c r="A21" s="22">
        <v>2008</v>
      </c>
      <c r="B21" s="21">
        <v>628565.022</v>
      </c>
      <c r="C21" s="3">
        <v>100.5</v>
      </c>
      <c r="D21" s="21">
        <v>381267.99900000001</v>
      </c>
      <c r="E21" s="3">
        <v>100.1</v>
      </c>
      <c r="F21" s="21">
        <v>246276.829</v>
      </c>
      <c r="G21" s="3">
        <v>102.4</v>
      </c>
      <c r="H21" s="21">
        <v>627544.82799999998</v>
      </c>
      <c r="I21" s="3">
        <v>101</v>
      </c>
    </row>
    <row r="22" spans="1:9" s="20" customFormat="1" x14ac:dyDescent="0.2">
      <c r="A22" s="22">
        <v>2009</v>
      </c>
      <c r="B22" s="21">
        <v>570802.58600000001</v>
      </c>
      <c r="C22" s="3">
        <v>88.7</v>
      </c>
      <c r="D22" s="21">
        <v>352400.88099999999</v>
      </c>
      <c r="E22" s="3">
        <v>91.8</v>
      </c>
      <c r="F22" s="21">
        <v>220649.54199999999</v>
      </c>
      <c r="G22" s="3">
        <v>85.4</v>
      </c>
      <c r="H22" s="21">
        <v>573050.42299999995</v>
      </c>
      <c r="I22" s="3">
        <v>89.2</v>
      </c>
    </row>
    <row r="23" spans="1:9" s="20" customFormat="1" x14ac:dyDescent="0.2">
      <c r="A23" s="19">
        <v>2010</v>
      </c>
      <c r="B23" s="18">
        <v>671646.40399999998</v>
      </c>
      <c r="C23" s="17">
        <v>119.2</v>
      </c>
      <c r="D23" s="18">
        <v>390635.71600000001</v>
      </c>
      <c r="E23" s="17">
        <v>111.7</v>
      </c>
      <c r="F23" s="18">
        <v>280731.16200000001</v>
      </c>
      <c r="G23" s="17">
        <v>130.4</v>
      </c>
      <c r="H23" s="18">
        <v>671366.87800000003</v>
      </c>
      <c r="I23" s="17">
        <v>118.8</v>
      </c>
    </row>
    <row r="24" spans="1:9" s="20" customFormat="1" x14ac:dyDescent="0.2">
      <c r="A24" s="171" t="s">
        <v>22</v>
      </c>
      <c r="B24" s="171"/>
      <c r="C24" s="171"/>
      <c r="D24" s="171"/>
      <c r="E24" s="171"/>
      <c r="F24" s="171"/>
      <c r="G24" s="171"/>
      <c r="H24" s="171"/>
      <c r="I24" s="171"/>
    </row>
    <row r="25" spans="1:9" s="20" customFormat="1" x14ac:dyDescent="0.2">
      <c r="A25" s="22">
        <v>2008</v>
      </c>
      <c r="B25" s="21">
        <v>1511197.1059999999</v>
      </c>
      <c r="C25" s="3">
        <v>98.3</v>
      </c>
      <c r="D25" s="21">
        <v>1149764.8370000001</v>
      </c>
      <c r="E25" s="3">
        <v>104.4</v>
      </c>
      <c r="F25" s="21">
        <v>383948.82799999998</v>
      </c>
      <c r="G25" s="3">
        <v>94.4</v>
      </c>
      <c r="H25" s="21">
        <v>1533713.665</v>
      </c>
      <c r="I25" s="3">
        <v>101.7</v>
      </c>
    </row>
    <row r="26" spans="1:9" s="20" customFormat="1" x14ac:dyDescent="0.2">
      <c r="A26" s="22">
        <v>2009</v>
      </c>
      <c r="B26" s="21">
        <v>1070824.392</v>
      </c>
      <c r="C26" s="3">
        <v>89.5</v>
      </c>
      <c r="D26" s="21">
        <v>844833.375</v>
      </c>
      <c r="E26" s="3">
        <v>93.5</v>
      </c>
      <c r="F26" s="21">
        <v>231477.49299999999</v>
      </c>
      <c r="G26" s="3">
        <v>70.7</v>
      </c>
      <c r="H26" s="21">
        <v>1076310.868</v>
      </c>
      <c r="I26" s="3">
        <v>87.5</v>
      </c>
    </row>
    <row r="27" spans="1:9" s="20" customFormat="1" x14ac:dyDescent="0.2">
      <c r="A27" s="19">
        <v>2010</v>
      </c>
      <c r="B27" s="18">
        <v>1444026.172</v>
      </c>
      <c r="C27" s="17">
        <v>102.9</v>
      </c>
      <c r="D27" s="18">
        <v>1038781.9790000001</v>
      </c>
      <c r="E27" s="17">
        <v>94.5</v>
      </c>
      <c r="F27" s="18">
        <v>379160.19500000001</v>
      </c>
      <c r="G27" s="17">
        <v>122.5</v>
      </c>
      <c r="H27" s="18">
        <v>1417942.1740000001</v>
      </c>
      <c r="I27" s="17">
        <v>100.7</v>
      </c>
    </row>
    <row r="28" spans="1:9" s="20" customFormat="1" x14ac:dyDescent="0.2">
      <c r="A28" s="161" t="s">
        <v>21</v>
      </c>
      <c r="B28" s="161"/>
      <c r="C28" s="161"/>
      <c r="D28" s="161"/>
      <c r="E28" s="161"/>
      <c r="F28" s="161"/>
      <c r="G28" s="161"/>
      <c r="H28" s="161"/>
      <c r="I28" s="161"/>
    </row>
    <row r="29" spans="1:9" s="20" customFormat="1" x14ac:dyDescent="0.2">
      <c r="A29" s="22">
        <v>2008</v>
      </c>
      <c r="B29" s="21">
        <v>897343.14199999999</v>
      </c>
      <c r="C29" s="3">
        <v>94.4</v>
      </c>
      <c r="D29" s="21">
        <v>405291.38400000002</v>
      </c>
      <c r="E29" s="3">
        <v>96</v>
      </c>
      <c r="F29" s="21">
        <v>490825.02799999999</v>
      </c>
      <c r="G29" s="3">
        <v>94.1</v>
      </c>
      <c r="H29" s="21">
        <v>896116.41200000001</v>
      </c>
      <c r="I29" s="3">
        <v>94.9</v>
      </c>
    </row>
    <row r="30" spans="1:9" s="20" customFormat="1" x14ac:dyDescent="0.2">
      <c r="A30" s="22">
        <v>2009</v>
      </c>
      <c r="B30" s="21">
        <v>729250.03</v>
      </c>
      <c r="C30" s="3">
        <v>83.9</v>
      </c>
      <c r="D30" s="21">
        <v>327059.005</v>
      </c>
      <c r="E30" s="3">
        <v>82.3</v>
      </c>
      <c r="F30" s="21">
        <v>405845.15100000001</v>
      </c>
      <c r="G30" s="3">
        <v>86.2</v>
      </c>
      <c r="H30" s="21">
        <v>732904.15599999996</v>
      </c>
      <c r="I30" s="3">
        <v>84.4</v>
      </c>
    </row>
    <row r="31" spans="1:9" s="20" customFormat="1" x14ac:dyDescent="0.2">
      <c r="A31" s="19">
        <v>2010</v>
      </c>
      <c r="B31" s="18">
        <v>944054.66099999996</v>
      </c>
      <c r="C31" s="17">
        <v>113.9</v>
      </c>
      <c r="D31" s="18">
        <v>430355.64299999998</v>
      </c>
      <c r="E31" s="17">
        <v>114.3</v>
      </c>
      <c r="F31" s="18">
        <v>515327.34399999998</v>
      </c>
      <c r="G31" s="17">
        <v>112.6</v>
      </c>
      <c r="H31" s="18">
        <v>945682.98699999996</v>
      </c>
      <c r="I31" s="17">
        <v>113.4</v>
      </c>
    </row>
    <row r="32" spans="1:9" s="20" customFormat="1" x14ac:dyDescent="0.2">
      <c r="A32" s="171" t="s">
        <v>20</v>
      </c>
      <c r="B32" s="171"/>
      <c r="C32" s="171"/>
      <c r="D32" s="171"/>
      <c r="E32" s="171"/>
      <c r="F32" s="171"/>
      <c r="G32" s="171"/>
      <c r="H32" s="171"/>
      <c r="I32" s="171"/>
    </row>
    <row r="33" spans="1:9" s="20" customFormat="1" x14ac:dyDescent="0.2">
      <c r="A33" s="22">
        <v>2008</v>
      </c>
      <c r="B33" s="21">
        <v>525793.85400000005</v>
      </c>
      <c r="C33" s="3">
        <v>107.2</v>
      </c>
      <c r="D33" s="21">
        <v>120948.973</v>
      </c>
      <c r="E33" s="3">
        <v>98.4</v>
      </c>
      <c r="F33" s="21">
        <v>393761.40399999998</v>
      </c>
      <c r="G33" s="3">
        <v>105.8</v>
      </c>
      <c r="H33" s="21">
        <v>514710.37699999998</v>
      </c>
      <c r="I33" s="3">
        <v>103.9</v>
      </c>
    </row>
    <row r="34" spans="1:9" s="20" customFormat="1" x14ac:dyDescent="0.2">
      <c r="A34" s="22">
        <v>2009</v>
      </c>
      <c r="B34" s="21">
        <v>574767.50800000003</v>
      </c>
      <c r="C34" s="3">
        <v>99.8</v>
      </c>
      <c r="D34" s="21">
        <v>132793.84400000001</v>
      </c>
      <c r="E34" s="3">
        <v>108.7</v>
      </c>
      <c r="F34" s="21">
        <v>443546.88500000001</v>
      </c>
      <c r="G34" s="3">
        <v>100.7</v>
      </c>
      <c r="H34" s="21">
        <v>576340.72900000005</v>
      </c>
      <c r="I34" s="3">
        <v>102.4</v>
      </c>
    </row>
    <row r="35" spans="1:9" s="20" customFormat="1" x14ac:dyDescent="0.2">
      <c r="A35" s="19">
        <v>2010</v>
      </c>
      <c r="B35" s="18">
        <v>621357.85699999996</v>
      </c>
      <c r="C35" s="17">
        <v>107.6</v>
      </c>
      <c r="D35" s="18">
        <v>106726.181</v>
      </c>
      <c r="E35" s="17">
        <v>79.900000000000006</v>
      </c>
      <c r="F35" s="18">
        <v>506868.46500000003</v>
      </c>
      <c r="G35" s="17">
        <v>113.2</v>
      </c>
      <c r="H35" s="18">
        <v>613594.64599999995</v>
      </c>
      <c r="I35" s="17">
        <v>105.5</v>
      </c>
    </row>
    <row r="36" spans="1:9" s="20" customFormat="1" x14ac:dyDescent="0.2">
      <c r="A36" s="161" t="s">
        <v>19</v>
      </c>
      <c r="B36" s="161"/>
      <c r="C36" s="161"/>
      <c r="D36" s="161"/>
      <c r="E36" s="161"/>
      <c r="F36" s="161"/>
      <c r="G36" s="161"/>
      <c r="H36" s="161"/>
      <c r="I36" s="161"/>
    </row>
    <row r="37" spans="1:9" s="20" customFormat="1" x14ac:dyDescent="0.2">
      <c r="A37" s="22">
        <v>2008</v>
      </c>
      <c r="B37" s="21">
        <v>1502536.058</v>
      </c>
      <c r="C37" s="3">
        <v>102.1</v>
      </c>
      <c r="D37" s="21">
        <v>793738.89399999997</v>
      </c>
      <c r="E37" s="3">
        <v>99</v>
      </c>
      <c r="F37" s="21">
        <v>694077.81</v>
      </c>
      <c r="G37" s="3">
        <v>104.9</v>
      </c>
      <c r="H37" s="21">
        <v>1487816.7039999999</v>
      </c>
      <c r="I37" s="3">
        <v>101.7</v>
      </c>
    </row>
    <row r="38" spans="1:9" s="20" customFormat="1" x14ac:dyDescent="0.2">
      <c r="A38" s="22">
        <v>2009</v>
      </c>
      <c r="B38" s="21">
        <v>1226828.689</v>
      </c>
      <c r="C38" s="3">
        <v>77.099999999999994</v>
      </c>
      <c r="D38" s="21">
        <v>622139.28300000005</v>
      </c>
      <c r="E38" s="3">
        <v>75.900000000000006</v>
      </c>
      <c r="F38" s="21">
        <v>620018.74300000002</v>
      </c>
      <c r="G38" s="3">
        <v>82.2</v>
      </c>
      <c r="H38" s="21">
        <v>1242158.0260000001</v>
      </c>
      <c r="I38" s="3">
        <v>78.900000000000006</v>
      </c>
    </row>
    <row r="39" spans="1:9" s="20" customFormat="1" x14ac:dyDescent="0.2">
      <c r="A39" s="19">
        <v>2010</v>
      </c>
      <c r="B39" s="18">
        <v>1338866.3370000001</v>
      </c>
      <c r="C39" s="17">
        <v>107.9</v>
      </c>
      <c r="D39" s="18">
        <v>603497.05900000001</v>
      </c>
      <c r="E39" s="17">
        <v>95.6</v>
      </c>
      <c r="F39" s="18">
        <v>734172.88800000004</v>
      </c>
      <c r="G39" s="17">
        <v>117.4</v>
      </c>
      <c r="H39" s="18">
        <v>1337669.9469999999</v>
      </c>
      <c r="I39" s="17">
        <v>106.5</v>
      </c>
    </row>
    <row r="40" spans="1:9" s="20" customFormat="1" x14ac:dyDescent="0.2">
      <c r="A40" s="161" t="s">
        <v>18</v>
      </c>
      <c r="B40" s="161"/>
      <c r="C40" s="161"/>
      <c r="D40" s="161"/>
      <c r="E40" s="161"/>
      <c r="F40" s="161"/>
      <c r="G40" s="161"/>
      <c r="H40" s="161"/>
      <c r="I40" s="161"/>
    </row>
    <row r="41" spans="1:9" s="20" customFormat="1" x14ac:dyDescent="0.2">
      <c r="A41" s="22">
        <v>2008</v>
      </c>
      <c r="B41" s="21">
        <v>1662025.287</v>
      </c>
      <c r="C41" s="3">
        <v>100.9</v>
      </c>
      <c r="D41" s="21">
        <v>667109.01</v>
      </c>
      <c r="E41" s="3">
        <v>98.9</v>
      </c>
      <c r="F41" s="21">
        <v>981901.62600000005</v>
      </c>
      <c r="G41" s="3">
        <v>102.9</v>
      </c>
      <c r="H41" s="21">
        <v>1649010.6359999999</v>
      </c>
      <c r="I41" s="3">
        <v>101.2</v>
      </c>
    </row>
    <row r="42" spans="1:9" s="20" customFormat="1" x14ac:dyDescent="0.2">
      <c r="A42" s="22">
        <v>2009</v>
      </c>
      <c r="B42" s="21">
        <v>1074496.8259999999</v>
      </c>
      <c r="C42" s="3">
        <v>61.3</v>
      </c>
      <c r="D42" s="21">
        <v>456860.10800000001</v>
      </c>
      <c r="E42" s="3">
        <v>67.900000000000006</v>
      </c>
      <c r="F42" s="21">
        <v>645128.42799999996</v>
      </c>
      <c r="G42" s="3">
        <v>60.4</v>
      </c>
      <c r="H42" s="21">
        <v>1101988.5360000001</v>
      </c>
      <c r="I42" s="3">
        <v>63.3</v>
      </c>
    </row>
    <row r="43" spans="1:9" s="20" customFormat="1" x14ac:dyDescent="0.2">
      <c r="A43" s="19">
        <v>2010</v>
      </c>
      <c r="B43" s="18">
        <v>1292939.7660000001</v>
      </c>
      <c r="C43" s="17">
        <v>112.5</v>
      </c>
      <c r="D43" s="18">
        <v>503386.29399999999</v>
      </c>
      <c r="E43" s="17">
        <v>104.2</v>
      </c>
      <c r="F43" s="18">
        <v>779080.56200000003</v>
      </c>
      <c r="G43" s="17">
        <v>111.6</v>
      </c>
      <c r="H43" s="18">
        <v>1282466.8559999999</v>
      </c>
      <c r="I43" s="17">
        <v>108.6</v>
      </c>
    </row>
    <row r="44" spans="1:9" s="20" customFormat="1" x14ac:dyDescent="0.2">
      <c r="A44" s="161" t="s">
        <v>17</v>
      </c>
      <c r="B44" s="161"/>
      <c r="C44" s="161"/>
      <c r="D44" s="161"/>
      <c r="E44" s="161"/>
      <c r="F44" s="161"/>
      <c r="G44" s="161"/>
      <c r="H44" s="161"/>
      <c r="I44" s="161"/>
    </row>
    <row r="45" spans="1:9" s="20" customFormat="1" x14ac:dyDescent="0.2">
      <c r="A45" s="22">
        <v>2008</v>
      </c>
      <c r="B45" s="21">
        <v>3670098.8330000001</v>
      </c>
      <c r="C45" s="3">
        <v>97.3</v>
      </c>
      <c r="D45" s="21">
        <v>221005.25200000001</v>
      </c>
      <c r="E45" s="3">
        <v>86.1</v>
      </c>
      <c r="F45" s="21">
        <v>3448182.9070000001</v>
      </c>
      <c r="G45" s="3">
        <v>97.9</v>
      </c>
      <c r="H45" s="21">
        <v>3669188.159</v>
      </c>
      <c r="I45" s="3">
        <v>97.1</v>
      </c>
    </row>
    <row r="46" spans="1:9" s="20" customFormat="1" x14ac:dyDescent="0.2">
      <c r="A46" s="22">
        <v>2009</v>
      </c>
      <c r="B46" s="21">
        <v>3431913.057</v>
      </c>
      <c r="C46" s="3">
        <v>85.5</v>
      </c>
      <c r="D46" s="21">
        <v>186249.75599999999</v>
      </c>
      <c r="E46" s="3">
        <v>80.599999999999994</v>
      </c>
      <c r="F46" s="21">
        <v>3255296.034</v>
      </c>
      <c r="G46" s="3">
        <v>86.2</v>
      </c>
      <c r="H46" s="21">
        <v>3441545.79</v>
      </c>
      <c r="I46" s="3">
        <v>85.8</v>
      </c>
    </row>
    <row r="47" spans="1:9" s="20" customFormat="1" x14ac:dyDescent="0.2">
      <c r="A47" s="19">
        <v>2010</v>
      </c>
      <c r="B47" s="18">
        <v>4096605.4670000002</v>
      </c>
      <c r="C47" s="17">
        <v>120.3</v>
      </c>
      <c r="D47" s="18">
        <v>254423.15700000001</v>
      </c>
      <c r="E47" s="17">
        <v>135.80000000000001</v>
      </c>
      <c r="F47" s="18">
        <v>3819812.852</v>
      </c>
      <c r="G47" s="17">
        <v>118.4</v>
      </c>
      <c r="H47" s="18">
        <v>4074236.0090000001</v>
      </c>
      <c r="I47" s="17">
        <v>119.3</v>
      </c>
    </row>
    <row r="48" spans="1:9" s="20" customFormat="1" x14ac:dyDescent="0.2">
      <c r="A48" s="161" t="s">
        <v>16</v>
      </c>
      <c r="B48" s="161"/>
      <c r="C48" s="161"/>
      <c r="D48" s="161"/>
      <c r="E48" s="161"/>
      <c r="F48" s="161"/>
      <c r="G48" s="161"/>
      <c r="H48" s="161"/>
      <c r="I48" s="161"/>
    </row>
    <row r="49" spans="1:9" s="20" customFormat="1" x14ac:dyDescent="0.2">
      <c r="A49" s="22">
        <v>2008</v>
      </c>
      <c r="B49" s="21">
        <v>1152716.3700000001</v>
      </c>
      <c r="C49" s="3">
        <v>95.7</v>
      </c>
      <c r="D49" s="21">
        <v>152163.049</v>
      </c>
      <c r="E49" s="3">
        <v>90.2</v>
      </c>
      <c r="F49" s="21">
        <v>987615.91899999999</v>
      </c>
      <c r="G49" s="3">
        <v>97.5</v>
      </c>
      <c r="H49" s="21">
        <v>1139778.9680000001</v>
      </c>
      <c r="I49" s="3">
        <v>96.5</v>
      </c>
    </row>
    <row r="50" spans="1:9" s="20" customFormat="1" x14ac:dyDescent="0.2">
      <c r="A50" s="22">
        <v>2009</v>
      </c>
      <c r="B50" s="21">
        <v>1004044.156</v>
      </c>
      <c r="C50" s="3">
        <v>78.900000000000006</v>
      </c>
      <c r="D50" s="21">
        <v>121614.603</v>
      </c>
      <c r="E50" s="3">
        <v>77.8</v>
      </c>
      <c r="F50" s="21">
        <v>884504.84499999997</v>
      </c>
      <c r="G50" s="3">
        <v>80.2</v>
      </c>
      <c r="H50" s="21">
        <v>1006119.448</v>
      </c>
      <c r="I50" s="3">
        <v>79.900000000000006</v>
      </c>
    </row>
    <row r="51" spans="1:9" s="20" customFormat="1" x14ac:dyDescent="0.2">
      <c r="A51" s="19">
        <v>2010</v>
      </c>
      <c r="B51" s="18">
        <v>921325.31</v>
      </c>
      <c r="C51" s="17">
        <v>87.8</v>
      </c>
      <c r="D51" s="18">
        <v>128830.829</v>
      </c>
      <c r="E51" s="23">
        <v>101</v>
      </c>
      <c r="F51" s="18">
        <v>785080.12399999995</v>
      </c>
      <c r="G51" s="17">
        <v>84.9</v>
      </c>
      <c r="H51" s="18">
        <v>913910.95299999998</v>
      </c>
      <c r="I51" s="17">
        <v>86.9</v>
      </c>
    </row>
    <row r="52" spans="1:9" s="20" customFormat="1" x14ac:dyDescent="0.2">
      <c r="A52" s="171" t="s">
        <v>15</v>
      </c>
      <c r="B52" s="171"/>
      <c r="C52" s="171"/>
      <c r="D52" s="171"/>
      <c r="E52" s="171"/>
      <c r="F52" s="171"/>
      <c r="G52" s="171"/>
      <c r="H52" s="171"/>
      <c r="I52" s="171"/>
    </row>
    <row r="53" spans="1:9" s="20" customFormat="1" x14ac:dyDescent="0.2">
      <c r="A53" s="22">
        <v>2008</v>
      </c>
      <c r="B53" s="21">
        <v>842589.94799999997</v>
      </c>
      <c r="C53" s="3">
        <v>112.8</v>
      </c>
      <c r="D53" s="21">
        <v>233045.128</v>
      </c>
      <c r="E53" s="3">
        <v>118</v>
      </c>
      <c r="F53" s="21">
        <v>602791.11199999996</v>
      </c>
      <c r="G53" s="3">
        <v>116.6</v>
      </c>
      <c r="H53" s="21">
        <v>835836.24</v>
      </c>
      <c r="I53" s="3">
        <v>117</v>
      </c>
    </row>
    <row r="54" spans="1:9" s="20" customFormat="1" x14ac:dyDescent="0.2">
      <c r="A54" s="22">
        <v>2009</v>
      </c>
      <c r="B54" s="21">
        <v>815629.14899999998</v>
      </c>
      <c r="C54" s="3">
        <v>90.8</v>
      </c>
      <c r="D54" s="21">
        <v>190859.24400000001</v>
      </c>
      <c r="E54" s="3">
        <v>80.099999999999994</v>
      </c>
      <c r="F54" s="21">
        <v>637107.228</v>
      </c>
      <c r="G54" s="3">
        <v>97.6</v>
      </c>
      <c r="H54" s="21">
        <v>827966.47199999995</v>
      </c>
      <c r="I54" s="3">
        <v>92.9</v>
      </c>
    </row>
    <row r="55" spans="1:9" s="20" customFormat="1" x14ac:dyDescent="0.2">
      <c r="A55" s="19">
        <v>2010</v>
      </c>
      <c r="B55" s="18">
        <v>1162102.1980000001</v>
      </c>
      <c r="C55" s="17">
        <v>142.5</v>
      </c>
      <c r="D55" s="18">
        <v>151580.177</v>
      </c>
      <c r="E55" s="17">
        <v>78.900000000000006</v>
      </c>
      <c r="F55" s="18">
        <v>1007996.953</v>
      </c>
      <c r="G55" s="17">
        <v>158.4</v>
      </c>
      <c r="H55" s="18">
        <v>1159577.1299999999</v>
      </c>
      <c r="I55" s="23">
        <v>140</v>
      </c>
    </row>
    <row r="56" spans="1:9" s="20" customFormat="1" x14ac:dyDescent="0.2">
      <c r="A56" s="171" t="s">
        <v>14</v>
      </c>
      <c r="B56" s="171"/>
      <c r="C56" s="171"/>
      <c r="D56" s="171"/>
      <c r="E56" s="171"/>
      <c r="F56" s="171"/>
      <c r="G56" s="171"/>
      <c r="H56" s="171"/>
      <c r="I56" s="171"/>
    </row>
    <row r="57" spans="1:9" s="20" customFormat="1" x14ac:dyDescent="0.2">
      <c r="A57" s="22">
        <v>2008</v>
      </c>
      <c r="B57" s="21">
        <v>4047861.8489999999</v>
      </c>
      <c r="C57" s="3">
        <v>100.8</v>
      </c>
      <c r="D57" s="21">
        <v>419996.89799999999</v>
      </c>
      <c r="E57" s="3">
        <v>99.7</v>
      </c>
      <c r="F57" s="21">
        <v>3618222.3489999999</v>
      </c>
      <c r="G57" s="3">
        <v>100.6</v>
      </c>
      <c r="H57" s="21">
        <v>4038219.247</v>
      </c>
      <c r="I57" s="3">
        <v>100.5</v>
      </c>
    </row>
    <row r="58" spans="1:9" s="20" customFormat="1" x14ac:dyDescent="0.2">
      <c r="A58" s="22">
        <v>2009</v>
      </c>
      <c r="B58" s="21">
        <v>3074563.0329999998</v>
      </c>
      <c r="C58" s="3">
        <v>70.599999999999994</v>
      </c>
      <c r="D58" s="21">
        <v>310718.32400000002</v>
      </c>
      <c r="E58" s="3">
        <v>70.400000000000006</v>
      </c>
      <c r="F58" s="21">
        <v>2790673.8820000002</v>
      </c>
      <c r="G58" s="3">
        <v>71.5</v>
      </c>
      <c r="H58" s="21">
        <v>3101392.2059999998</v>
      </c>
      <c r="I58" s="3">
        <v>71.400000000000006</v>
      </c>
    </row>
    <row r="59" spans="1:9" s="20" customFormat="1" x14ac:dyDescent="0.2">
      <c r="A59" s="19">
        <v>2010</v>
      </c>
      <c r="B59" s="18">
        <v>3616013.1439999999</v>
      </c>
      <c r="C59" s="17">
        <v>118.3</v>
      </c>
      <c r="D59" s="18">
        <v>304062.69</v>
      </c>
      <c r="E59" s="17">
        <v>97.3</v>
      </c>
      <c r="F59" s="18">
        <v>3294978.5440000002</v>
      </c>
      <c r="G59" s="23">
        <v>119</v>
      </c>
      <c r="H59" s="18">
        <v>3599041.2340000002</v>
      </c>
      <c r="I59" s="17">
        <v>116.8</v>
      </c>
    </row>
    <row r="60" spans="1:9" s="20" customFormat="1" x14ac:dyDescent="0.2">
      <c r="A60" s="161" t="s">
        <v>13</v>
      </c>
      <c r="B60" s="161"/>
      <c r="C60" s="161"/>
      <c r="D60" s="161"/>
      <c r="E60" s="161"/>
      <c r="F60" s="161"/>
      <c r="G60" s="161"/>
      <c r="H60" s="161"/>
      <c r="I60" s="161"/>
    </row>
    <row r="61" spans="1:9" s="20" customFormat="1" x14ac:dyDescent="0.2">
      <c r="A61" s="22">
        <v>2008</v>
      </c>
      <c r="B61" s="21">
        <v>461421.78200000001</v>
      </c>
      <c r="C61" s="3">
        <v>124.3</v>
      </c>
      <c r="D61" s="21">
        <v>264980.38400000002</v>
      </c>
      <c r="E61" s="3">
        <v>110.9</v>
      </c>
      <c r="F61" s="21">
        <v>192583.07800000001</v>
      </c>
      <c r="G61" s="3">
        <v>128.69999999999999</v>
      </c>
      <c r="H61" s="21">
        <v>457563.462</v>
      </c>
      <c r="I61" s="3">
        <v>117.8</v>
      </c>
    </row>
    <row r="62" spans="1:9" s="20" customFormat="1" x14ac:dyDescent="0.2">
      <c r="A62" s="22">
        <v>2009</v>
      </c>
      <c r="B62" s="21">
        <v>496143.60200000001</v>
      </c>
      <c r="C62" s="3">
        <v>101.5</v>
      </c>
      <c r="D62" s="21">
        <v>270922.99599999998</v>
      </c>
      <c r="E62" s="3">
        <v>99.1</v>
      </c>
      <c r="F62" s="21">
        <v>223068.389</v>
      </c>
      <c r="G62" s="3">
        <v>105.7</v>
      </c>
      <c r="H62" s="21">
        <v>493991.38500000001</v>
      </c>
      <c r="I62" s="3">
        <v>102</v>
      </c>
    </row>
    <row r="63" spans="1:9" s="20" customFormat="1" x14ac:dyDescent="0.2">
      <c r="A63" s="19">
        <v>2010</v>
      </c>
      <c r="B63" s="18">
        <v>485657.06</v>
      </c>
      <c r="C63" s="17">
        <v>95.9</v>
      </c>
      <c r="D63" s="18">
        <v>253544.56599999999</v>
      </c>
      <c r="E63" s="17">
        <v>90.3</v>
      </c>
      <c r="F63" s="18">
        <v>232103.01199999999</v>
      </c>
      <c r="G63" s="17">
        <v>103.8</v>
      </c>
      <c r="H63" s="18">
        <v>485647.57799999998</v>
      </c>
      <c r="I63" s="17">
        <v>96.2</v>
      </c>
    </row>
    <row r="64" spans="1:9" s="20" customFormat="1" x14ac:dyDescent="0.2">
      <c r="A64" s="171" t="s">
        <v>12</v>
      </c>
      <c r="B64" s="171"/>
      <c r="C64" s="171"/>
      <c r="D64" s="171"/>
      <c r="E64" s="171"/>
      <c r="F64" s="171"/>
      <c r="G64" s="171"/>
      <c r="H64" s="171"/>
      <c r="I64" s="171"/>
    </row>
    <row r="65" spans="1:9" s="20" customFormat="1" x14ac:dyDescent="0.2">
      <c r="A65" s="22">
        <v>2008</v>
      </c>
      <c r="B65" s="21">
        <v>1518436.233</v>
      </c>
      <c r="C65" s="3">
        <v>104.8</v>
      </c>
      <c r="D65" s="21">
        <v>6006120.7529999996</v>
      </c>
      <c r="E65" s="3">
        <v>99.8</v>
      </c>
      <c r="F65" s="21">
        <v>412738.06</v>
      </c>
      <c r="G65" s="3">
        <v>92.7</v>
      </c>
      <c r="H65" s="21">
        <v>6418858.8130000001</v>
      </c>
      <c r="I65" s="3">
        <v>99.3</v>
      </c>
    </row>
    <row r="66" spans="1:9" s="20" customFormat="1" x14ac:dyDescent="0.2">
      <c r="A66" s="22">
        <v>2009</v>
      </c>
      <c r="B66" s="21">
        <v>1467713.9369999999</v>
      </c>
      <c r="C66" s="3">
        <v>88.4</v>
      </c>
      <c r="D66" s="21">
        <v>5571514.5039999997</v>
      </c>
      <c r="E66" s="3">
        <v>90</v>
      </c>
      <c r="F66" s="21">
        <v>363501.16700000002</v>
      </c>
      <c r="G66" s="3">
        <v>90.8</v>
      </c>
      <c r="H66" s="21">
        <v>5935015.6710000001</v>
      </c>
      <c r="I66" s="3">
        <v>90.1</v>
      </c>
    </row>
    <row r="67" spans="1:9" s="20" customFormat="1" x14ac:dyDescent="0.2">
      <c r="A67" s="19">
        <v>2010</v>
      </c>
      <c r="B67" s="18">
        <v>1486558.4169999999</v>
      </c>
      <c r="C67" s="17">
        <v>101.3</v>
      </c>
      <c r="D67" s="18">
        <v>5496451.2829999998</v>
      </c>
      <c r="E67" s="17">
        <v>93.9</v>
      </c>
      <c r="F67" s="18">
        <v>456052.76199999999</v>
      </c>
      <c r="G67" s="17">
        <v>123.6</v>
      </c>
      <c r="H67" s="18">
        <v>5952504.0449999999</v>
      </c>
      <c r="I67" s="17">
        <v>95.6</v>
      </c>
    </row>
    <row r="68" spans="1:9" s="20" customFormat="1" x14ac:dyDescent="0.2">
      <c r="A68" s="161" t="s">
        <v>11</v>
      </c>
      <c r="B68" s="161"/>
      <c r="C68" s="161"/>
      <c r="D68" s="161"/>
      <c r="E68" s="161"/>
      <c r="F68" s="161"/>
      <c r="G68" s="161"/>
      <c r="H68" s="161"/>
      <c r="I68" s="161"/>
    </row>
    <row r="69" spans="1:9" s="20" customFormat="1" x14ac:dyDescent="0.2">
      <c r="A69" s="22">
        <v>2008</v>
      </c>
      <c r="B69" s="21">
        <v>20951684.265000001</v>
      </c>
      <c r="C69" s="3">
        <v>99.9</v>
      </c>
      <c r="D69" s="21">
        <v>12527750.732000001</v>
      </c>
      <c r="E69" s="3">
        <v>99.2</v>
      </c>
      <c r="F69" s="21">
        <v>13277557.676000001</v>
      </c>
      <c r="G69" s="3">
        <v>100.1</v>
      </c>
      <c r="H69" s="21">
        <v>25805308.408</v>
      </c>
      <c r="I69" s="3">
        <v>99.6</v>
      </c>
    </row>
    <row r="70" spans="1:9" s="20" customFormat="1" x14ac:dyDescent="0.2">
      <c r="A70" s="22">
        <v>2009</v>
      </c>
      <c r="B70" s="21">
        <v>17962988.84</v>
      </c>
      <c r="C70" s="3">
        <v>82.1</v>
      </c>
      <c r="D70" s="21">
        <v>10997751.66</v>
      </c>
      <c r="E70" s="3">
        <v>87.7</v>
      </c>
      <c r="F70" s="21">
        <v>11545080.132999999</v>
      </c>
      <c r="G70" s="3">
        <v>81.2</v>
      </c>
      <c r="H70" s="21">
        <v>22542831.793000001</v>
      </c>
      <c r="I70" s="3">
        <v>84.2</v>
      </c>
    </row>
    <row r="71" spans="1:9" x14ac:dyDescent="0.2">
      <c r="A71" s="19">
        <v>2010</v>
      </c>
      <c r="B71" s="18">
        <v>20444148.631000001</v>
      </c>
      <c r="C71" s="17">
        <v>110.7</v>
      </c>
      <c r="D71" s="18">
        <v>11210842.159</v>
      </c>
      <c r="E71" s="17">
        <v>96.5</v>
      </c>
      <c r="F71" s="18">
        <v>13639203.923</v>
      </c>
      <c r="G71" s="17">
        <v>116.4</v>
      </c>
      <c r="H71" s="18">
        <v>24850046.081999999</v>
      </c>
      <c r="I71" s="17">
        <v>106.5</v>
      </c>
    </row>
  </sheetData>
  <mergeCells count="22">
    <mergeCell ref="A56:I56"/>
    <mergeCell ref="A60:I60"/>
    <mergeCell ref="A64:I64"/>
    <mergeCell ref="A68:I68"/>
    <mergeCell ref="A48:I48"/>
    <mergeCell ref="A52:I52"/>
    <mergeCell ref="A44:I44"/>
    <mergeCell ref="A4:I4"/>
    <mergeCell ref="A8:I8"/>
    <mergeCell ref="A12:I12"/>
    <mergeCell ref="A16:I16"/>
    <mergeCell ref="A20:I20"/>
    <mergeCell ref="A24:I24"/>
    <mergeCell ref="A28:I28"/>
    <mergeCell ref="A32:I32"/>
    <mergeCell ref="A36:I36"/>
    <mergeCell ref="A40:I40"/>
    <mergeCell ref="H2:I2"/>
    <mergeCell ref="B2:C2"/>
    <mergeCell ref="A2:A3"/>
    <mergeCell ref="D2:E2"/>
    <mergeCell ref="F2:G2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3BF04-9623-4544-90A1-E4E6CC02E8D3}">
  <dimension ref="A1:E19"/>
  <sheetViews>
    <sheetView zoomScaleNormal="100" workbookViewId="0"/>
  </sheetViews>
  <sheetFormatPr defaultRowHeight="11.25" x14ac:dyDescent="0.2"/>
  <cols>
    <col min="1" max="1" width="7.7109375" style="27" customWidth="1"/>
    <col min="2" max="2" width="48" style="27" customWidth="1"/>
    <col min="3" max="5" width="10.7109375" style="26" customWidth="1"/>
    <col min="6" max="16384" width="9.140625" style="26"/>
  </cols>
  <sheetData>
    <row r="1" spans="1:5" s="41" customFormat="1" ht="12" thickBot="1" x14ac:dyDescent="0.3">
      <c r="A1" s="42" t="s">
        <v>53</v>
      </c>
      <c r="B1" s="42"/>
    </row>
    <row r="2" spans="1:5" x14ac:dyDescent="0.2">
      <c r="A2" s="40" t="s">
        <v>52</v>
      </c>
      <c r="B2" s="39" t="s">
        <v>51</v>
      </c>
      <c r="C2" s="38">
        <v>2008</v>
      </c>
      <c r="D2" s="38">
        <v>2009</v>
      </c>
      <c r="E2" s="37">
        <v>2010</v>
      </c>
    </row>
    <row r="3" spans="1:5" s="28" customFormat="1" x14ac:dyDescent="0.2">
      <c r="A3" s="35" t="s">
        <v>50</v>
      </c>
      <c r="B3" s="34" t="s">
        <v>27</v>
      </c>
      <c r="C3" s="33">
        <v>0.47332409980602091</v>
      </c>
      <c r="D3" s="33">
        <v>0.51186253666951975</v>
      </c>
      <c r="E3" s="33">
        <v>0.36218979981255456</v>
      </c>
    </row>
    <row r="4" spans="1:5" s="32" customFormat="1" x14ac:dyDescent="0.25">
      <c r="A4" s="35" t="s">
        <v>49</v>
      </c>
      <c r="B4" s="34" t="s">
        <v>26</v>
      </c>
      <c r="C4" s="33">
        <v>92.125898753085792</v>
      </c>
      <c r="D4" s="33">
        <v>91.531692272869947</v>
      </c>
      <c r="E4" s="33">
        <v>92.366495342175256</v>
      </c>
    </row>
    <row r="5" spans="1:5" s="32" customFormat="1" x14ac:dyDescent="0.25">
      <c r="A5" s="36" t="s">
        <v>48</v>
      </c>
      <c r="B5" s="34" t="s">
        <v>25</v>
      </c>
      <c r="C5" s="33">
        <v>9.3110790934583623</v>
      </c>
      <c r="D5" s="33">
        <v>11.079500018406994</v>
      </c>
      <c r="E5" s="33">
        <v>9.9625356416731119</v>
      </c>
    </row>
    <row r="6" spans="1:5" s="32" customFormat="1" x14ac:dyDescent="0.25">
      <c r="A6" s="36" t="s">
        <v>47</v>
      </c>
      <c r="B6" s="34" t="s">
        <v>24</v>
      </c>
      <c r="C6" s="33">
        <v>1.4928431838824736</v>
      </c>
      <c r="D6" s="33">
        <v>1.3918664977306805</v>
      </c>
      <c r="E6" s="33">
        <v>1.233573613418131</v>
      </c>
    </row>
    <row r="7" spans="1:5" s="32" customFormat="1" x14ac:dyDescent="0.25">
      <c r="A7" s="36" t="s">
        <v>46</v>
      </c>
      <c r="B7" s="34" t="s">
        <v>23</v>
      </c>
      <c r="C7" s="33">
        <v>2.8240439883556645</v>
      </c>
      <c r="D7" s="33">
        <v>3.0510847569753667</v>
      </c>
      <c r="E7" s="33">
        <v>3.2852745111702282</v>
      </c>
    </row>
    <row r="8" spans="1:5" s="32" customFormat="1" x14ac:dyDescent="0.25">
      <c r="A8" s="36" t="s">
        <v>45</v>
      </c>
      <c r="B8" s="34" t="s">
        <v>22</v>
      </c>
      <c r="C8" s="33">
        <v>6.9359468633828465</v>
      </c>
      <c r="D8" s="33">
        <v>7.6083405893059828</v>
      </c>
      <c r="E8" s="33">
        <v>7.0632736929450095</v>
      </c>
    </row>
    <row r="9" spans="1:5" s="32" customFormat="1" x14ac:dyDescent="0.25">
      <c r="A9" s="36" t="s">
        <v>44</v>
      </c>
      <c r="B9" s="34" t="s">
        <v>21</v>
      </c>
      <c r="C9" s="33">
        <v>4.4196865265322405</v>
      </c>
      <c r="D9" s="33">
        <v>4.4868266452814911</v>
      </c>
      <c r="E9" s="33">
        <v>4.6177254824321974</v>
      </c>
    </row>
    <row r="10" spans="1:5" s="32" customFormat="1" ht="22.5" x14ac:dyDescent="0.25">
      <c r="A10" s="36" t="s">
        <v>43</v>
      </c>
      <c r="B10" s="34" t="s">
        <v>20</v>
      </c>
      <c r="C10" s="33">
        <v>2.5773494055053985</v>
      </c>
      <c r="D10" s="33">
        <v>3.1322551639482032</v>
      </c>
      <c r="E10" s="33">
        <v>3.0392943634630929</v>
      </c>
    </row>
    <row r="11" spans="1:5" s="32" customFormat="1" ht="22.5" x14ac:dyDescent="0.25">
      <c r="A11" s="36" t="s">
        <v>42</v>
      </c>
      <c r="B11" s="34" t="s">
        <v>19</v>
      </c>
      <c r="C11" s="33">
        <v>7.1655248266677276</v>
      </c>
      <c r="D11" s="33">
        <v>6.7279441868330681</v>
      </c>
      <c r="E11" s="33">
        <v>6.5488974922137002</v>
      </c>
    </row>
    <row r="12" spans="1:5" s="32" customFormat="1" ht="22.5" x14ac:dyDescent="0.25">
      <c r="A12" s="36" t="s">
        <v>41</v>
      </c>
      <c r="B12" s="34" t="s">
        <v>18</v>
      </c>
      <c r="C12" s="33">
        <v>8.3643621551796343</v>
      </c>
      <c r="D12" s="33">
        <v>6.2393402234736914</v>
      </c>
      <c r="E12" s="33">
        <v>6.3242534053948409</v>
      </c>
    </row>
    <row r="13" spans="1:5" s="32" customFormat="1" x14ac:dyDescent="0.25">
      <c r="A13" s="36" t="s">
        <v>40</v>
      </c>
      <c r="B13" s="34" t="s">
        <v>17</v>
      </c>
      <c r="C13" s="33">
        <v>17.64591605793888</v>
      </c>
      <c r="D13" s="33">
        <v>18.421421718334621</v>
      </c>
      <c r="E13" s="33">
        <v>20.038034065102668</v>
      </c>
    </row>
    <row r="14" spans="1:5" s="32" customFormat="1" x14ac:dyDescent="0.25">
      <c r="A14" s="36" t="s">
        <v>39</v>
      </c>
      <c r="B14" s="34" t="s">
        <v>16</v>
      </c>
      <c r="C14" s="33">
        <v>5.9363517780660358</v>
      </c>
      <c r="D14" s="33">
        <v>5.6872562959765141</v>
      </c>
      <c r="E14" s="33">
        <v>4.5065477004161982</v>
      </c>
    </row>
    <row r="15" spans="1:5" s="32" customFormat="1" x14ac:dyDescent="0.25">
      <c r="A15" s="36" t="s">
        <v>38</v>
      </c>
      <c r="B15" s="34" t="s">
        <v>15</v>
      </c>
      <c r="C15" s="33">
        <v>3.9931102567205508</v>
      </c>
      <c r="D15" s="33">
        <v>4.4153355260725702</v>
      </c>
      <c r="E15" s="33">
        <v>5.6842777802831765</v>
      </c>
    </row>
    <row r="16" spans="1:5" s="32" customFormat="1" x14ac:dyDescent="0.25">
      <c r="A16" s="36" t="s">
        <v>37</v>
      </c>
      <c r="B16" s="34" t="s">
        <v>14</v>
      </c>
      <c r="C16" s="33">
        <v>19.235011808621227</v>
      </c>
      <c r="D16" s="33">
        <v>16.546546916771682</v>
      </c>
      <c r="E16" s="33">
        <v>17.687276732653689</v>
      </c>
    </row>
    <row r="17" spans="1:5" s="32" customFormat="1" ht="22.5" x14ac:dyDescent="0.25">
      <c r="A17" s="36" t="s">
        <v>36</v>
      </c>
      <c r="B17" s="34" t="s">
        <v>13</v>
      </c>
      <c r="C17" s="33">
        <v>2.2246728087747529</v>
      </c>
      <c r="D17" s="33">
        <v>2.7439737337590819</v>
      </c>
      <c r="E17" s="33">
        <v>2.3755308610092256</v>
      </c>
    </row>
    <row r="18" spans="1:5" s="32" customFormat="1" x14ac:dyDescent="0.25">
      <c r="A18" s="35" t="s">
        <v>35</v>
      </c>
      <c r="B18" s="34" t="s">
        <v>12</v>
      </c>
      <c r="C18" s="33">
        <v>7.4007771471081583</v>
      </c>
      <c r="D18" s="33">
        <v>7.9564451904605278</v>
      </c>
      <c r="E18" s="33">
        <v>7.2713148580121976</v>
      </c>
    </row>
    <row r="19" spans="1:5" s="28" customFormat="1" ht="22.5" x14ac:dyDescent="0.2">
      <c r="A19" s="31" t="s">
        <v>34</v>
      </c>
      <c r="B19" s="30" t="s">
        <v>3</v>
      </c>
      <c r="C19" s="29">
        <v>100</v>
      </c>
      <c r="D19" s="29">
        <v>100</v>
      </c>
      <c r="E19" s="29">
        <v>100</v>
      </c>
    </row>
  </sheetData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77B56-37CD-4200-808E-A3BBA22FC4C9}">
  <dimension ref="A1:E20"/>
  <sheetViews>
    <sheetView zoomScaleNormal="100" workbookViewId="0"/>
  </sheetViews>
  <sheetFormatPr defaultRowHeight="11.25" x14ac:dyDescent="0.2"/>
  <cols>
    <col min="1" max="1" width="6.85546875" style="27" customWidth="1"/>
    <col min="2" max="2" width="49" style="27" customWidth="1"/>
    <col min="3" max="5" width="10.7109375" style="26" customWidth="1"/>
    <col min="6" max="16384" width="9.140625" style="26"/>
  </cols>
  <sheetData>
    <row r="1" spans="1:5" s="41" customFormat="1" ht="12" thickBot="1" x14ac:dyDescent="0.3">
      <c r="A1" s="44" t="s">
        <v>54</v>
      </c>
      <c r="B1" s="15"/>
      <c r="C1" s="15"/>
      <c r="D1" s="43"/>
    </row>
    <row r="2" spans="1:5" x14ac:dyDescent="0.2">
      <c r="A2" s="177" t="s">
        <v>52</v>
      </c>
      <c r="B2" s="157" t="s">
        <v>51</v>
      </c>
      <c r="C2" s="172">
        <v>2008</v>
      </c>
      <c r="D2" s="172">
        <v>2009</v>
      </c>
      <c r="E2" s="174">
        <v>2010</v>
      </c>
    </row>
    <row r="3" spans="1:5" x14ac:dyDescent="0.2">
      <c r="A3" s="178"/>
      <c r="B3" s="176"/>
      <c r="C3" s="173"/>
      <c r="D3" s="173"/>
      <c r="E3" s="175"/>
    </row>
    <row r="4" spans="1:5" s="28" customFormat="1" x14ac:dyDescent="0.2">
      <c r="A4" s="35" t="s">
        <v>50</v>
      </c>
      <c r="B4" s="34" t="s">
        <v>27</v>
      </c>
      <c r="C4" s="33">
        <v>172.48407643312103</v>
      </c>
      <c r="D4" s="33">
        <v>99.272999999999996</v>
      </c>
      <c r="E4" s="33">
        <v>85.3</v>
      </c>
    </row>
    <row r="5" spans="1:5" s="32" customFormat="1" x14ac:dyDescent="0.25">
      <c r="A5" s="35" t="s">
        <v>49</v>
      </c>
      <c r="B5" s="34" t="s">
        <v>26</v>
      </c>
      <c r="C5" s="33">
        <v>99.4</v>
      </c>
      <c r="D5" s="33">
        <v>92.472999999999999</v>
      </c>
      <c r="E5" s="33">
        <v>113.1</v>
      </c>
    </row>
    <row r="6" spans="1:5" s="32" customFormat="1" x14ac:dyDescent="0.25">
      <c r="A6" s="36" t="s">
        <v>48</v>
      </c>
      <c r="B6" s="34" t="s">
        <v>25</v>
      </c>
      <c r="C6" s="33">
        <v>96.284829721362215</v>
      </c>
      <c r="D6" s="33">
        <v>103.36199999999999</v>
      </c>
      <c r="E6" s="33">
        <v>98.6</v>
      </c>
    </row>
    <row r="7" spans="1:5" s="32" customFormat="1" x14ac:dyDescent="0.25">
      <c r="A7" s="36" t="s">
        <v>47</v>
      </c>
      <c r="B7" s="34" t="s">
        <v>24</v>
      </c>
      <c r="C7" s="33">
        <v>97.577092511013205</v>
      </c>
      <c r="D7" s="33">
        <v>91.906000000000006</v>
      </c>
      <c r="E7" s="33">
        <v>106.2</v>
      </c>
    </row>
    <row r="8" spans="1:5" s="32" customFormat="1" x14ac:dyDescent="0.25">
      <c r="A8" s="36" t="s">
        <v>46</v>
      </c>
      <c r="B8" s="34" t="s">
        <v>23</v>
      </c>
      <c r="C8" s="33">
        <v>113.55932203389831</v>
      </c>
      <c r="D8" s="33">
        <v>100.703</v>
      </c>
      <c r="E8" s="33">
        <v>118</v>
      </c>
    </row>
    <row r="9" spans="1:5" s="32" customFormat="1" x14ac:dyDescent="0.25">
      <c r="A9" s="36" t="s">
        <v>45</v>
      </c>
      <c r="B9" s="34" t="s">
        <v>22</v>
      </c>
      <c r="C9" s="33">
        <v>98.595787362086256</v>
      </c>
      <c r="D9" s="33">
        <v>91.67</v>
      </c>
      <c r="E9" s="33">
        <v>104</v>
      </c>
    </row>
    <row r="10" spans="1:5" s="32" customFormat="1" x14ac:dyDescent="0.25">
      <c r="A10" s="36" t="s">
        <v>44</v>
      </c>
      <c r="B10" s="34" t="s">
        <v>21</v>
      </c>
      <c r="C10" s="33">
        <v>94.874371859296488</v>
      </c>
      <c r="D10" s="33">
        <v>86.361000000000004</v>
      </c>
      <c r="E10" s="33">
        <v>119</v>
      </c>
    </row>
    <row r="11" spans="1:5" s="32" customFormat="1" ht="22.5" x14ac:dyDescent="0.25">
      <c r="A11" s="36" t="s">
        <v>43</v>
      </c>
      <c r="B11" s="34" t="s">
        <v>20</v>
      </c>
      <c r="C11" s="33">
        <v>109.72364380757421</v>
      </c>
      <c r="D11" s="33">
        <v>102.05800000000001</v>
      </c>
      <c r="E11" s="33">
        <v>106.4</v>
      </c>
    </row>
    <row r="12" spans="1:5" s="32" customFormat="1" ht="22.5" x14ac:dyDescent="0.25">
      <c r="A12" s="36" t="s">
        <v>42</v>
      </c>
      <c r="B12" s="34" t="s">
        <v>19</v>
      </c>
      <c r="C12" s="33">
        <v>97.330791229742601</v>
      </c>
      <c r="D12" s="33">
        <v>91.072000000000003</v>
      </c>
      <c r="E12" s="33">
        <v>112.7</v>
      </c>
    </row>
    <row r="13" spans="1:5" s="32" customFormat="1" ht="22.5" x14ac:dyDescent="0.25">
      <c r="A13" s="36" t="s">
        <v>41</v>
      </c>
      <c r="B13" s="34" t="s">
        <v>18</v>
      </c>
      <c r="C13" s="33">
        <v>92.824287028518853</v>
      </c>
      <c r="D13" s="33">
        <v>74.213999999999999</v>
      </c>
      <c r="E13" s="33">
        <v>118.8</v>
      </c>
    </row>
    <row r="14" spans="1:5" s="32" customFormat="1" x14ac:dyDescent="0.25">
      <c r="A14" s="36" t="s">
        <v>40</v>
      </c>
      <c r="B14" s="34" t="s">
        <v>17</v>
      </c>
      <c r="C14" s="33">
        <v>94.834307992202724</v>
      </c>
      <c r="D14" s="33">
        <v>100.053</v>
      </c>
      <c r="E14" s="33">
        <v>107.6</v>
      </c>
    </row>
    <row r="15" spans="1:5" s="32" customFormat="1" x14ac:dyDescent="0.25">
      <c r="A15" s="36" t="s">
        <v>39</v>
      </c>
      <c r="B15" s="34" t="s">
        <v>16</v>
      </c>
      <c r="C15" s="33">
        <v>99.583766909469304</v>
      </c>
      <c r="D15" s="33">
        <v>93.587999999999994</v>
      </c>
      <c r="E15" s="33">
        <v>108</v>
      </c>
    </row>
    <row r="16" spans="1:5" s="32" customFormat="1" x14ac:dyDescent="0.25">
      <c r="A16" s="36" t="s">
        <v>38</v>
      </c>
      <c r="B16" s="34" t="s">
        <v>15</v>
      </c>
      <c r="C16" s="33">
        <v>106.41509433962264</v>
      </c>
      <c r="D16" s="33">
        <v>95.099000000000004</v>
      </c>
      <c r="E16" s="33">
        <v>128</v>
      </c>
    </row>
    <row r="17" spans="1:5" s="32" customFormat="1" x14ac:dyDescent="0.25">
      <c r="A17" s="36" t="s">
        <v>37</v>
      </c>
      <c r="B17" s="34" t="s">
        <v>14</v>
      </c>
      <c r="C17" s="33">
        <v>96.92307692307692</v>
      </c>
      <c r="D17" s="33">
        <v>90.745999999999995</v>
      </c>
      <c r="E17" s="33">
        <v>116.5</v>
      </c>
    </row>
    <row r="18" spans="1:5" s="32" customFormat="1" ht="22.5" x14ac:dyDescent="0.25">
      <c r="A18" s="36" t="s">
        <v>36</v>
      </c>
      <c r="B18" s="34" t="s">
        <v>13</v>
      </c>
      <c r="C18" s="33">
        <v>130.5672268907563</v>
      </c>
      <c r="D18" s="33">
        <v>91.632000000000005</v>
      </c>
      <c r="E18" s="33">
        <v>99.3</v>
      </c>
    </row>
    <row r="19" spans="1:5" s="32" customFormat="1" x14ac:dyDescent="0.25">
      <c r="A19" s="35" t="s">
        <v>35</v>
      </c>
      <c r="B19" s="34" t="s">
        <v>12</v>
      </c>
      <c r="C19" s="33">
        <v>113.17494600431965</v>
      </c>
      <c r="D19" s="33">
        <v>91.566000000000003</v>
      </c>
      <c r="E19" s="33">
        <v>103.4</v>
      </c>
    </row>
    <row r="20" spans="1:5" s="32" customFormat="1" ht="22.5" x14ac:dyDescent="0.25">
      <c r="A20" s="31" t="s">
        <v>34</v>
      </c>
      <c r="B20" s="30" t="s">
        <v>3</v>
      </c>
      <c r="C20" s="29">
        <v>100.40201005025126</v>
      </c>
      <c r="D20" s="29">
        <v>92.781999999999996</v>
      </c>
      <c r="E20" s="29">
        <v>112.1</v>
      </c>
    </row>
  </sheetData>
  <mergeCells count="5">
    <mergeCell ref="D2:D3"/>
    <mergeCell ref="E2:E3"/>
    <mergeCell ref="B2:B3"/>
    <mergeCell ref="A2:A3"/>
    <mergeCell ref="C2:C3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689BE7-8D64-4A99-A164-DD47201C2089}">
  <dimension ref="A1:D70"/>
  <sheetViews>
    <sheetView zoomScaleNormal="100" workbookViewId="0"/>
  </sheetViews>
  <sheetFormatPr defaultRowHeight="11.25" x14ac:dyDescent="0.2"/>
  <cols>
    <col min="1" max="1" width="12.85546875" style="27" customWidth="1"/>
    <col min="2" max="2" width="60" style="46" customWidth="1"/>
    <col min="3" max="4" width="13.42578125" style="45" customWidth="1"/>
    <col min="5" max="16384" width="9.140625" style="26"/>
  </cols>
  <sheetData>
    <row r="1" spans="1:4" s="41" customFormat="1" ht="12" thickBot="1" x14ac:dyDescent="0.3">
      <c r="A1" s="68" t="s">
        <v>192</v>
      </c>
      <c r="B1" s="67"/>
      <c r="C1" s="66"/>
      <c r="D1" s="66"/>
    </row>
    <row r="2" spans="1:4" s="41" customFormat="1" x14ac:dyDescent="0.25">
      <c r="A2" s="40" t="s">
        <v>52</v>
      </c>
      <c r="B2" s="65" t="s">
        <v>51</v>
      </c>
      <c r="C2" s="64">
        <v>2008</v>
      </c>
      <c r="D2" s="64">
        <v>2009</v>
      </c>
    </row>
    <row r="3" spans="1:4" s="47" customFormat="1" x14ac:dyDescent="0.25">
      <c r="A3" s="50" t="s">
        <v>191</v>
      </c>
      <c r="B3" s="50" t="s">
        <v>190</v>
      </c>
      <c r="C3" s="48">
        <v>9463787</v>
      </c>
      <c r="D3" s="48">
        <v>8970726</v>
      </c>
    </row>
    <row r="4" spans="1:4" s="47" customFormat="1" x14ac:dyDescent="0.25">
      <c r="A4" s="50" t="s">
        <v>189</v>
      </c>
      <c r="B4" s="49" t="s">
        <v>188</v>
      </c>
      <c r="C4" s="48">
        <v>1422619</v>
      </c>
      <c r="D4" s="48">
        <v>944139</v>
      </c>
    </row>
    <row r="5" spans="1:4" s="47" customFormat="1" x14ac:dyDescent="0.25">
      <c r="A5" s="50" t="s">
        <v>187</v>
      </c>
      <c r="B5" s="49" t="s">
        <v>186</v>
      </c>
      <c r="C5" s="48">
        <v>8041168</v>
      </c>
      <c r="D5" s="48">
        <v>8026587</v>
      </c>
    </row>
    <row r="6" spans="1:4" s="47" customFormat="1" x14ac:dyDescent="0.25">
      <c r="A6" s="50" t="s">
        <v>185</v>
      </c>
      <c r="B6" s="50" t="s">
        <v>184</v>
      </c>
      <c r="C6" s="48">
        <v>774590</v>
      </c>
      <c r="D6" s="48">
        <v>772156</v>
      </c>
    </row>
    <row r="7" spans="1:4" s="47" customFormat="1" x14ac:dyDescent="0.25">
      <c r="A7" s="50" t="s">
        <v>183</v>
      </c>
      <c r="B7" s="49" t="s">
        <v>182</v>
      </c>
      <c r="C7" s="48">
        <v>2234825</v>
      </c>
      <c r="D7" s="48">
        <v>2274671</v>
      </c>
    </row>
    <row r="8" spans="1:4" s="47" customFormat="1" x14ac:dyDescent="0.25">
      <c r="A8" s="63" t="s">
        <v>181</v>
      </c>
      <c r="B8" s="54" t="s">
        <v>180</v>
      </c>
      <c r="C8" s="48">
        <v>30832270</v>
      </c>
      <c r="D8" s="48">
        <v>28794247</v>
      </c>
    </row>
    <row r="9" spans="1:4" s="47" customFormat="1" x14ac:dyDescent="0.25">
      <c r="A9" s="61" t="s">
        <v>179</v>
      </c>
      <c r="B9" s="57" t="s">
        <v>178</v>
      </c>
      <c r="C9" s="48">
        <v>7644</v>
      </c>
      <c r="D9" s="48">
        <v>6908</v>
      </c>
    </row>
    <row r="10" spans="1:4" s="47" customFormat="1" ht="22.5" x14ac:dyDescent="0.25">
      <c r="A10" s="50" t="s">
        <v>177</v>
      </c>
      <c r="B10" s="50" t="s">
        <v>176</v>
      </c>
      <c r="C10" s="48">
        <v>248685</v>
      </c>
      <c r="D10" s="48">
        <v>250827</v>
      </c>
    </row>
    <row r="11" spans="1:4" s="47" customFormat="1" x14ac:dyDescent="0.25">
      <c r="A11" s="50" t="s">
        <v>175</v>
      </c>
      <c r="B11" s="50" t="s">
        <v>174</v>
      </c>
      <c r="C11" s="48">
        <v>197994</v>
      </c>
      <c r="D11" s="48">
        <v>226657</v>
      </c>
    </row>
    <row r="12" spans="1:4" s="47" customFormat="1" ht="22.5" x14ac:dyDescent="0.25">
      <c r="A12" s="50" t="s">
        <v>173</v>
      </c>
      <c r="B12" s="50" t="s">
        <v>172</v>
      </c>
      <c r="C12" s="48">
        <v>169143</v>
      </c>
      <c r="D12" s="48">
        <v>158498</v>
      </c>
    </row>
    <row r="13" spans="1:4" s="47" customFormat="1" x14ac:dyDescent="0.25">
      <c r="A13" s="50" t="s">
        <v>171</v>
      </c>
      <c r="B13" s="51" t="s">
        <v>170</v>
      </c>
      <c r="C13" s="48">
        <v>11898</v>
      </c>
      <c r="D13" s="48">
        <v>10828</v>
      </c>
    </row>
    <row r="14" spans="1:4" s="47" customFormat="1" x14ac:dyDescent="0.25">
      <c r="A14" s="50" t="s">
        <v>169</v>
      </c>
      <c r="B14" s="50" t="s">
        <v>168</v>
      </c>
      <c r="C14" s="48">
        <v>677930</v>
      </c>
      <c r="D14" s="48">
        <v>603257</v>
      </c>
    </row>
    <row r="15" spans="1:4" s="47" customFormat="1" ht="22.5" x14ac:dyDescent="0.25">
      <c r="A15" s="53" t="s">
        <v>167</v>
      </c>
      <c r="B15" s="54" t="s">
        <v>166</v>
      </c>
      <c r="C15" s="48">
        <v>231905</v>
      </c>
      <c r="D15" s="48">
        <v>185629</v>
      </c>
    </row>
    <row r="16" spans="1:4" s="47" customFormat="1" x14ac:dyDescent="0.25">
      <c r="A16" s="50" t="s">
        <v>165</v>
      </c>
      <c r="B16" s="50" t="s">
        <v>164</v>
      </c>
      <c r="C16" s="48">
        <v>536041</v>
      </c>
      <c r="D16" s="48">
        <v>514728</v>
      </c>
    </row>
    <row r="17" spans="1:4" s="47" customFormat="1" x14ac:dyDescent="0.25">
      <c r="A17" s="53" t="s">
        <v>163</v>
      </c>
      <c r="B17" s="54" t="s">
        <v>162</v>
      </c>
      <c r="C17" s="48">
        <v>11238</v>
      </c>
      <c r="D17" s="48">
        <v>10753</v>
      </c>
    </row>
    <row r="18" spans="1:4" s="47" customFormat="1" x14ac:dyDescent="0.25">
      <c r="A18" s="50" t="s">
        <v>161</v>
      </c>
      <c r="B18" s="51" t="s">
        <v>160</v>
      </c>
      <c r="C18" s="48">
        <v>105325</v>
      </c>
      <c r="D18" s="48">
        <v>106744</v>
      </c>
    </row>
    <row r="19" spans="1:4" s="47" customFormat="1" x14ac:dyDescent="0.25">
      <c r="A19" s="50" t="s">
        <v>159</v>
      </c>
      <c r="B19" s="51" t="s">
        <v>158</v>
      </c>
      <c r="C19" s="48">
        <v>151148</v>
      </c>
      <c r="D19" s="48">
        <v>165388</v>
      </c>
    </row>
    <row r="20" spans="1:4" s="47" customFormat="1" x14ac:dyDescent="0.25">
      <c r="A20" s="50" t="s">
        <v>157</v>
      </c>
      <c r="B20" s="49" t="s">
        <v>156</v>
      </c>
      <c r="C20" s="48">
        <v>777856</v>
      </c>
      <c r="D20" s="48">
        <v>763783</v>
      </c>
    </row>
    <row r="21" spans="1:4" s="47" customFormat="1" x14ac:dyDescent="0.25">
      <c r="A21" s="54" t="s">
        <v>155</v>
      </c>
      <c r="B21" s="54" t="s">
        <v>154</v>
      </c>
      <c r="C21" s="48">
        <v>388348</v>
      </c>
      <c r="D21" s="48">
        <v>395432</v>
      </c>
    </row>
    <row r="22" spans="1:4" s="47" customFormat="1" ht="22.5" x14ac:dyDescent="0.25">
      <c r="A22" s="50" t="s">
        <v>153</v>
      </c>
      <c r="B22" s="50" t="s">
        <v>152</v>
      </c>
      <c r="C22" s="48">
        <v>295477</v>
      </c>
      <c r="D22" s="48">
        <v>286391</v>
      </c>
    </row>
    <row r="23" spans="1:4" s="47" customFormat="1" ht="12.75" customHeight="1" x14ac:dyDescent="0.25">
      <c r="A23" s="53" t="s">
        <v>151</v>
      </c>
      <c r="B23" s="54" t="s">
        <v>150</v>
      </c>
      <c r="C23" s="48">
        <v>92871</v>
      </c>
      <c r="D23" s="48">
        <v>109041</v>
      </c>
    </row>
    <row r="24" spans="1:4" s="47" customFormat="1" ht="22.5" x14ac:dyDescent="0.25">
      <c r="A24" s="50" t="s">
        <v>149</v>
      </c>
      <c r="B24" s="50" t="s">
        <v>148</v>
      </c>
      <c r="C24" s="48">
        <v>22604</v>
      </c>
      <c r="D24" s="48">
        <v>22825</v>
      </c>
    </row>
    <row r="25" spans="1:4" s="47" customFormat="1" x14ac:dyDescent="0.25">
      <c r="A25" s="50" t="s">
        <v>147</v>
      </c>
      <c r="B25" s="50" t="s">
        <v>146</v>
      </c>
      <c r="C25" s="48">
        <v>1325633</v>
      </c>
      <c r="D25" s="48">
        <v>1230520</v>
      </c>
    </row>
    <row r="26" spans="1:4" s="47" customFormat="1" ht="22.5" x14ac:dyDescent="0.25">
      <c r="A26" s="50" t="s">
        <v>145</v>
      </c>
      <c r="B26" s="50" t="s">
        <v>144</v>
      </c>
      <c r="C26" s="48">
        <v>174914</v>
      </c>
      <c r="D26" s="48">
        <v>173471</v>
      </c>
    </row>
    <row r="27" spans="1:4" s="47" customFormat="1" ht="22.5" x14ac:dyDescent="0.25">
      <c r="A27" s="50" t="s">
        <v>143</v>
      </c>
      <c r="B27" s="50" t="s">
        <v>142</v>
      </c>
      <c r="C27" s="48">
        <v>705034</v>
      </c>
      <c r="D27" s="48">
        <v>651213</v>
      </c>
    </row>
    <row r="28" spans="1:4" s="47" customFormat="1" x14ac:dyDescent="0.25">
      <c r="A28" s="50" t="s">
        <v>141</v>
      </c>
      <c r="B28" s="50" t="s">
        <v>140</v>
      </c>
      <c r="C28" s="48">
        <v>1065712</v>
      </c>
      <c r="D28" s="48">
        <v>975141</v>
      </c>
    </row>
    <row r="29" spans="1:4" s="47" customFormat="1" x14ac:dyDescent="0.25">
      <c r="A29" s="50" t="s">
        <v>139</v>
      </c>
      <c r="B29" s="50" t="s">
        <v>138</v>
      </c>
      <c r="C29" s="48">
        <v>3744</v>
      </c>
      <c r="D29" s="48">
        <v>3560</v>
      </c>
    </row>
    <row r="30" spans="1:4" s="47" customFormat="1" x14ac:dyDescent="0.25">
      <c r="A30" s="50" t="s">
        <v>137</v>
      </c>
      <c r="B30" s="50" t="s">
        <v>136</v>
      </c>
      <c r="C30" s="48">
        <v>4647714</v>
      </c>
      <c r="D30" s="48">
        <v>5439810</v>
      </c>
    </row>
    <row r="31" spans="1:4" s="47" customFormat="1" ht="22.5" x14ac:dyDescent="0.25">
      <c r="A31" s="53" t="s">
        <v>135</v>
      </c>
      <c r="B31" s="62" t="s">
        <v>134</v>
      </c>
      <c r="C31" s="48">
        <v>574325</v>
      </c>
      <c r="D31" s="48">
        <v>1298633</v>
      </c>
    </row>
    <row r="32" spans="1:4" s="47" customFormat="1" ht="12.75" customHeight="1" x14ac:dyDescent="0.25">
      <c r="A32" s="53" t="s">
        <v>133</v>
      </c>
      <c r="B32" s="54" t="s">
        <v>132</v>
      </c>
      <c r="C32" s="48">
        <v>1423854</v>
      </c>
      <c r="D32" s="48">
        <v>498198</v>
      </c>
    </row>
    <row r="33" spans="1:4" s="47" customFormat="1" x14ac:dyDescent="0.25">
      <c r="A33" s="50" t="s">
        <v>131</v>
      </c>
      <c r="B33" s="50" t="s">
        <v>130</v>
      </c>
      <c r="C33" s="48">
        <v>34859827</v>
      </c>
      <c r="D33" s="48">
        <v>30183876</v>
      </c>
    </row>
    <row r="34" spans="1:4" s="47" customFormat="1" ht="22.5" x14ac:dyDescent="0.25">
      <c r="A34" s="50" t="s">
        <v>129</v>
      </c>
      <c r="B34" s="50" t="s">
        <v>128</v>
      </c>
      <c r="C34" s="48">
        <v>4993841</v>
      </c>
      <c r="D34" s="48">
        <v>4310805</v>
      </c>
    </row>
    <row r="35" spans="1:4" s="47" customFormat="1" x14ac:dyDescent="0.25">
      <c r="A35" s="50" t="s">
        <v>127</v>
      </c>
      <c r="B35" s="50" t="s">
        <v>126</v>
      </c>
      <c r="C35" s="48">
        <v>49979</v>
      </c>
      <c r="D35" s="48">
        <v>150566</v>
      </c>
    </row>
    <row r="36" spans="1:4" s="47" customFormat="1" ht="22.5" x14ac:dyDescent="0.25">
      <c r="A36" s="50" t="s">
        <v>125</v>
      </c>
      <c r="B36" s="50" t="s">
        <v>124</v>
      </c>
      <c r="C36" s="48">
        <v>303141</v>
      </c>
      <c r="D36" s="48">
        <v>235444</v>
      </c>
    </row>
    <row r="37" spans="1:4" s="47" customFormat="1" x14ac:dyDescent="0.25">
      <c r="A37" s="61" t="s">
        <v>123</v>
      </c>
      <c r="B37" s="57" t="s">
        <v>122</v>
      </c>
      <c r="C37" s="48">
        <v>1018169</v>
      </c>
      <c r="D37" s="48">
        <v>877975</v>
      </c>
    </row>
    <row r="38" spans="1:4" s="47" customFormat="1" x14ac:dyDescent="0.25">
      <c r="A38" s="50" t="s">
        <v>121</v>
      </c>
      <c r="B38" s="57" t="s">
        <v>120</v>
      </c>
      <c r="C38" s="48">
        <v>417142</v>
      </c>
      <c r="D38" s="48">
        <v>409691</v>
      </c>
    </row>
    <row r="39" spans="1:4" s="47" customFormat="1" x14ac:dyDescent="0.25">
      <c r="A39" s="50" t="s">
        <v>119</v>
      </c>
      <c r="B39" s="50" t="s">
        <v>118</v>
      </c>
      <c r="C39" s="48">
        <v>268148</v>
      </c>
      <c r="D39" s="48">
        <v>276193</v>
      </c>
    </row>
    <row r="40" spans="1:4" s="47" customFormat="1" x14ac:dyDescent="0.25">
      <c r="A40" s="50" t="s">
        <v>117</v>
      </c>
      <c r="B40" s="50" t="s">
        <v>116</v>
      </c>
      <c r="C40" s="48">
        <v>95782</v>
      </c>
      <c r="D40" s="48">
        <v>90806</v>
      </c>
    </row>
    <row r="41" spans="1:4" s="47" customFormat="1" ht="23.25" customHeight="1" x14ac:dyDescent="0.25">
      <c r="A41" s="50" t="s">
        <v>115</v>
      </c>
      <c r="B41" s="50" t="s">
        <v>114</v>
      </c>
      <c r="C41" s="48">
        <v>52080</v>
      </c>
      <c r="D41" s="48">
        <v>56711</v>
      </c>
    </row>
    <row r="42" spans="1:4" s="47" customFormat="1" ht="22.5" x14ac:dyDescent="0.25">
      <c r="A42" s="53" t="s">
        <v>113</v>
      </c>
      <c r="B42" s="60" t="s">
        <v>112</v>
      </c>
      <c r="C42" s="59" t="s">
        <v>111</v>
      </c>
      <c r="D42" s="58">
        <v>19277</v>
      </c>
    </row>
    <row r="43" spans="1:4" s="47" customFormat="1" x14ac:dyDescent="0.25">
      <c r="A43" s="50" t="s">
        <v>110</v>
      </c>
      <c r="B43" s="50" t="s">
        <v>109</v>
      </c>
      <c r="C43" s="48">
        <v>1364073</v>
      </c>
      <c r="D43" s="48">
        <v>1311684</v>
      </c>
    </row>
    <row r="44" spans="1:4" s="47" customFormat="1" x14ac:dyDescent="0.25">
      <c r="A44" s="50" t="s">
        <v>108</v>
      </c>
      <c r="B44" s="49" t="s">
        <v>107</v>
      </c>
      <c r="C44" s="48">
        <v>3736657</v>
      </c>
      <c r="D44" s="48">
        <v>3428461</v>
      </c>
    </row>
    <row r="45" spans="1:4" s="47" customFormat="1" x14ac:dyDescent="0.25">
      <c r="A45" s="50" t="s">
        <v>106</v>
      </c>
      <c r="B45" s="50" t="s">
        <v>105</v>
      </c>
      <c r="C45" s="48">
        <v>123922</v>
      </c>
      <c r="D45" s="48">
        <v>107301</v>
      </c>
    </row>
    <row r="46" spans="1:4" s="47" customFormat="1" x14ac:dyDescent="0.25">
      <c r="A46" s="50" t="s">
        <v>104</v>
      </c>
      <c r="B46" s="50" t="s">
        <v>103</v>
      </c>
      <c r="C46" s="48">
        <v>248961</v>
      </c>
      <c r="D46" s="48">
        <v>233454</v>
      </c>
    </row>
    <row r="47" spans="1:4" s="47" customFormat="1" x14ac:dyDescent="0.25">
      <c r="A47" s="53" t="s">
        <v>102</v>
      </c>
      <c r="B47" s="57" t="s">
        <v>101</v>
      </c>
      <c r="C47" s="48">
        <v>274199</v>
      </c>
      <c r="D47" s="48">
        <v>297441</v>
      </c>
    </row>
    <row r="48" spans="1:4" s="47" customFormat="1" x14ac:dyDescent="0.25">
      <c r="A48" s="50" t="s">
        <v>100</v>
      </c>
      <c r="B48" s="50" t="s">
        <v>99</v>
      </c>
      <c r="C48" s="48">
        <v>143423</v>
      </c>
      <c r="D48" s="48">
        <v>107099</v>
      </c>
    </row>
    <row r="49" spans="1:4" s="47" customFormat="1" x14ac:dyDescent="0.25">
      <c r="A49" s="50" t="s">
        <v>98</v>
      </c>
      <c r="B49" s="50" t="s">
        <v>97</v>
      </c>
      <c r="C49" s="48">
        <v>332809</v>
      </c>
      <c r="D49" s="48">
        <v>219633</v>
      </c>
    </row>
    <row r="50" spans="1:4" s="47" customFormat="1" x14ac:dyDescent="0.25">
      <c r="A50" s="50" t="s">
        <v>96</v>
      </c>
      <c r="B50" s="50" t="s">
        <v>95</v>
      </c>
      <c r="C50" s="48">
        <v>2951</v>
      </c>
      <c r="D50" s="48">
        <v>1598</v>
      </c>
    </row>
    <row r="51" spans="1:4" s="47" customFormat="1" x14ac:dyDescent="0.25">
      <c r="A51" s="50" t="s">
        <v>94</v>
      </c>
      <c r="B51" s="50" t="s">
        <v>93</v>
      </c>
      <c r="C51" s="48">
        <v>103335</v>
      </c>
      <c r="D51" s="48">
        <v>81517</v>
      </c>
    </row>
    <row r="52" spans="1:4" s="47" customFormat="1" x14ac:dyDescent="0.25">
      <c r="A52" s="50" t="s">
        <v>92</v>
      </c>
      <c r="B52" s="50" t="s">
        <v>91</v>
      </c>
      <c r="C52" s="48">
        <v>295850</v>
      </c>
      <c r="D52" s="48">
        <v>191077</v>
      </c>
    </row>
    <row r="53" spans="1:4" s="47" customFormat="1" x14ac:dyDescent="0.25">
      <c r="A53" s="53" t="s">
        <v>90</v>
      </c>
      <c r="B53" s="56" t="s">
        <v>89</v>
      </c>
      <c r="C53" s="48">
        <v>5252184</v>
      </c>
      <c r="D53" s="48">
        <v>5062483</v>
      </c>
    </row>
    <row r="54" spans="1:4" s="47" customFormat="1" x14ac:dyDescent="0.25">
      <c r="A54" s="50" t="s">
        <v>88</v>
      </c>
      <c r="B54" s="50" t="s">
        <v>87</v>
      </c>
      <c r="C54" s="48">
        <v>5174823</v>
      </c>
      <c r="D54" s="48">
        <v>5042819</v>
      </c>
    </row>
    <row r="55" spans="1:4" s="47" customFormat="1" ht="13.5" customHeight="1" x14ac:dyDescent="0.25">
      <c r="A55" s="50" t="s">
        <v>86</v>
      </c>
      <c r="B55" s="55" t="s">
        <v>85</v>
      </c>
      <c r="C55" s="48">
        <v>2781174</v>
      </c>
      <c r="D55" s="48">
        <v>1101257</v>
      </c>
    </row>
    <row r="56" spans="1:4" s="47" customFormat="1" x14ac:dyDescent="0.25">
      <c r="A56" s="50" t="s">
        <v>84</v>
      </c>
      <c r="B56" s="50" t="s">
        <v>83</v>
      </c>
      <c r="C56" s="48">
        <v>508503</v>
      </c>
      <c r="D56" s="48">
        <v>282195</v>
      </c>
    </row>
    <row r="57" spans="1:4" s="47" customFormat="1" x14ac:dyDescent="0.25">
      <c r="A57" s="53" t="s">
        <v>82</v>
      </c>
      <c r="B57" s="54" t="s">
        <v>81</v>
      </c>
      <c r="C57" s="48">
        <v>318884</v>
      </c>
      <c r="D57" s="48">
        <v>282137</v>
      </c>
    </row>
    <row r="58" spans="1:4" s="47" customFormat="1" x14ac:dyDescent="0.25">
      <c r="A58" s="50" t="s">
        <v>80</v>
      </c>
      <c r="B58" s="50" t="s">
        <v>79</v>
      </c>
      <c r="C58" s="48">
        <v>232934</v>
      </c>
      <c r="D58" s="48">
        <v>177341</v>
      </c>
    </row>
    <row r="59" spans="1:4" s="47" customFormat="1" ht="22.5" x14ac:dyDescent="0.25">
      <c r="A59" s="50" t="s">
        <v>78</v>
      </c>
      <c r="B59" s="50" t="s">
        <v>77</v>
      </c>
      <c r="C59" s="48">
        <v>40869</v>
      </c>
      <c r="D59" s="48">
        <v>34673</v>
      </c>
    </row>
    <row r="60" spans="1:4" s="47" customFormat="1" x14ac:dyDescent="0.25">
      <c r="A60" s="50" t="s">
        <v>76</v>
      </c>
      <c r="B60" s="50" t="s">
        <v>75</v>
      </c>
      <c r="C60" s="48">
        <v>115691448</v>
      </c>
      <c r="D60" s="48">
        <v>87483553</v>
      </c>
    </row>
    <row r="61" spans="1:4" s="47" customFormat="1" ht="22.5" x14ac:dyDescent="0.25">
      <c r="A61" s="50" t="s">
        <v>74</v>
      </c>
      <c r="B61" s="50" t="s">
        <v>73</v>
      </c>
      <c r="C61" s="48">
        <v>144414000</v>
      </c>
      <c r="D61" s="48">
        <v>119820129</v>
      </c>
    </row>
    <row r="62" spans="1:4" s="47" customFormat="1" ht="22.5" x14ac:dyDescent="0.25">
      <c r="A62" s="50" t="s">
        <v>72</v>
      </c>
      <c r="B62" s="50" t="s">
        <v>71</v>
      </c>
      <c r="C62" s="48">
        <v>2297705</v>
      </c>
      <c r="D62" s="48">
        <v>667351</v>
      </c>
    </row>
    <row r="63" spans="1:4" s="47" customFormat="1" x14ac:dyDescent="0.25">
      <c r="A63" s="50" t="s">
        <v>70</v>
      </c>
      <c r="B63" s="50" t="s">
        <v>69</v>
      </c>
      <c r="C63" s="48">
        <v>5569864</v>
      </c>
      <c r="D63" s="48">
        <v>3706714</v>
      </c>
    </row>
    <row r="64" spans="1:4" s="47" customFormat="1" x14ac:dyDescent="0.25">
      <c r="A64" s="50" t="s">
        <v>68</v>
      </c>
      <c r="B64" s="51" t="s">
        <v>67</v>
      </c>
      <c r="C64" s="48">
        <v>2054256</v>
      </c>
      <c r="D64" s="48">
        <v>1373920</v>
      </c>
    </row>
    <row r="65" spans="1:4" s="47" customFormat="1" ht="22.5" x14ac:dyDescent="0.25">
      <c r="A65" s="50" t="s">
        <v>66</v>
      </c>
      <c r="B65" s="50" t="s">
        <v>65</v>
      </c>
      <c r="C65" s="48">
        <v>13057962</v>
      </c>
      <c r="D65" s="48">
        <v>12997854</v>
      </c>
    </row>
    <row r="66" spans="1:4" s="47" customFormat="1" ht="22.5" x14ac:dyDescent="0.25">
      <c r="A66" s="53" t="s">
        <v>64</v>
      </c>
      <c r="B66" s="52" t="s">
        <v>63</v>
      </c>
      <c r="C66" s="48">
        <v>6268324</v>
      </c>
      <c r="D66" s="48">
        <v>5863802</v>
      </c>
    </row>
    <row r="67" spans="1:4" s="47" customFormat="1" x14ac:dyDescent="0.25">
      <c r="A67" s="50" t="s">
        <v>62</v>
      </c>
      <c r="B67" s="51" t="s">
        <v>61</v>
      </c>
      <c r="C67" s="48">
        <v>2698459</v>
      </c>
      <c r="D67" s="48">
        <v>2430092</v>
      </c>
    </row>
    <row r="68" spans="1:4" s="47" customFormat="1" ht="22.5" x14ac:dyDescent="0.25">
      <c r="A68" s="50" t="s">
        <v>60</v>
      </c>
      <c r="B68" s="50" t="s">
        <v>59</v>
      </c>
      <c r="C68" s="48">
        <v>629350</v>
      </c>
      <c r="D68" s="48">
        <v>700017</v>
      </c>
    </row>
    <row r="69" spans="1:4" s="47" customFormat="1" x14ac:dyDescent="0.25">
      <c r="A69" s="50" t="s">
        <v>58</v>
      </c>
      <c r="B69" s="50" t="s">
        <v>57</v>
      </c>
      <c r="C69" s="48">
        <v>5170449</v>
      </c>
      <c r="D69" s="48">
        <v>4351005</v>
      </c>
    </row>
    <row r="70" spans="1:4" s="47" customFormat="1" x14ac:dyDescent="0.25">
      <c r="A70" s="50" t="s">
        <v>56</v>
      </c>
      <c r="B70" s="49" t="s">
        <v>55</v>
      </c>
      <c r="C70" s="48">
        <v>34823829</v>
      </c>
      <c r="D70" s="48">
        <v>30447853</v>
      </c>
    </row>
  </sheetData>
  <pageMargins left="0.74803149606299213" right="0.74803149606299213" top="0.62992125984251968" bottom="0.86614173228346458" header="0.51181102362204722" footer="0.62992125984251968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E2D45-00ED-4B2C-80CF-E0FE18DFFE79}">
  <dimension ref="A1:D13"/>
  <sheetViews>
    <sheetView zoomScaleNormal="100" workbookViewId="0"/>
  </sheetViews>
  <sheetFormatPr defaultRowHeight="11.25" x14ac:dyDescent="0.2"/>
  <cols>
    <col min="1" max="1" width="12.7109375" style="27" customWidth="1"/>
    <col min="2" max="2" width="49.28515625" style="46" customWidth="1"/>
    <col min="3" max="3" width="12.7109375" style="26" customWidth="1"/>
    <col min="4" max="4" width="12.7109375" style="69" customWidth="1"/>
    <col min="5" max="16384" width="9.140625" style="26"/>
  </cols>
  <sheetData>
    <row r="1" spans="1:4" s="41" customFormat="1" ht="12" thickBot="1" x14ac:dyDescent="0.3">
      <c r="A1" s="68" t="s">
        <v>204</v>
      </c>
      <c r="B1" s="67"/>
      <c r="D1" s="69"/>
    </row>
    <row r="2" spans="1:4" s="41" customFormat="1" x14ac:dyDescent="0.25">
      <c r="A2" s="40" t="s">
        <v>52</v>
      </c>
      <c r="B2" s="65" t="s">
        <v>51</v>
      </c>
      <c r="C2" s="73">
        <v>2008</v>
      </c>
      <c r="D2" s="72">
        <v>2009</v>
      </c>
    </row>
    <row r="3" spans="1:4" s="47" customFormat="1" ht="22.5" x14ac:dyDescent="0.25">
      <c r="A3" s="50" t="s">
        <v>177</v>
      </c>
      <c r="B3" s="50" t="s">
        <v>176</v>
      </c>
      <c r="C3" s="48">
        <v>7375</v>
      </c>
      <c r="D3" s="48">
        <v>7678</v>
      </c>
    </row>
    <row r="4" spans="1:4" s="47" customFormat="1" x14ac:dyDescent="0.25">
      <c r="A4" s="50" t="s">
        <v>155</v>
      </c>
      <c r="B4" s="54" t="s">
        <v>154</v>
      </c>
      <c r="C4" s="48">
        <v>57930</v>
      </c>
      <c r="D4" s="48">
        <v>61095</v>
      </c>
    </row>
    <row r="5" spans="1:4" s="47" customFormat="1" ht="33.75" x14ac:dyDescent="0.25">
      <c r="A5" s="50" t="s">
        <v>153</v>
      </c>
      <c r="B5" s="50" t="s">
        <v>203</v>
      </c>
      <c r="C5" s="48">
        <v>39008</v>
      </c>
      <c r="D5" s="48">
        <v>40215</v>
      </c>
    </row>
    <row r="6" spans="1:4" ht="22.5" x14ac:dyDescent="0.2">
      <c r="A6" s="50" t="s">
        <v>151</v>
      </c>
      <c r="B6" s="54" t="s">
        <v>150</v>
      </c>
      <c r="C6" s="48">
        <v>18922</v>
      </c>
      <c r="D6" s="48">
        <v>20880</v>
      </c>
    </row>
    <row r="7" spans="1:4" ht="22.5" x14ac:dyDescent="0.2">
      <c r="A7" s="50" t="s">
        <v>147</v>
      </c>
      <c r="B7" s="50" t="s">
        <v>146</v>
      </c>
      <c r="C7" s="48">
        <v>674980</v>
      </c>
      <c r="D7" s="48">
        <v>577279</v>
      </c>
    </row>
    <row r="8" spans="1:4" s="47" customFormat="1" x14ac:dyDescent="0.25">
      <c r="A8" s="50" t="s">
        <v>127</v>
      </c>
      <c r="B8" s="50" t="s">
        <v>126</v>
      </c>
      <c r="C8" s="48">
        <v>17288</v>
      </c>
      <c r="D8" s="48">
        <v>21612</v>
      </c>
    </row>
    <row r="9" spans="1:4" s="47" customFormat="1" ht="33.75" x14ac:dyDescent="0.25">
      <c r="A9" s="50" t="s">
        <v>202</v>
      </c>
      <c r="B9" s="50" t="s">
        <v>201</v>
      </c>
      <c r="C9" s="48">
        <v>100899</v>
      </c>
      <c r="D9" s="48">
        <v>71581</v>
      </c>
    </row>
    <row r="10" spans="1:4" s="47" customFormat="1" ht="22.5" x14ac:dyDescent="0.25">
      <c r="A10" s="50" t="s">
        <v>200</v>
      </c>
      <c r="B10" s="50" t="s">
        <v>199</v>
      </c>
      <c r="C10" s="70" t="s">
        <v>111</v>
      </c>
      <c r="D10" s="48">
        <v>12335</v>
      </c>
    </row>
    <row r="11" spans="1:4" s="47" customFormat="1" ht="22.5" x14ac:dyDescent="0.25">
      <c r="A11" s="71" t="s">
        <v>198</v>
      </c>
      <c r="B11" s="50" t="s">
        <v>197</v>
      </c>
      <c r="C11" s="70" t="s">
        <v>111</v>
      </c>
      <c r="D11" s="48">
        <v>10500</v>
      </c>
    </row>
    <row r="12" spans="1:4" s="47" customFormat="1" x14ac:dyDescent="0.25">
      <c r="A12" s="50" t="s">
        <v>196</v>
      </c>
      <c r="B12" s="50" t="s">
        <v>195</v>
      </c>
      <c r="C12" s="48">
        <v>3484</v>
      </c>
      <c r="D12" s="48">
        <v>4239</v>
      </c>
    </row>
    <row r="13" spans="1:4" x14ac:dyDescent="0.2">
      <c r="A13" s="50" t="s">
        <v>194</v>
      </c>
      <c r="B13" s="50" t="s">
        <v>193</v>
      </c>
      <c r="C13" s="48">
        <v>12465</v>
      </c>
      <c r="D13" s="48">
        <v>27796</v>
      </c>
    </row>
  </sheetData>
  <pageMargins left="0.74803149606299213" right="0.74803149606299213" top="0.62992125984251968" bottom="0.86614173228346458" header="0.51181102362204722" footer="0.62992125984251968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464021-2880-44B3-A3F9-1AEAA1E9365C}">
  <dimension ref="A1:H25"/>
  <sheetViews>
    <sheetView zoomScaleNormal="100" workbookViewId="0"/>
  </sheetViews>
  <sheetFormatPr defaultRowHeight="15" x14ac:dyDescent="0.2"/>
  <cols>
    <col min="1" max="1" width="10" style="75" customWidth="1"/>
    <col min="2" max="2" width="33" style="75" customWidth="1"/>
    <col min="3" max="3" width="14" style="75" customWidth="1"/>
    <col min="4" max="8" width="14" style="74" customWidth="1"/>
    <col min="9" max="16384" width="9.140625" style="74"/>
  </cols>
  <sheetData>
    <row r="1" spans="1:8" s="104" customFormat="1" ht="15.75" customHeight="1" thickBot="1" x14ac:dyDescent="0.3">
      <c r="A1" s="107" t="s">
        <v>236</v>
      </c>
      <c r="B1" s="106"/>
      <c r="C1" s="106"/>
      <c r="D1" s="106"/>
      <c r="E1" s="105"/>
    </row>
    <row r="2" spans="1:8" s="99" customFormat="1" ht="24" customHeight="1" x14ac:dyDescent="0.2">
      <c r="A2" s="103" t="s">
        <v>235</v>
      </c>
      <c r="B2" s="102" t="s">
        <v>234</v>
      </c>
      <c r="C2" s="101">
        <v>2000</v>
      </c>
      <c r="D2" s="100">
        <v>2007</v>
      </c>
      <c r="E2" s="101">
        <v>2008</v>
      </c>
      <c r="F2" s="100">
        <v>2008</v>
      </c>
      <c r="G2" s="100">
        <v>2009</v>
      </c>
      <c r="H2" s="100">
        <v>2010</v>
      </c>
    </row>
    <row r="3" spans="1:8" s="84" customFormat="1" ht="12.75" customHeight="1" x14ac:dyDescent="0.2">
      <c r="A3" s="95">
        <v>11</v>
      </c>
      <c r="B3" s="94" t="s">
        <v>225</v>
      </c>
      <c r="C3" s="93">
        <v>26867</v>
      </c>
      <c r="D3" s="77">
        <v>31590</v>
      </c>
      <c r="E3" s="98">
        <v>33578</v>
      </c>
      <c r="F3" s="77">
        <v>32256</v>
      </c>
      <c r="G3" s="77">
        <v>33010</v>
      </c>
      <c r="H3" s="77">
        <v>34884</v>
      </c>
    </row>
    <row r="4" spans="1:8" s="82" customFormat="1" ht="12.75" customHeight="1" x14ac:dyDescent="0.25">
      <c r="A4" s="97" t="s">
        <v>233</v>
      </c>
      <c r="B4" s="94" t="s">
        <v>232</v>
      </c>
      <c r="C4" s="93">
        <v>25819</v>
      </c>
      <c r="D4" s="77">
        <v>30713</v>
      </c>
      <c r="E4" s="78">
        <v>32711</v>
      </c>
      <c r="F4" s="77">
        <v>31387</v>
      </c>
      <c r="G4" s="77">
        <v>32171</v>
      </c>
      <c r="H4" s="77">
        <v>34049</v>
      </c>
    </row>
    <row r="5" spans="1:8" s="82" customFormat="1" ht="12.75" customHeight="1" x14ac:dyDescent="0.25">
      <c r="A5" s="97">
        <v>114</v>
      </c>
      <c r="B5" s="94" t="s">
        <v>231</v>
      </c>
      <c r="C5" s="93">
        <v>1037</v>
      </c>
      <c r="D5" s="77">
        <v>866</v>
      </c>
      <c r="E5" s="78">
        <v>856</v>
      </c>
      <c r="F5" s="77">
        <v>858</v>
      </c>
      <c r="G5" s="77">
        <v>832</v>
      </c>
      <c r="H5" s="77">
        <v>829</v>
      </c>
    </row>
    <row r="6" spans="1:8" s="82" customFormat="1" ht="12.75" customHeight="1" x14ac:dyDescent="0.25">
      <c r="A6" s="95">
        <v>12</v>
      </c>
      <c r="B6" s="94" t="s">
        <v>230</v>
      </c>
      <c r="C6" s="93">
        <v>966</v>
      </c>
      <c r="D6" s="77">
        <v>516</v>
      </c>
      <c r="E6" s="78">
        <v>486</v>
      </c>
      <c r="F6" s="77">
        <v>501</v>
      </c>
      <c r="G6" s="77">
        <v>310</v>
      </c>
      <c r="H6" s="77">
        <v>325</v>
      </c>
    </row>
    <row r="7" spans="1:8" s="82" customFormat="1" ht="12.75" customHeight="1" x14ac:dyDescent="0.25">
      <c r="A7" s="95">
        <v>13</v>
      </c>
      <c r="B7" s="94" t="s">
        <v>229</v>
      </c>
      <c r="C7" s="93">
        <v>26</v>
      </c>
      <c r="D7" s="77">
        <v>25</v>
      </c>
      <c r="E7" s="78">
        <v>27</v>
      </c>
      <c r="F7" s="77">
        <v>57</v>
      </c>
      <c r="G7" s="77">
        <v>51</v>
      </c>
      <c r="H7" s="77">
        <v>56</v>
      </c>
    </row>
    <row r="8" spans="1:8" s="82" customFormat="1" ht="12.75" customHeight="1" x14ac:dyDescent="0.25">
      <c r="A8" s="95" t="s">
        <v>228</v>
      </c>
      <c r="B8" s="96" t="s">
        <v>227</v>
      </c>
      <c r="C8" s="93">
        <v>162</v>
      </c>
      <c r="D8" s="77">
        <v>44</v>
      </c>
      <c r="E8" s="78">
        <v>15</v>
      </c>
      <c r="F8" s="77">
        <v>15</v>
      </c>
      <c r="G8" s="77">
        <v>12</v>
      </c>
      <c r="H8" s="77">
        <v>9</v>
      </c>
    </row>
    <row r="9" spans="1:8" s="87" customFormat="1" ht="12.75" customHeight="1" x14ac:dyDescent="0.2">
      <c r="A9" s="92" t="s">
        <v>226</v>
      </c>
      <c r="B9" s="91" t="s">
        <v>225</v>
      </c>
      <c r="C9" s="90">
        <v>28021</v>
      </c>
      <c r="D9" s="88">
        <v>32175</v>
      </c>
      <c r="E9" s="89">
        <v>34106</v>
      </c>
      <c r="F9" s="88">
        <v>32829</v>
      </c>
      <c r="G9" s="88">
        <v>33383</v>
      </c>
      <c r="H9" s="88">
        <v>35274</v>
      </c>
    </row>
    <row r="10" spans="1:8" s="84" customFormat="1" ht="12.75" customHeight="1" x14ac:dyDescent="0.2">
      <c r="A10" s="95">
        <v>21</v>
      </c>
      <c r="B10" s="94" t="s">
        <v>224</v>
      </c>
      <c r="C10" s="93">
        <v>21583</v>
      </c>
      <c r="D10" s="77">
        <v>19748</v>
      </c>
      <c r="E10" s="78">
        <v>19012</v>
      </c>
      <c r="F10" s="77">
        <v>17710</v>
      </c>
      <c r="G10" s="77">
        <v>16560</v>
      </c>
      <c r="H10" s="77">
        <v>15735</v>
      </c>
    </row>
    <row r="11" spans="1:8" s="82" customFormat="1" ht="12.75" customHeight="1" x14ac:dyDescent="0.25">
      <c r="A11" s="97" t="s">
        <v>223</v>
      </c>
      <c r="B11" s="94" t="s">
        <v>222</v>
      </c>
      <c r="C11" s="93">
        <v>20231</v>
      </c>
      <c r="D11" s="77">
        <v>18668</v>
      </c>
      <c r="E11" s="78">
        <v>17981</v>
      </c>
      <c r="F11" s="77">
        <v>16715</v>
      </c>
      <c r="G11" s="77">
        <v>15636</v>
      </c>
      <c r="H11" s="77">
        <v>14801</v>
      </c>
    </row>
    <row r="12" spans="1:8" s="82" customFormat="1" ht="12.75" customHeight="1" x14ac:dyDescent="0.25">
      <c r="A12" s="95">
        <v>22</v>
      </c>
      <c r="B12" s="94" t="s">
        <v>221</v>
      </c>
      <c r="C12" s="93">
        <v>84</v>
      </c>
      <c r="D12" s="77">
        <v>101</v>
      </c>
      <c r="E12" s="78">
        <v>99</v>
      </c>
      <c r="F12" s="77">
        <v>107</v>
      </c>
      <c r="G12" s="77">
        <v>110</v>
      </c>
      <c r="H12" s="77">
        <v>104</v>
      </c>
    </row>
    <row r="13" spans="1:8" s="82" customFormat="1" ht="12.75" customHeight="1" x14ac:dyDescent="0.25">
      <c r="A13" s="95">
        <v>73</v>
      </c>
      <c r="B13" s="96" t="s">
        <v>220</v>
      </c>
      <c r="C13" s="93">
        <v>1254</v>
      </c>
      <c r="D13" s="77">
        <v>78</v>
      </c>
      <c r="E13" s="78">
        <v>68</v>
      </c>
      <c r="F13" s="77">
        <v>67</v>
      </c>
      <c r="G13" s="77">
        <v>57</v>
      </c>
      <c r="H13" s="77">
        <v>52</v>
      </c>
    </row>
    <row r="14" spans="1:8" s="87" customFormat="1" ht="25.5" customHeight="1" x14ac:dyDescent="0.2">
      <c r="A14" s="92" t="s">
        <v>219</v>
      </c>
      <c r="B14" s="91" t="s">
        <v>218</v>
      </c>
      <c r="C14" s="90">
        <v>22921</v>
      </c>
      <c r="D14" s="88">
        <v>19927</v>
      </c>
      <c r="E14" s="89">
        <v>19179</v>
      </c>
      <c r="F14" s="88">
        <v>17884</v>
      </c>
      <c r="G14" s="88">
        <v>16727</v>
      </c>
      <c r="H14" s="88">
        <v>15891</v>
      </c>
    </row>
    <row r="15" spans="1:8" s="87" customFormat="1" ht="12.75" customHeight="1" x14ac:dyDescent="0.2">
      <c r="A15" s="92" t="s">
        <v>217</v>
      </c>
      <c r="B15" s="91" t="s">
        <v>216</v>
      </c>
      <c r="C15" s="90">
        <v>50942</v>
      </c>
      <c r="D15" s="88">
        <v>52102</v>
      </c>
      <c r="E15" s="89">
        <v>53285</v>
      </c>
      <c r="F15" s="88">
        <v>50713</v>
      </c>
      <c r="G15" s="88">
        <v>50110</v>
      </c>
      <c r="H15" s="88">
        <v>51165</v>
      </c>
    </row>
    <row r="16" spans="1:8" s="84" customFormat="1" ht="12.75" customHeight="1" x14ac:dyDescent="0.2">
      <c r="A16" s="95">
        <v>23</v>
      </c>
      <c r="B16" s="94" t="s">
        <v>215</v>
      </c>
      <c r="C16" s="93">
        <v>46258</v>
      </c>
      <c r="D16" s="77">
        <v>27942</v>
      </c>
      <c r="E16" s="78">
        <v>27170</v>
      </c>
      <c r="F16" s="77">
        <v>28488</v>
      </c>
      <c r="G16" s="77">
        <v>25505</v>
      </c>
      <c r="H16" s="77">
        <v>24881</v>
      </c>
    </row>
    <row r="17" spans="1:8" s="87" customFormat="1" ht="25.5" customHeight="1" x14ac:dyDescent="0.2">
      <c r="A17" s="92" t="s">
        <v>214</v>
      </c>
      <c r="B17" s="91" t="s">
        <v>213</v>
      </c>
      <c r="C17" s="90">
        <v>97200</v>
      </c>
      <c r="D17" s="88">
        <v>80044</v>
      </c>
      <c r="E17" s="89">
        <v>80455</v>
      </c>
      <c r="F17" s="88">
        <v>79201</v>
      </c>
      <c r="G17" s="88">
        <v>75615</v>
      </c>
      <c r="H17" s="88">
        <v>76046</v>
      </c>
    </row>
    <row r="18" spans="1:8" s="84" customFormat="1" ht="12.75" customHeight="1" x14ac:dyDescent="0.2">
      <c r="A18" s="83"/>
      <c r="B18" s="86" t="s">
        <v>212</v>
      </c>
      <c r="C18" s="85"/>
      <c r="D18" s="85"/>
      <c r="E18" s="85"/>
      <c r="F18" s="85"/>
      <c r="G18" s="82"/>
      <c r="H18" s="82"/>
    </row>
    <row r="19" spans="1:8" s="82" customFormat="1" ht="12.75" customHeight="1" x14ac:dyDescent="0.25">
      <c r="A19" s="83"/>
      <c r="B19" s="80" t="s">
        <v>211</v>
      </c>
      <c r="C19" s="79">
        <v>295</v>
      </c>
      <c r="D19" s="77">
        <v>219</v>
      </c>
      <c r="E19" s="78">
        <v>218</v>
      </c>
      <c r="F19" s="77">
        <v>219</v>
      </c>
      <c r="G19" s="77">
        <v>217</v>
      </c>
      <c r="H19" s="77">
        <v>199</v>
      </c>
    </row>
    <row r="20" spans="1:8" s="82" customFormat="1" ht="12.75" customHeight="1" x14ac:dyDescent="0.25">
      <c r="A20" s="83"/>
      <c r="B20" s="80" t="s">
        <v>210</v>
      </c>
      <c r="C20" s="79">
        <v>384</v>
      </c>
      <c r="D20" s="77">
        <v>299</v>
      </c>
      <c r="E20" s="78">
        <v>312</v>
      </c>
      <c r="F20" s="77">
        <v>308</v>
      </c>
      <c r="G20" s="77">
        <v>297</v>
      </c>
      <c r="H20" s="77">
        <v>237</v>
      </c>
    </row>
    <row r="21" spans="1:8" s="82" customFormat="1" ht="12.75" customHeight="1" x14ac:dyDescent="0.25">
      <c r="A21" s="83"/>
      <c r="B21" s="80" t="s">
        <v>209</v>
      </c>
      <c r="C21" s="79">
        <v>2051</v>
      </c>
      <c r="D21" s="77">
        <v>1917</v>
      </c>
      <c r="E21" s="78">
        <v>1966</v>
      </c>
      <c r="F21" s="77">
        <v>1993</v>
      </c>
      <c r="G21" s="77">
        <v>2013</v>
      </c>
      <c r="H21" s="77">
        <v>1892</v>
      </c>
    </row>
    <row r="22" spans="1:8" s="82" customFormat="1" ht="12.75" customHeight="1" x14ac:dyDescent="0.25">
      <c r="A22" s="83"/>
      <c r="B22" s="80" t="s">
        <v>208</v>
      </c>
      <c r="C22" s="79">
        <v>3380</v>
      </c>
      <c r="D22" s="77">
        <v>3305</v>
      </c>
      <c r="E22" s="78">
        <v>3282</v>
      </c>
      <c r="F22" s="77">
        <v>3305</v>
      </c>
      <c r="G22" s="77">
        <v>3222</v>
      </c>
      <c r="H22" s="77">
        <v>3092</v>
      </c>
    </row>
    <row r="23" spans="1:8" s="76" customFormat="1" ht="12.75" customHeight="1" x14ac:dyDescent="0.25">
      <c r="A23" s="81"/>
      <c r="B23" s="80" t="s">
        <v>207</v>
      </c>
      <c r="C23" s="79">
        <v>4698</v>
      </c>
      <c r="D23" s="77">
        <v>4602</v>
      </c>
      <c r="E23" s="78">
        <v>4608</v>
      </c>
      <c r="F23" s="77">
        <v>4582</v>
      </c>
      <c r="G23" s="77">
        <v>4192</v>
      </c>
      <c r="H23" s="77">
        <v>4256</v>
      </c>
    </row>
    <row r="24" spans="1:8" s="76" customFormat="1" ht="12.75" customHeight="1" x14ac:dyDescent="0.25">
      <c r="A24" s="81"/>
      <c r="B24" s="80" t="s">
        <v>206</v>
      </c>
      <c r="C24" s="79">
        <v>31532</v>
      </c>
      <c r="D24" s="77">
        <v>55113</v>
      </c>
      <c r="E24" s="78">
        <v>55519</v>
      </c>
      <c r="F24" s="77">
        <v>54862</v>
      </c>
      <c r="G24" s="77">
        <v>51152</v>
      </c>
      <c r="H24" s="77">
        <v>51100</v>
      </c>
    </row>
    <row r="25" spans="1:8" s="76" customFormat="1" ht="12.75" customHeight="1" x14ac:dyDescent="0.25">
      <c r="A25" s="81"/>
      <c r="B25" s="80" t="s">
        <v>205</v>
      </c>
      <c r="C25" s="79">
        <v>54860</v>
      </c>
      <c r="D25" s="77">
        <v>14589</v>
      </c>
      <c r="E25" s="78">
        <v>14550</v>
      </c>
      <c r="F25" s="77">
        <v>13932</v>
      </c>
      <c r="G25" s="77">
        <v>14522</v>
      </c>
      <c r="H25" s="77">
        <v>15270</v>
      </c>
    </row>
  </sheetData>
  <pageMargins left="0.74803149606299213" right="0.74803149606299213" top="0.62992125984251968" bottom="0.86614173228346458" header="0.51181102362204722" footer="0.62992125984251968"/>
  <pageSetup paperSize="9" orientation="landscape" cellComments="atEnd" verticalDpi="96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4B9EF-71A3-49B8-8BC7-1F2F81CD81D8}">
  <dimension ref="A1:G21"/>
  <sheetViews>
    <sheetView zoomScaleNormal="100" workbookViewId="0"/>
  </sheetViews>
  <sheetFormatPr defaultRowHeight="15" x14ac:dyDescent="0.2"/>
  <cols>
    <col min="1" max="1" width="6" style="111" customWidth="1"/>
    <col min="2" max="2" width="35" style="110" customWidth="1"/>
    <col min="3" max="4" width="17" style="109" customWidth="1"/>
    <col min="5" max="7" width="17" style="108" customWidth="1"/>
    <col min="8" max="16384" width="9.140625" style="108"/>
  </cols>
  <sheetData>
    <row r="1" spans="1:7" ht="13.5" customHeight="1" thickBot="1" x14ac:dyDescent="0.25">
      <c r="A1" s="127" t="s">
        <v>243</v>
      </c>
      <c r="B1" s="126"/>
      <c r="C1" s="126"/>
      <c r="D1" s="126"/>
      <c r="E1" s="125"/>
      <c r="F1" s="125"/>
      <c r="G1" s="125"/>
    </row>
    <row r="2" spans="1:7" s="1" customFormat="1" ht="16.5" customHeight="1" x14ac:dyDescent="0.2">
      <c r="A2" s="185" t="s">
        <v>52</v>
      </c>
      <c r="B2" s="187" t="s">
        <v>51</v>
      </c>
      <c r="C2" s="189" t="s">
        <v>242</v>
      </c>
      <c r="D2" s="190"/>
      <c r="E2" s="190"/>
      <c r="F2" s="179" t="s">
        <v>241</v>
      </c>
      <c r="G2" s="182" t="s">
        <v>240</v>
      </c>
    </row>
    <row r="3" spans="1:7" s="1" customFormat="1" ht="16.5" customHeight="1" x14ac:dyDescent="0.2">
      <c r="A3" s="185"/>
      <c r="B3" s="187"/>
      <c r="C3" s="124" t="s">
        <v>239</v>
      </c>
      <c r="D3" s="123" t="s">
        <v>238</v>
      </c>
      <c r="E3" s="122" t="s">
        <v>4</v>
      </c>
      <c r="F3" s="180"/>
      <c r="G3" s="183"/>
    </row>
    <row r="4" spans="1:7" s="1" customFormat="1" ht="16.5" customHeight="1" x14ac:dyDescent="0.2">
      <c r="A4" s="186"/>
      <c r="B4" s="188"/>
      <c r="C4" s="191" t="s">
        <v>237</v>
      </c>
      <c r="D4" s="192"/>
      <c r="E4" s="193"/>
      <c r="F4" s="181"/>
      <c r="G4" s="184"/>
    </row>
    <row r="5" spans="1:7" s="121" customFormat="1" ht="12.75" customHeight="1" x14ac:dyDescent="0.2">
      <c r="A5" s="119" t="s">
        <v>50</v>
      </c>
      <c r="B5" s="117" t="s">
        <v>27</v>
      </c>
      <c r="C5" s="116">
        <v>2909</v>
      </c>
      <c r="D5" s="116">
        <v>945</v>
      </c>
      <c r="E5" s="116">
        <v>3854</v>
      </c>
      <c r="F5" s="116">
        <v>226</v>
      </c>
      <c r="G5" s="116">
        <v>4080</v>
      </c>
    </row>
    <row r="6" spans="1:7" s="112" customFormat="1" ht="12.75" customHeight="1" x14ac:dyDescent="0.25">
      <c r="A6" s="118" t="s">
        <v>49</v>
      </c>
      <c r="B6" s="120" t="s">
        <v>26</v>
      </c>
      <c r="C6" s="116">
        <v>408277</v>
      </c>
      <c r="D6" s="116">
        <v>133359</v>
      </c>
      <c r="E6" s="116">
        <v>541636</v>
      </c>
      <c r="F6" s="116">
        <f>SUM(F7:F19)</f>
        <v>43172</v>
      </c>
      <c r="G6" s="116">
        <f>SUM(G7:G19)</f>
        <v>584808</v>
      </c>
    </row>
    <row r="7" spans="1:7" s="112" customFormat="1" ht="25.5" customHeight="1" x14ac:dyDescent="0.25">
      <c r="A7" s="119" t="s">
        <v>48</v>
      </c>
      <c r="B7" s="117" t="s">
        <v>25</v>
      </c>
      <c r="C7" s="116">
        <v>64735</v>
      </c>
      <c r="D7" s="116">
        <v>18788</v>
      </c>
      <c r="E7" s="116">
        <v>83523</v>
      </c>
      <c r="F7" s="116">
        <v>11736</v>
      </c>
      <c r="G7" s="116">
        <v>95259</v>
      </c>
    </row>
    <row r="8" spans="1:7" s="112" customFormat="1" ht="25.5" customHeight="1" x14ac:dyDescent="0.25">
      <c r="A8" s="119" t="s">
        <v>47</v>
      </c>
      <c r="B8" s="117" t="s">
        <v>24</v>
      </c>
      <c r="C8" s="116">
        <v>27330</v>
      </c>
      <c r="D8" s="116">
        <v>4145</v>
      </c>
      <c r="E8" s="116">
        <v>31475</v>
      </c>
      <c r="F8" s="116">
        <v>7027</v>
      </c>
      <c r="G8" s="116">
        <v>38502</v>
      </c>
    </row>
    <row r="9" spans="1:7" s="112" customFormat="1" ht="25.5" customHeight="1" x14ac:dyDescent="0.25">
      <c r="A9" s="119" t="s">
        <v>46</v>
      </c>
      <c r="B9" s="117" t="s">
        <v>23</v>
      </c>
      <c r="C9" s="116">
        <v>23408</v>
      </c>
      <c r="D9" s="116">
        <v>7699</v>
      </c>
      <c r="E9" s="116">
        <v>31107</v>
      </c>
      <c r="F9" s="116">
        <v>4127</v>
      </c>
      <c r="G9" s="116">
        <v>35234</v>
      </c>
    </row>
    <row r="10" spans="1:7" s="112" customFormat="1" ht="25.5" customHeight="1" x14ac:dyDescent="0.25">
      <c r="A10" s="119" t="s">
        <v>45</v>
      </c>
      <c r="B10" s="117" t="s">
        <v>22</v>
      </c>
      <c r="C10" s="116">
        <v>3154</v>
      </c>
      <c r="D10" s="116">
        <v>3082</v>
      </c>
      <c r="E10" s="116">
        <v>6236</v>
      </c>
      <c r="F10" s="116">
        <v>66</v>
      </c>
      <c r="G10" s="116">
        <v>6302</v>
      </c>
    </row>
    <row r="11" spans="1:7" s="112" customFormat="1" ht="12.75" customHeight="1" x14ac:dyDescent="0.25">
      <c r="A11" s="119" t="s">
        <v>44</v>
      </c>
      <c r="B11" s="117" t="s">
        <v>21</v>
      </c>
      <c r="C11" s="116">
        <v>6826</v>
      </c>
      <c r="D11" s="116">
        <v>5028</v>
      </c>
      <c r="E11" s="116">
        <v>11854</v>
      </c>
      <c r="F11" s="116">
        <v>622</v>
      </c>
      <c r="G11" s="116">
        <v>12476</v>
      </c>
    </row>
    <row r="12" spans="1:7" s="112" customFormat="1" ht="25.5" customHeight="1" x14ac:dyDescent="0.25">
      <c r="A12" s="118" t="s">
        <v>43</v>
      </c>
      <c r="B12" s="117" t="s">
        <v>20</v>
      </c>
      <c r="C12" s="116">
        <v>7067</v>
      </c>
      <c r="D12" s="116">
        <v>8526</v>
      </c>
      <c r="E12" s="116">
        <v>15593</v>
      </c>
      <c r="F12" s="116">
        <v>269</v>
      </c>
      <c r="G12" s="116">
        <v>15862</v>
      </c>
    </row>
    <row r="13" spans="1:7" s="112" customFormat="1" ht="25.5" customHeight="1" x14ac:dyDescent="0.25">
      <c r="A13" s="118" t="s">
        <v>42</v>
      </c>
      <c r="B13" s="117" t="s">
        <v>19</v>
      </c>
      <c r="C13" s="116">
        <v>43772</v>
      </c>
      <c r="D13" s="116">
        <v>12937</v>
      </c>
      <c r="E13" s="116">
        <v>56709</v>
      </c>
      <c r="F13" s="116">
        <v>3982</v>
      </c>
      <c r="G13" s="116">
        <v>60691</v>
      </c>
    </row>
    <row r="14" spans="1:7" s="112" customFormat="1" ht="25.5" customHeight="1" x14ac:dyDescent="0.25">
      <c r="A14" s="118" t="s">
        <v>41</v>
      </c>
      <c r="B14" s="117" t="s">
        <v>18</v>
      </c>
      <c r="C14" s="116">
        <v>48444</v>
      </c>
      <c r="D14" s="116">
        <v>13969</v>
      </c>
      <c r="E14" s="116">
        <v>62413</v>
      </c>
      <c r="F14" s="116">
        <v>4793</v>
      </c>
      <c r="G14" s="116">
        <v>67206</v>
      </c>
    </row>
    <row r="15" spans="1:7" s="112" customFormat="1" ht="25.5" customHeight="1" x14ac:dyDescent="0.25">
      <c r="A15" s="118" t="s">
        <v>40</v>
      </c>
      <c r="B15" s="117" t="s">
        <v>17</v>
      </c>
      <c r="C15" s="116">
        <v>39453</v>
      </c>
      <c r="D15" s="116">
        <v>17068</v>
      </c>
      <c r="E15" s="116">
        <v>56521</v>
      </c>
      <c r="F15" s="116">
        <v>1115</v>
      </c>
      <c r="G15" s="116">
        <v>57636</v>
      </c>
    </row>
    <row r="16" spans="1:7" s="112" customFormat="1" ht="12.75" x14ac:dyDescent="0.25">
      <c r="A16" s="118" t="s">
        <v>39</v>
      </c>
      <c r="B16" s="117" t="s">
        <v>16</v>
      </c>
      <c r="C16" s="116">
        <v>28247</v>
      </c>
      <c r="D16" s="116">
        <v>7028</v>
      </c>
      <c r="E16" s="116">
        <v>35275</v>
      </c>
      <c r="F16" s="116">
        <v>1818</v>
      </c>
      <c r="G16" s="116">
        <v>37093</v>
      </c>
    </row>
    <row r="17" spans="1:7" s="112" customFormat="1" ht="12.75" x14ac:dyDescent="0.25">
      <c r="A17" s="118" t="s">
        <v>38</v>
      </c>
      <c r="B17" s="117" t="s">
        <v>15</v>
      </c>
      <c r="C17" s="116">
        <v>34378</v>
      </c>
      <c r="D17" s="116">
        <v>11616</v>
      </c>
      <c r="E17" s="116">
        <v>45994</v>
      </c>
      <c r="F17" s="116">
        <v>1997</v>
      </c>
      <c r="G17" s="116">
        <v>47991</v>
      </c>
    </row>
    <row r="18" spans="1:7" s="112" customFormat="1" ht="12.75" x14ac:dyDescent="0.25">
      <c r="A18" s="118" t="s">
        <v>37</v>
      </c>
      <c r="B18" s="117" t="s">
        <v>14</v>
      </c>
      <c r="C18" s="116">
        <v>51862</v>
      </c>
      <c r="D18" s="116">
        <v>13945</v>
      </c>
      <c r="E18" s="116">
        <v>65807</v>
      </c>
      <c r="F18" s="116">
        <v>2145</v>
      </c>
      <c r="G18" s="116">
        <v>67952</v>
      </c>
    </row>
    <row r="19" spans="1:7" s="112" customFormat="1" ht="25.5" customHeight="1" x14ac:dyDescent="0.25">
      <c r="A19" s="118" t="s">
        <v>36</v>
      </c>
      <c r="B19" s="117" t="s">
        <v>13</v>
      </c>
      <c r="C19" s="116">
        <v>29601</v>
      </c>
      <c r="D19" s="116">
        <v>9528</v>
      </c>
      <c r="E19" s="116">
        <v>39129</v>
      </c>
      <c r="F19" s="116">
        <v>3475</v>
      </c>
      <c r="G19" s="116">
        <v>42604</v>
      </c>
    </row>
    <row r="20" spans="1:7" s="112" customFormat="1" ht="12.75" customHeight="1" x14ac:dyDescent="0.25">
      <c r="A20" s="118" t="s">
        <v>35</v>
      </c>
      <c r="B20" s="117" t="s">
        <v>12</v>
      </c>
      <c r="C20" s="116">
        <v>12653</v>
      </c>
      <c r="D20" s="116">
        <v>12144</v>
      </c>
      <c r="E20" s="116">
        <v>24797</v>
      </c>
      <c r="F20" s="116">
        <v>321</v>
      </c>
      <c r="G20" s="116">
        <v>25118</v>
      </c>
    </row>
    <row r="21" spans="1:7" s="112" customFormat="1" ht="33.75" x14ac:dyDescent="0.25">
      <c r="A21" s="115" t="s">
        <v>34</v>
      </c>
      <c r="B21" s="114" t="s">
        <v>3</v>
      </c>
      <c r="C21" s="113">
        <f>+C5+C6+C20</f>
        <v>423839</v>
      </c>
      <c r="D21" s="113">
        <f>+D5+D6+D20</f>
        <v>146448</v>
      </c>
      <c r="E21" s="113">
        <f>+E5+E6+E20</f>
        <v>570287</v>
      </c>
      <c r="F21" s="113">
        <f>+F5+F6+F20</f>
        <v>43719</v>
      </c>
      <c r="G21" s="113">
        <f>+G5+G6+G20</f>
        <v>614006</v>
      </c>
    </row>
  </sheetData>
  <mergeCells count="6">
    <mergeCell ref="F2:F4"/>
    <mergeCell ref="G2:G4"/>
    <mergeCell ref="A2:A4"/>
    <mergeCell ref="B2:B4"/>
    <mergeCell ref="C2:E2"/>
    <mergeCell ref="C4:E4"/>
  </mergeCells>
  <pageMargins left="0.74803149606299213" right="0.74803149606299213" top="0.62992125984251968" bottom="0.86614173228346458" header="0.51181102362204722" footer="0.62992125984251968"/>
  <pageSetup paperSize="9" orientation="landscape" cellComments="atEnd" verticalDpi="96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15</vt:i4>
      </vt:variant>
    </vt:vector>
  </HeadingPairs>
  <TitlesOfParts>
    <vt:vector size="15" baseType="lpstr">
      <vt:lpstr>Table of Contents</vt:lpstr>
      <vt:lpstr>5.2.1.</vt:lpstr>
      <vt:lpstr>5.2.2.</vt:lpstr>
      <vt:lpstr>5.2.3.</vt:lpstr>
      <vt:lpstr>5.2.4.</vt:lpstr>
      <vt:lpstr>5.2.5.</vt:lpstr>
      <vt:lpstr>5.2.6.</vt:lpstr>
      <vt:lpstr>5.2.7.</vt:lpstr>
      <vt:lpstr>5.2.8.</vt:lpstr>
      <vt:lpstr>5.2.9.</vt:lpstr>
      <vt:lpstr>5.2.10.</vt:lpstr>
      <vt:lpstr>5.2.11.</vt:lpstr>
      <vt:lpstr>5.2.12.</vt:lpstr>
      <vt:lpstr>5.2.13.</vt:lpstr>
      <vt:lpstr>5.2.14.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2025-02-14T14:25:14Z</dcterms:created>
  <dcterms:modified xsi:type="dcterms:W3CDTF">2025-02-14T14:27:11Z</dcterms:modified>
</cp:coreProperties>
</file>