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xl/comments12.xml" ContentType="application/vnd.openxmlformats-officedocument.spreadsheetml.comments+xml"/>
  <Override PartName="/xl/comments13.xml" ContentType="application/vnd.openxmlformats-officedocument.spreadsheetml.comments+xml"/>
  <Override PartName="/xl/comments14.xml" ContentType="application/vnd.openxmlformats-officedocument.spreadsheetml.comments+xml"/>
  <Override PartName="/xl/comments15.xml" ContentType="application/vnd.openxmlformats-officedocument.spreadsheetml.comments+xml"/>
  <Override PartName="/xl/comments16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filterPrivacy="1" defaultThemeVersion="166925"/>
  <xr:revisionPtr revIDLastSave="0" documentId="13_ncr:1_{84D35EAD-D55B-4EF3-910D-DE553C565B28}" xr6:coauthVersionLast="36" xr6:coauthVersionMax="36" xr10:uidLastSave="{00000000-0000-0000-0000-000000000000}"/>
  <bookViews>
    <workbookView xWindow="0" yWindow="0" windowWidth="28800" windowHeight="11625" xr2:uid="{761199E9-7A5E-4594-AE09-E5560028D0B1}"/>
  </bookViews>
  <sheets>
    <sheet name="Table of Contents" sheetId="28" r:id="rId1"/>
    <sheet name="3.7.1." sheetId="2" r:id="rId2"/>
    <sheet name="3.7.2." sheetId="3" r:id="rId3"/>
    <sheet name="3.7.3." sheetId="4" r:id="rId4"/>
    <sheet name="3.7.4." sheetId="5" r:id="rId5"/>
    <sheet name="3.7.5." sheetId="6" r:id="rId6"/>
    <sheet name="3.7.6." sheetId="7" r:id="rId7"/>
    <sheet name="3.7.7." sheetId="8" r:id="rId8"/>
    <sheet name="3.7.8." sheetId="9" r:id="rId9"/>
    <sheet name="3.7.9." sheetId="10" r:id="rId10"/>
    <sheet name="3.7.10." sheetId="11" r:id="rId11"/>
    <sheet name="3.7.11." sheetId="12" r:id="rId12"/>
    <sheet name="3.7.12." sheetId="13" r:id="rId13"/>
    <sheet name="3.7.13." sheetId="14" r:id="rId14"/>
    <sheet name="3.7.14." sheetId="15" r:id="rId15"/>
    <sheet name="3.7.15." sheetId="16" r:id="rId16"/>
    <sheet name="3.7.16." sheetId="17" r:id="rId17"/>
    <sheet name="3.7.17." sheetId="18" r:id="rId18"/>
    <sheet name="3.7.18." sheetId="19" r:id="rId19"/>
    <sheet name="3.7.19." sheetId="20" r:id="rId20"/>
    <sheet name="3.7.20." sheetId="21" r:id="rId21"/>
    <sheet name="3.7.21." sheetId="22" r:id="rId22"/>
    <sheet name="3.7.22." sheetId="23" r:id="rId23"/>
    <sheet name="3.7.23." sheetId="24" r:id="rId24"/>
    <sheet name="3.7.24." sheetId="25" r:id="rId25"/>
    <sheet name="3.7.25." sheetId="26" r:id="rId26"/>
    <sheet name="3.7.26." sheetId="27" r:id="rId2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27" l="1"/>
  <c r="F4" i="27"/>
  <c r="F5" i="27"/>
  <c r="F6" i="27"/>
  <c r="F7" i="27"/>
  <c r="F8" i="27"/>
  <c r="F9" i="27"/>
  <c r="F10" i="27"/>
  <c r="F11" i="27"/>
  <c r="F12" i="27"/>
  <c r="F13" i="27"/>
  <c r="F14" i="27"/>
  <c r="F15" i="27"/>
  <c r="F16" i="27"/>
  <c r="F17" i="27"/>
  <c r="F3" i="26"/>
  <c r="F4" i="26"/>
  <c r="F5" i="26"/>
  <c r="F6" i="26"/>
  <c r="F7" i="26"/>
  <c r="F8" i="26"/>
  <c r="F9" i="26"/>
  <c r="F10" i="26"/>
  <c r="F11" i="26"/>
  <c r="F12" i="26"/>
  <c r="F13" i="26"/>
  <c r="F14" i="26"/>
  <c r="F15" i="26"/>
  <c r="F16" i="26"/>
  <c r="F17" i="26"/>
  <c r="F18" i="26"/>
  <c r="F19" i="26"/>
  <c r="F20" i="26"/>
  <c r="F21" i="26"/>
  <c r="F22" i="26"/>
  <c r="F23" i="26"/>
  <c r="F24" i="26"/>
  <c r="F25" i="26"/>
  <c r="F26" i="26"/>
  <c r="F27" i="26"/>
  <c r="F3" i="25"/>
  <c r="F4" i="25"/>
  <c r="F5" i="25"/>
  <c r="F6" i="25"/>
  <c r="F7" i="25"/>
  <c r="F8" i="25"/>
  <c r="F9" i="25"/>
  <c r="F10" i="25"/>
  <c r="F11" i="25"/>
  <c r="F12" i="25"/>
  <c r="F13" i="25"/>
  <c r="F14" i="25"/>
  <c r="F15" i="25"/>
  <c r="F16" i="25"/>
  <c r="F17" i="25"/>
  <c r="F18" i="25"/>
  <c r="F19" i="25"/>
  <c r="F20" i="25"/>
  <c r="F21" i="25"/>
  <c r="E5" i="22"/>
  <c r="E15" i="22" s="1"/>
  <c r="E6" i="22"/>
  <c r="E7" i="22"/>
  <c r="E8" i="22"/>
  <c r="E9" i="22"/>
  <c r="E10" i="22"/>
  <c r="E11" i="22"/>
  <c r="E12" i="22"/>
  <c r="E13" i="22"/>
  <c r="E14" i="22"/>
  <c r="B15" i="22"/>
  <c r="C15" i="22"/>
  <c r="D15" i="22"/>
  <c r="E17" i="22"/>
  <c r="E18" i="22"/>
  <c r="E19" i="22"/>
  <c r="E20" i="22"/>
  <c r="E21" i="22"/>
  <c r="E22" i="22"/>
  <c r="B23" i="22"/>
  <c r="C23" i="22"/>
  <c r="D23" i="22"/>
  <c r="B33" i="21"/>
  <c r="C33" i="21"/>
  <c r="D33" i="21"/>
  <c r="E33" i="21"/>
  <c r="D17" i="2"/>
  <c r="E23" i="2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254FCB9E-9143-4F4C-BFB9-7A3EC497B56C}">
      <text>
        <r>
          <rPr>
            <sz val="8"/>
            <color indexed="81"/>
            <rFont val="Tahoma"/>
            <family val="2"/>
            <charset val="238"/>
          </rPr>
          <t xml:space="preserve">Source: Ministry of National Resources. </t>
        </r>
      </text>
    </comment>
    <comment ref="D2" authorId="0" shapeId="0" xr:uid="{912C5FFE-CDD6-44AD-BB5C-C6EC2FAB74BB}">
      <text>
        <r>
          <rPr>
            <sz val="8"/>
            <color indexed="81"/>
            <rFont val="Tahoma"/>
            <family val="2"/>
            <charset val="238"/>
          </rPr>
          <t>From 2009 circulation of working librares.</t>
        </r>
      </text>
    </comment>
    <comment ref="C6" authorId="0" shapeId="0" xr:uid="{2110EFF4-7476-4397-BFDC-F88BE54527AB}">
      <text>
        <r>
          <rPr>
            <sz val="8"/>
            <color indexed="81"/>
            <rFont val="Tahoma"/>
            <family val="2"/>
            <charset val="238"/>
          </rPr>
          <t>Till 2008 including estimated data of the day passes in Országos Széchenyi Könyvtár.</t>
        </r>
      </text>
    </comment>
    <comment ref="D9" authorId="0" shapeId="0" xr:uid="{7F961843-FA21-43F0-98EA-31A6B8A79E17}">
      <text>
        <r>
          <rPr>
            <sz val="8"/>
            <color indexed="81"/>
            <rFont val="Tahoma"/>
            <family val="2"/>
            <charset val="238"/>
          </rPr>
          <t>Together with data on Library Provision Service System.</t>
        </r>
      </text>
    </comment>
    <comment ref="B19" authorId="0" shapeId="0" xr:uid="{7ABA7A49-C31A-481D-8CC5-2B539C3E426B}">
      <text>
        <r>
          <rPr>
            <sz val="8"/>
            <color indexed="81"/>
            <rFont val="Tahoma"/>
            <family val="2"/>
            <charset val="238"/>
          </rPr>
          <t>Estimated data.</t>
        </r>
      </text>
    </comment>
    <comment ref="B20" authorId="0" shapeId="0" xr:uid="{EA588C12-8CC6-49B6-B357-8BF22DFE4573}">
      <text>
        <r>
          <rPr>
            <sz val="8"/>
            <color indexed="81"/>
            <rFont val="Tahoma"/>
            <family val="2"/>
            <charset val="238"/>
          </rPr>
          <t>Estimated data.</t>
        </r>
      </text>
    </comment>
    <comment ref="B21" authorId="0" shapeId="0" xr:uid="{57376EC9-4057-4951-9555-82A53EF05E31}">
      <text>
        <r>
          <rPr>
            <sz val="8"/>
            <color indexed="81"/>
            <rFont val="Tahoma"/>
            <family val="2"/>
            <charset val="238"/>
          </rPr>
          <t>Estimated data.</t>
        </r>
      </text>
    </comment>
  </commentList>
</comments>
</file>

<file path=xl/comments1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B2" authorId="0" shapeId="0" xr:uid="{EA8965F1-504C-45B0-A031-C03FA9597482}">
      <text>
        <r>
          <rPr>
            <sz val="8"/>
            <color indexed="81"/>
            <rFont val="Tahoma"/>
            <family val="2"/>
            <charset val="238"/>
          </rPr>
          <t>Excluding data of regional transmitters.</t>
        </r>
      </text>
    </comment>
  </commentList>
</comments>
</file>

<file path=xl/comments1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93A41E4D-E011-49C9-AFE1-97E9297E3194}">
      <text>
        <r>
          <rPr>
            <sz val="8"/>
            <color indexed="8"/>
            <rFont val="Tahoma"/>
            <family val="2"/>
            <charset val="238"/>
          </rPr>
          <t>Source: Hungarian Olympic Committee.</t>
        </r>
      </text>
    </comment>
  </commentList>
</comments>
</file>

<file path=xl/comments1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C89BD9AF-6B75-4D38-A00E-66F5D5652110}">
      <text>
        <r>
          <rPr>
            <sz val="8"/>
            <color indexed="81"/>
            <rFont val="Tahoma"/>
            <family val="2"/>
            <charset val="238"/>
          </rPr>
          <t>Source: Számlap - Scores and figures from the history of football world championships (HCSO publication on internet)</t>
        </r>
      </text>
    </comment>
  </commentList>
</comments>
</file>

<file path=xl/comments1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467BA16F-60B0-4045-90AB-606657389FF4}">
      <text>
        <r>
          <rPr>
            <sz val="8"/>
            <color indexed="81"/>
            <rFont val="Tahoma"/>
            <family val="2"/>
            <charset val="238"/>
          </rPr>
          <t xml:space="preserve">Scores and figures from the history of football world championships (HCSO internet publication).
</t>
        </r>
      </text>
    </comment>
    <comment ref="C11" authorId="0" shapeId="0" xr:uid="{AB26A74D-1BC5-4367-8FAC-6CE05AA0DA8C}">
      <text>
        <r>
          <rPr>
            <sz val="8"/>
            <color indexed="81"/>
            <rFont val="Tahoma"/>
            <family val="2"/>
            <charset val="238"/>
          </rPr>
          <t>Top goal scorer by drawing: Garrincha.</t>
        </r>
      </text>
    </comment>
    <comment ref="C28" authorId="0" shapeId="0" xr:uid="{9AE6FD36-773A-4787-887D-3A09AA115C6B}">
      <text>
        <r>
          <rPr>
            <sz val="8"/>
            <color indexed="81"/>
            <rFont val="Tahoma"/>
            <family val="2"/>
            <charset val="238"/>
          </rPr>
          <t>Top goal scorer by more goal passes: T. Müller.</t>
        </r>
      </text>
    </comment>
  </commentList>
</comments>
</file>

<file path=xl/comments1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E0C50B01-34DB-48A6-A1D1-1D9125A331DF}">
      <text>
        <r>
          <rPr>
            <sz val="8"/>
            <color indexed="81"/>
            <rFont val="Tahoma"/>
            <family val="2"/>
            <charset val="238"/>
          </rPr>
          <t xml:space="preserve">Source: nso.hu (National Sport Online).
</t>
        </r>
      </text>
    </comment>
  </commentList>
</comments>
</file>

<file path=xl/comments1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F8BB9213-FBC5-40C4-8757-8AA1F8F45304}">
      <text>
        <r>
          <rPr>
            <sz val="8"/>
            <color indexed="81"/>
            <rFont val="Tahoma"/>
            <family val="2"/>
            <charset val="238"/>
          </rPr>
          <t xml:space="preserve">Source: telesport.hu
</t>
        </r>
      </text>
    </comment>
  </commentList>
</comments>
</file>

<file path=xl/comments1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72F31E22-08EE-4117-9415-D1A407C03FF4}">
      <text>
        <r>
          <rPr>
            <sz val="8"/>
            <color indexed="81"/>
            <rFont val="Tahoma"/>
            <family val="2"/>
            <charset val="238"/>
          </rPr>
          <t xml:space="preserve">Source: telesport.hu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9FCCEEEE-7005-4569-BDEE-6EDBEE23FBDF}">
      <text>
        <r>
          <rPr>
            <sz val="8"/>
            <color indexed="81"/>
            <rFont val="Tahoma"/>
            <family val="2"/>
            <charset val="238"/>
          </rPr>
          <t xml:space="preserve">Source: Ministry of National Resources. </t>
        </r>
      </text>
    </comment>
    <comment ref="B25" authorId="0" shapeId="0" xr:uid="{8BE331C7-F530-40EE-AA0D-B8961DA29463}">
      <text>
        <r>
          <rPr>
            <sz val="8"/>
            <color indexed="81"/>
            <rFont val="Tahoma"/>
            <family val="2"/>
            <charset val="238"/>
          </rPr>
          <t>Only clubs data.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CC00F6FD-144F-4DB6-9D97-76ED30D8938D}">
      <text>
        <r>
          <rPr>
            <sz val="8"/>
            <color indexed="81"/>
            <rFont val="Tahoma"/>
            <family val="2"/>
            <charset val="238"/>
          </rPr>
          <t xml:space="preserve">Source: Ministry of National Resources. 
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70C8CC1C-47A4-4527-B291-E672F21E5EB9}">
      <text>
        <r>
          <rPr>
            <sz val="8"/>
            <color indexed="81"/>
            <rFont val="Tahoma"/>
            <family val="2"/>
            <charset val="238"/>
          </rPr>
          <t xml:space="preserve">Source: Ministry of National Resources. 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86ABA850-FF8A-4712-B409-BE0B85A0A10E}">
      <text>
        <r>
          <rPr>
            <sz val="8"/>
            <color indexed="81"/>
            <rFont val="Tahoma"/>
            <family val="2"/>
            <charset val="238"/>
          </rPr>
          <t xml:space="preserve">Source: National Film Office of National Office of Cultural Heritage.
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96E288E6-53E0-4DC8-8075-FCC3B36CF32D}">
      <text>
        <r>
          <rPr>
            <i/>
            <sz val="8"/>
            <color indexed="81"/>
            <rFont val="Tahoma"/>
            <family val="2"/>
            <charset val="238"/>
          </rPr>
          <t xml:space="preserve">Source: Ministry of National Resources. </t>
        </r>
      </text>
    </comment>
    <comment ref="C2" authorId="0" shapeId="0" xr:uid="{6C479E6C-4481-4FEA-ACE7-3996CCDC5647}">
      <text>
        <r>
          <rPr>
            <sz val="8"/>
            <color indexed="81"/>
            <rFont val="Tahoma"/>
            <family val="2"/>
            <charset val="238"/>
          </rPr>
          <t>Including data of alternative theatres.</t>
        </r>
      </text>
    </comment>
    <comment ref="A7" authorId="0" shapeId="0" xr:uid="{2A838909-381D-4BB8-95CE-7364FE174AE6}">
      <text>
        <r>
          <rPr>
            <sz val="8"/>
            <color indexed="81"/>
            <rFont val="Tahoma"/>
            <family val="2"/>
            <charset val="238"/>
          </rPr>
          <t xml:space="preserve">Excluding seating capacity of theatres under reconstruction.
</t>
        </r>
      </text>
    </comment>
    <comment ref="A13" authorId="0" shapeId="0" xr:uid="{40218C48-5F72-4C75-BEC3-6B9615331DA2}">
      <text>
        <r>
          <rPr>
            <sz val="8"/>
            <color indexed="81"/>
            <rFont val="Tahoma"/>
            <family val="2"/>
            <charset val="238"/>
          </rPr>
          <t xml:space="preserve">Excluding data of outdoor performances.
</t>
        </r>
      </text>
    </comment>
    <comment ref="A17" authorId="0" shapeId="0" xr:uid="{3E813F6C-B99B-4748-BAEC-C53976CEF656}">
      <text>
        <r>
          <rPr>
            <sz val="8"/>
            <color indexed="81"/>
            <rFont val="Tahoma"/>
            <family val="2"/>
            <charset val="238"/>
          </rPr>
          <t xml:space="preserve">Excluding data of outdoor performances.
</t>
        </r>
      </text>
    </comment>
    <comment ref="A22" authorId="0" shapeId="0" xr:uid="{F191126A-27A2-4F30-BC43-9705D9158D10}">
      <text>
        <r>
          <rPr>
            <sz val="8"/>
            <color indexed="81"/>
            <rFont val="Tahoma"/>
            <family val="2"/>
            <charset val="238"/>
          </rPr>
          <t xml:space="preserve">Excluding data of outdoor performances.
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A42B2EA1-0529-4647-A12D-15BA3B41F8D3}">
      <text>
        <r>
          <rPr>
            <sz val="8"/>
            <color indexed="81"/>
            <rFont val="Tahoma"/>
            <family val="2"/>
            <charset val="238"/>
          </rPr>
          <t xml:space="preserve">Source: Ministry of National Resources. 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3FB27A24-6745-4FB7-9E03-C21E2EB8CC36}">
      <text>
        <r>
          <rPr>
            <sz val="8"/>
            <color indexed="81"/>
            <rFont val="Tahoma"/>
            <family val="2"/>
            <charset val="238"/>
          </rPr>
          <t xml:space="preserve">Own programmes of the National   Philharmonic Since 2008 calculation has changed, it contains data of 25 concert-organizing institution.
Source: Ministry of National Resources. </t>
        </r>
      </text>
    </comment>
  </commentList>
</comments>
</file>

<file path=xl/comments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D1AA0004-FC7B-4CEE-B232-7CD0AF00463A}">
      <text>
        <r>
          <rPr>
            <sz val="8"/>
            <color indexed="81"/>
            <rFont val="Tahoma"/>
            <family val="2"/>
            <charset val="238"/>
          </rPr>
          <t xml:space="preserve">Source: Ministry of National Resources. </t>
        </r>
      </text>
    </comment>
    <comment ref="B2" authorId="0" shapeId="0" xr:uid="{9AB566E7-FD63-4AC9-9403-33C07B165A02}">
      <text>
        <r>
          <rPr>
            <sz val="8"/>
            <color indexed="81"/>
            <rFont val="Tahoma"/>
            <family val="2"/>
            <charset val="238"/>
          </rPr>
          <t>From 2003 number of working institutes.</t>
        </r>
      </text>
    </comment>
    <comment ref="E2" authorId="0" shapeId="0" xr:uid="{1C66C259-9E4F-409A-B534-6247B4B4D45C}">
      <text>
        <r>
          <rPr>
            <sz val="8"/>
            <color indexed="81"/>
            <rFont val="Tahoma"/>
            <family val="2"/>
            <charset val="238"/>
          </rPr>
          <t>From 2000 number of studies which are written by museums's researchers.</t>
        </r>
      </text>
    </comment>
    <comment ref="B9" authorId="0" shapeId="0" xr:uid="{F8F21300-586B-4B4F-8A78-D9AD509D3397}">
      <text>
        <r>
          <rPr>
            <sz val="8"/>
            <color indexed="81"/>
            <rFont val="Tahoma"/>
            <family val="2"/>
            <charset val="238"/>
          </rPr>
          <t>Apart from this 196 institutes have function permit.</t>
        </r>
      </text>
    </comment>
  </commentList>
</comments>
</file>

<file path=xl/sharedStrings.xml><?xml version="1.0" encoding="utf-8"?>
<sst xmlns="http://schemas.openxmlformats.org/spreadsheetml/2006/main" count="1015" uniqueCount="423">
  <si>
    <t>Cultural services, total</t>
  </si>
  <si>
    <t>Other entertainment and cultural activity</t>
  </si>
  <si>
    <t>Zoological, botanical gardens and national parks activities</t>
  </si>
  <si>
    <t>music and dance art</t>
  </si>
  <si>
    <t>theatres</t>
  </si>
  <si>
    <t>Of which:</t>
  </si>
  <si>
    <t>Artistic activity</t>
  </si>
  <si>
    <t>museums, archives</t>
  </si>
  <si>
    <t>libraries</t>
  </si>
  <si>
    <t>cultural centre, hall</t>
  </si>
  <si>
    <t>Cultural activity</t>
  </si>
  <si>
    <t>Radio, television activities</t>
  </si>
  <si>
    <t>Book, sound recording and journal publishing</t>
  </si>
  <si>
    <t>Percentage distribution</t>
  </si>
  <si>
    <t>At current prices,  million HUF</t>
  </si>
  <si>
    <t>Denomination</t>
  </si>
  <si>
    <t>3.7.1.  Budgetary expenditures on culture</t>
  </si>
  <si>
    <t>..</t>
  </si>
  <si>
    <t>Copies, thousand</t>
  </si>
  <si>
    <t>Number of titles</t>
  </si>
  <si>
    <t>Map</t>
  </si>
  <si>
    <t>Music, score</t>
  </si>
  <si>
    <t>Note</t>
  </si>
  <si>
    <t>Book and booklet</t>
  </si>
  <si>
    <t>Booklet</t>
  </si>
  <si>
    <t>Book</t>
  </si>
  <si>
    <t>Year</t>
  </si>
  <si>
    <t>3.7.2. Book production by types of publications</t>
  </si>
  <si>
    <t>X</t>
  </si>
  <si>
    <t xml:space="preserve">          X</t>
  </si>
  <si>
    <t>Books published per hundred thousand inhabitants</t>
  </si>
  <si>
    <t>Total</t>
  </si>
  <si>
    <t>Other</t>
  </si>
  <si>
    <t>Schoolbook</t>
  </si>
  <si>
    <t>Juvenile and children's literature</t>
  </si>
  <si>
    <t>Literary</t>
  </si>
  <si>
    <t>Special literature</t>
  </si>
  <si>
    <t>Educational</t>
  </si>
  <si>
    <t>Scientific</t>
  </si>
  <si>
    <t>3.7.3. Published books by type</t>
  </si>
  <si>
    <t>History</t>
  </si>
  <si>
    <t>Geography, travel</t>
  </si>
  <si>
    <t>Literature</t>
  </si>
  <si>
    <t>Linguistics, philology</t>
  </si>
  <si>
    <t>Sports, games</t>
  </si>
  <si>
    <t>Fine arts</t>
  </si>
  <si>
    <t>Management, administration</t>
  </si>
  <si>
    <t>Domestic science</t>
  </si>
  <si>
    <t>Agriculture</t>
  </si>
  <si>
    <t>Technology, industry</t>
  </si>
  <si>
    <t>Medical sciences, public health</t>
  </si>
  <si>
    <t>Natural sciences</t>
  </si>
  <si>
    <t>Mathematics</t>
  </si>
  <si>
    <t>Ethnography</t>
  </si>
  <si>
    <t>Trade, transport</t>
  </si>
  <si>
    <t>Education</t>
  </si>
  <si>
    <t>Military art</t>
  </si>
  <si>
    <t>Law, public administration</t>
  </si>
  <si>
    <t>Political science</t>
  </si>
  <si>
    <t>Sociology, statistics</t>
  </si>
  <si>
    <t>Religion, theology</t>
  </si>
  <si>
    <t>Philosophy, psychology</t>
  </si>
  <si>
    <t>Generalities</t>
  </si>
  <si>
    <t>Subject 
(Classification order of UNESCO)</t>
  </si>
  <si>
    <t>3.7.4. Scientific, educational and special works [book, booklet]</t>
  </si>
  <si>
    <t>Tertiary</t>
  </si>
  <si>
    <t>Secondary</t>
  </si>
  <si>
    <t>Primary</t>
  </si>
  <si>
    <t>Educational level</t>
  </si>
  <si>
    <t>3.7.5. School-book publishing [book, booklet]</t>
  </si>
  <si>
    <t>copies, thousand</t>
  </si>
  <si>
    <t>Number of works, total</t>
  </si>
  <si>
    <t>Works of living authors number</t>
  </si>
  <si>
    <t xml:space="preserve">Works of non living authors number </t>
  </si>
  <si>
    <t>Other literary works</t>
  </si>
  <si>
    <t>Plays, programme booklets</t>
  </si>
  <si>
    <t>Novels, short stories</t>
  </si>
  <si>
    <t>Poetry, anthology</t>
  </si>
  <si>
    <t>3.7.6. Published literary books by genre and author, 2010 [book, booklet]</t>
  </si>
  <si>
    <t>–</t>
  </si>
  <si>
    <t>Spanish</t>
  </si>
  <si>
    <t>Russian</t>
  </si>
  <si>
    <t>Italian</t>
  </si>
  <si>
    <t>German</t>
  </si>
  <si>
    <t>Polish</t>
  </si>
  <si>
    <t>French</t>
  </si>
  <si>
    <t>Czech</t>
  </si>
  <si>
    <t>British</t>
  </si>
  <si>
    <t>American (USA)</t>
  </si>
  <si>
    <t>HUNGARIAN</t>
  </si>
  <si>
    <t>number</t>
  </si>
  <si>
    <t>Nationality of author</t>
  </si>
  <si>
    <t>3.7.7. Published literary books by genre and nationality of author, 2010 [book, booklet]</t>
  </si>
  <si>
    <t>more than</t>
  </si>
  <si>
    <t>30 001–40 000</t>
  </si>
  <si>
    <t>20 001–30 000</t>
  </si>
  <si>
    <t>10 001–20 000</t>
  </si>
  <si>
    <t xml:space="preserve">  5 001–10 000</t>
  </si>
  <si>
    <t xml:space="preserve">  3 001–  5 000</t>
  </si>
  <si>
    <t xml:space="preserve">  2 001–  3 000</t>
  </si>
  <si>
    <t xml:space="preserve">  1 001–  2 000</t>
  </si>
  <si>
    <t xml:space="preserve"> 501–  1 000</t>
  </si>
  <si>
    <t>and less</t>
  </si>
  <si>
    <t>Number of copies</t>
  </si>
  <si>
    <t>3.7.8. Distribution of published literary books by genre and number of copies, 2010 [book, booklet, %]</t>
  </si>
  <si>
    <t>Dutch</t>
  </si>
  <si>
    <t>Danish</t>
  </si>
  <si>
    <t>For juveniles over 14 
years of age</t>
  </si>
  <si>
    <t>For children between 6 and 14 years of age</t>
  </si>
  <si>
    <t>For children under 6 
years of age</t>
  </si>
  <si>
    <t>3.7.9. Published juvenile and children's literary books by nationality of author, 2010 [book, booklet]</t>
  </si>
  <si>
    <t>monthly</t>
  </si>
  <si>
    <t>bi-weekly</t>
  </si>
  <si>
    <t>weekly</t>
  </si>
  <si>
    <t>daily</t>
  </si>
  <si>
    <t>Number of copies (in million)</t>
  </si>
  <si>
    <t>Number of periodicals</t>
  </si>
  <si>
    <t>3.7.10. Periodical publications</t>
  </si>
  <si>
    <t xml:space="preserve">Number of researchers </t>
  </si>
  <si>
    <t>Size of records, linear metres</t>
  </si>
  <si>
    <t>Number of records and collections</t>
  </si>
  <si>
    <t>Number of archives</t>
  </si>
  <si>
    <t>Archives</t>
  </si>
  <si>
    <t>Library units lent, thousand</t>
  </si>
  <si>
    <t>Total stock, thousand library units</t>
  </si>
  <si>
    <t>Libraries</t>
  </si>
  <si>
    <t>School libraries</t>
  </si>
  <si>
    <t>Registered users, thousands</t>
  </si>
  <si>
    <t>Other special and work-place libraries</t>
  </si>
  <si>
    <t>Public libraries</t>
  </si>
  <si>
    <t>National and other national special libraries</t>
  </si>
  <si>
    <t>3.7.11. Libraries, archives</t>
  </si>
  <si>
    <t>Accredited vocational training</t>
  </si>
  <si>
    <t>cultural expert</t>
  </si>
  <si>
    <t xml:space="preserve">of which: </t>
  </si>
  <si>
    <t xml:space="preserve">participonts of vocational training </t>
  </si>
  <si>
    <t xml:space="preserve">Number of participants of NVQL </t>
  </si>
  <si>
    <t>Training</t>
  </si>
  <si>
    <t>visitors, thousands</t>
  </si>
  <si>
    <t>Communal programmes, number</t>
  </si>
  <si>
    <t>Popular arts programmes, number</t>
  </si>
  <si>
    <t>Entertainment programmes, number</t>
  </si>
  <si>
    <t>Artistic programmes, number</t>
  </si>
  <si>
    <t>Exhibitions, number</t>
  </si>
  <si>
    <t>Exhibitions, programmes</t>
  </si>
  <si>
    <t>member, thousands</t>
  </si>
  <si>
    <t>number of group</t>
  </si>
  <si>
    <t>Clubs, circles, study circles</t>
  </si>
  <si>
    <t>participants, thousands</t>
  </si>
  <si>
    <t>Languages courses, number</t>
  </si>
  <si>
    <t>Courses number</t>
  </si>
  <si>
    <t>Popular work of arts team number</t>
  </si>
  <si>
    <t>Popular performer team number</t>
  </si>
  <si>
    <t>Artistic team number</t>
  </si>
  <si>
    <t>Creative cultural communities number</t>
  </si>
  <si>
    <t>Natural sciences lectures number</t>
  </si>
  <si>
    <t>Social sciences lectures number</t>
  </si>
  <si>
    <t xml:space="preserve"> participants, thousands</t>
  </si>
  <si>
    <t>Educational lectures number</t>
  </si>
  <si>
    <t>Institutes</t>
  </si>
  <si>
    <t>3.7.12. Cultural institutes, cultural activities</t>
  </si>
  <si>
    <t>Receipts from tickets per cinema-goer, HUF</t>
  </si>
  <si>
    <t>Share of cinema-goers to Hungarian films, per cent</t>
  </si>
  <si>
    <t>Attendances per thousand inhabitants</t>
  </si>
  <si>
    <t>in villages</t>
  </si>
  <si>
    <t>in other towns</t>
  </si>
  <si>
    <t>in Budapest</t>
  </si>
  <si>
    <t>Attendances, thousand</t>
  </si>
  <si>
    <t>Performances, thousand</t>
  </si>
  <si>
    <t>Seating capacity</t>
  </si>
  <si>
    <t>Cinemas</t>
  </si>
  <si>
    <t>3.7.13. Cinemas</t>
  </si>
  <si>
    <t>Films</t>
  </si>
  <si>
    <t>Playingtime (minutes)</t>
  </si>
  <si>
    <t>videos</t>
  </si>
  <si>
    <t xml:space="preserve">produced by celluloid  </t>
  </si>
  <si>
    <t>Short films</t>
  </si>
  <si>
    <t>Feature length  films</t>
  </si>
  <si>
    <t>Animated</t>
  </si>
  <si>
    <t>Documentary</t>
  </si>
  <si>
    <t>Feature films</t>
  </si>
  <si>
    <t>3.7.14. Number of films produced for presentation, 2009</t>
  </si>
  <si>
    <t>Spain</t>
  </si>
  <si>
    <t>Russia</t>
  </si>
  <si>
    <t>Italy</t>
  </si>
  <si>
    <t>Germany</t>
  </si>
  <si>
    <t>Canada</t>
  </si>
  <si>
    <t>Japan</t>
  </si>
  <si>
    <t>France</t>
  </si>
  <si>
    <t>United Kingdom</t>
  </si>
  <si>
    <t>Denmark</t>
  </si>
  <si>
    <t>Australia</t>
  </si>
  <si>
    <t>United States of America</t>
  </si>
  <si>
    <t>HUNGARY</t>
  </si>
  <si>
    <t>Feature films presented, total</t>
  </si>
  <si>
    <t>Country</t>
  </si>
  <si>
    <t>3.7.15. New feature films by producing countries</t>
  </si>
  <si>
    <t>Performances</t>
  </si>
  <si>
    <t>Places</t>
  </si>
  <si>
    <t>Outdoor performances</t>
  </si>
  <si>
    <r>
      <t>Receipts from tickets per paying theatre-goer,</t>
    </r>
    <r>
      <rPr>
        <vertAlign val="superscript"/>
        <sz val="8"/>
        <rFont val="Arial"/>
        <family val="2"/>
        <charset val="238"/>
      </rPr>
      <t xml:space="preserve"> </t>
    </r>
    <r>
      <rPr>
        <sz val="8"/>
        <rFont val="Arial"/>
        <family val="2"/>
        <charset val="238"/>
      </rPr>
      <t>HUF</t>
    </r>
  </si>
  <si>
    <r>
      <t>Attendances,</t>
    </r>
    <r>
      <rPr>
        <b/>
        <vertAlign val="superscript"/>
        <sz val="8"/>
        <rFont val="Arial"/>
        <family val="2"/>
        <charset val="238"/>
      </rPr>
      <t xml:space="preserve"> </t>
    </r>
    <r>
      <rPr>
        <b/>
        <sz val="8"/>
        <rFont val="Arial"/>
        <family val="2"/>
        <charset val="238"/>
      </rPr>
      <t>thousand</t>
    </r>
  </si>
  <si>
    <t>Persons employed full-time in theatres</t>
  </si>
  <si>
    <r>
      <t>Seating capacity,</t>
    </r>
    <r>
      <rPr>
        <b/>
        <vertAlign val="superscript"/>
        <sz val="8"/>
        <rFont val="Arial"/>
        <family val="2"/>
        <charset val="238"/>
      </rPr>
      <t xml:space="preserve"> </t>
    </r>
    <r>
      <rPr>
        <b/>
        <sz val="8"/>
        <rFont val="Arial"/>
        <family val="2"/>
        <charset val="238"/>
      </rPr>
      <t>thousand</t>
    </r>
  </si>
  <si>
    <t>Theatres</t>
  </si>
  <si>
    <t>3.7.16. Theatres</t>
  </si>
  <si>
    <t>in country theatres</t>
  </si>
  <si>
    <t>in Budapest theatres</t>
  </si>
  <si>
    <t>Guest performances of foreign theatres</t>
  </si>
  <si>
    <t>country theatres</t>
  </si>
  <si>
    <t>Budapest theatres</t>
  </si>
  <si>
    <t>Guest performances by national theatres abroad</t>
  </si>
  <si>
    <t>Number of countries</t>
  </si>
  <si>
    <t>Guest theatres, companies</t>
  </si>
  <si>
    <t>Attendances</t>
  </si>
  <si>
    <t>Plays performed</t>
  </si>
  <si>
    <t>3.7.17. Theatre guest performances, 2010</t>
  </si>
  <si>
    <t>Mixed concerts</t>
  </si>
  <si>
    <t>Recitals, aria and song</t>
  </si>
  <si>
    <t>Chamber music</t>
  </si>
  <si>
    <t>Choirs</t>
  </si>
  <si>
    <t>Orchestras</t>
  </si>
  <si>
    <t>Oratorios</t>
  </si>
  <si>
    <t>total</t>
  </si>
  <si>
    <t>Attendances, thousands</t>
  </si>
  <si>
    <t>Type</t>
  </si>
  <si>
    <t>3.7.18. Concerts, 2010</t>
  </si>
  <si>
    <t>Museum attendances per thousand inhabitants</t>
  </si>
  <si>
    <t>Number of publications</t>
  </si>
  <si>
    <t>Exhibitions</t>
  </si>
  <si>
    <t>Museums</t>
  </si>
  <si>
    <t>Year, area</t>
  </si>
  <si>
    <t>3.7.19. Museums, exhibitions</t>
  </si>
  <si>
    <t xml:space="preserve">Sports </t>
  </si>
  <si>
    <t>Music</t>
  </si>
  <si>
    <t>Literature, arts, research, culture, entertainment</t>
  </si>
  <si>
    <t xml:space="preserve">News, politics, information, economics, education </t>
  </si>
  <si>
    <t>Other programme services of nationwide broadcasting (by terrestrial and satellite)</t>
  </si>
  <si>
    <t>Advertisements, publicity, other</t>
  </si>
  <si>
    <t xml:space="preserve">Religious </t>
  </si>
  <si>
    <t>sport events</t>
  </si>
  <si>
    <t>game show</t>
  </si>
  <si>
    <t>theatrical performances</t>
  </si>
  <si>
    <t>film projection</t>
  </si>
  <si>
    <t>radio play, TV play</t>
  </si>
  <si>
    <t>Literature, entertainment</t>
  </si>
  <si>
    <t>Arts, Research, Culture</t>
  </si>
  <si>
    <t>weather forecast</t>
  </si>
  <si>
    <t>commentaries, magazines</t>
  </si>
  <si>
    <t>Information</t>
  </si>
  <si>
    <t xml:space="preserve">Educational </t>
  </si>
  <si>
    <t>news</t>
  </si>
  <si>
    <t>News, politics, economics</t>
  </si>
  <si>
    <t>Programme service of public service broadcasting</t>
  </si>
  <si>
    <t>ratio of inland produced programmes, per cent</t>
  </si>
  <si>
    <t>percentage distribution</t>
  </si>
  <si>
    <t>total, hours</t>
  </si>
  <si>
    <t>Television broadcasting</t>
  </si>
  <si>
    <t>Radio broadcasting</t>
  </si>
  <si>
    <t>Types of programmes</t>
  </si>
  <si>
    <t>3.7.20. Radio and television programmes by types, 2010</t>
  </si>
  <si>
    <t>Boxing</t>
  </si>
  <si>
    <t>Wresting</t>
  </si>
  <si>
    <t>Judo</t>
  </si>
  <si>
    <t>Gymnastics</t>
  </si>
  <si>
    <t>Sport shooting</t>
  </si>
  <si>
    <t>Kayak-canoe</t>
  </si>
  <si>
    <t>World Championship</t>
  </si>
  <si>
    <t>Diving</t>
  </si>
  <si>
    <t>Fencing</t>
  </si>
  <si>
    <t>Speed skating</t>
  </si>
  <si>
    <t>Athletics</t>
  </si>
  <si>
    <t>Swimming</t>
  </si>
  <si>
    <t>European Championship</t>
  </si>
  <si>
    <t>total by sports</t>
  </si>
  <si>
    <t>bronze</t>
  </si>
  <si>
    <t>silver</t>
  </si>
  <si>
    <t>gold</t>
  </si>
  <si>
    <t>Number of medals</t>
  </si>
  <si>
    <t>Sport</t>
  </si>
  <si>
    <t>3.7.21. Medal table of Hungary in olympic events at the European Championships and World Championships 2010</t>
  </si>
  <si>
    <t>did not get into the competition</t>
  </si>
  <si>
    <t>Netherlands</t>
  </si>
  <si>
    <t>Republic of South Africa</t>
  </si>
  <si>
    <t>Törökország –Turkey</t>
  </si>
  <si>
    <t>Brazil</t>
  </si>
  <si>
    <t>Republic of Korea and Japan</t>
  </si>
  <si>
    <t>Croatia</t>
  </si>
  <si>
    <t>Sweden</t>
  </si>
  <si>
    <t>USA</t>
  </si>
  <si>
    <t>Argentina</t>
  </si>
  <si>
    <t>Federal Republic of Germany</t>
  </si>
  <si>
    <t>18.</t>
  </si>
  <si>
    <t>Mexico</t>
  </si>
  <si>
    <t>14.</t>
  </si>
  <si>
    <t>Poland</t>
  </si>
  <si>
    <t>15.</t>
  </si>
  <si>
    <t>6.</t>
  </si>
  <si>
    <t>Portugal</t>
  </si>
  <si>
    <t>5.</t>
  </si>
  <si>
    <t>Chile</t>
  </si>
  <si>
    <t>Czechoslovakia</t>
  </si>
  <si>
    <t>10.</t>
  </si>
  <si>
    <t>2.</t>
  </si>
  <si>
    <t>Austria</t>
  </si>
  <si>
    <t>Hungary</t>
  </si>
  <si>
    <t>Switzerland</t>
  </si>
  <si>
    <t>did not take part</t>
  </si>
  <si>
    <t>Uruguay</t>
  </si>
  <si>
    <t>country</t>
  </si>
  <si>
    <t>year</t>
  </si>
  <si>
    <t>Result of Hungary</t>
  </si>
  <si>
    <t>Third place</t>
  </si>
  <si>
    <t>Second place</t>
  </si>
  <si>
    <t>World champion</t>
  </si>
  <si>
    <t>Organized in</t>
  </si>
  <si>
    <t>3.7.22. Final scores of football world championships and the results of Hungary</t>
  </si>
  <si>
    <t>David Villa</t>
  </si>
  <si>
    <t>Wesley Sneijder</t>
  </si>
  <si>
    <t>Uruguayan</t>
  </si>
  <si>
    <t>Diego Forlan</t>
  </si>
  <si>
    <t>Thomas Müller</t>
  </si>
  <si>
    <t>Miroslav Klose</t>
  </si>
  <si>
    <t>Brazilian</t>
  </si>
  <si>
    <t>Ronaldo</t>
  </si>
  <si>
    <t>Croatian</t>
  </si>
  <si>
    <t>Davor Suker</t>
  </si>
  <si>
    <t>Bulgarian</t>
  </si>
  <si>
    <t xml:space="preserve">Hriszto Sztojcskov </t>
  </si>
  <si>
    <t>Oleg Szalenko</t>
  </si>
  <si>
    <t>Salvatore Schillaci</t>
  </si>
  <si>
    <t>English</t>
  </si>
  <si>
    <t>Gary Lineker</t>
  </si>
  <si>
    <t>Paolo Rossi</t>
  </si>
  <si>
    <t>Argentinian</t>
  </si>
  <si>
    <t>Mario Kempes</t>
  </si>
  <si>
    <t>Grzegorz Lato</t>
  </si>
  <si>
    <t>West German</t>
  </si>
  <si>
    <t>Gerd Müller</t>
  </si>
  <si>
    <t>Portuguese</t>
  </si>
  <si>
    <t>Eusebio</t>
  </si>
  <si>
    <t>Vava</t>
  </si>
  <si>
    <t>Chilean</t>
  </si>
  <si>
    <t>Leonel Sanchez</t>
  </si>
  <si>
    <t>Yugoslavian</t>
  </si>
  <si>
    <t>Drazsen Jerkovics</t>
  </si>
  <si>
    <t>Soviet</t>
  </si>
  <si>
    <t>Valentyin Ivanov</t>
  </si>
  <si>
    <t>Garrincha</t>
  </si>
  <si>
    <t>Hungarian</t>
  </si>
  <si>
    <t xml:space="preserve">ALBERT Flórián </t>
  </si>
  <si>
    <t>Just Fontaine</t>
  </si>
  <si>
    <t xml:space="preserve">KOCSIS Sándor </t>
  </si>
  <si>
    <t>Ademir</t>
  </si>
  <si>
    <t>Leonidas</t>
  </si>
  <si>
    <t>Czechoslovakian</t>
  </si>
  <si>
    <t>Oldrich Nejedly</t>
  </si>
  <si>
    <t>Guillermo Stabile</t>
  </si>
  <si>
    <t>Number of his scores at the world championship</t>
  </si>
  <si>
    <t>Nationality of the top goal scorer</t>
  </si>
  <si>
    <t>Top goal scorer</t>
  </si>
  <si>
    <t>3.7.23. Top goal scorers at the football world championships</t>
  </si>
  <si>
    <t>Greece</t>
  </si>
  <si>
    <t>19.</t>
  </si>
  <si>
    <t>Israel</t>
  </si>
  <si>
    <t>Romania</t>
  </si>
  <si>
    <t>17.</t>
  </si>
  <si>
    <t>Ireland</t>
  </si>
  <si>
    <t>16.</t>
  </si>
  <si>
    <t xml:space="preserve">Feröer-szigetek – </t>
  </si>
  <si>
    <t>13.</t>
  </si>
  <si>
    <t>12.</t>
  </si>
  <si>
    <t>11.</t>
  </si>
  <si>
    <t>Belarus</t>
  </si>
  <si>
    <t>Norway</t>
  </si>
  <si>
    <t>9.</t>
  </si>
  <si>
    <t>8.</t>
  </si>
  <si>
    <t>7.</t>
  </si>
  <si>
    <t>4.</t>
  </si>
  <si>
    <t>Great Britain</t>
  </si>
  <si>
    <t>3.</t>
  </si>
  <si>
    <t>1.</t>
  </si>
  <si>
    <t>Bronze</t>
  </si>
  <si>
    <t>Silver</t>
  </si>
  <si>
    <t>Gold</t>
  </si>
  <si>
    <t>Ranking</t>
  </si>
  <si>
    <t>3.7.24. Medals won at the 30th swimming, diving, synchron and long distance swimming European Championship (Budapest), 2010</t>
  </si>
  <si>
    <t>Serbia</t>
  </si>
  <si>
    <t>25.</t>
  </si>
  <si>
    <t>24.</t>
  </si>
  <si>
    <t>23.</t>
  </si>
  <si>
    <t>Finland</t>
  </si>
  <si>
    <t>22.</t>
  </si>
  <si>
    <t>Czeh Republic</t>
  </si>
  <si>
    <t>21.</t>
  </si>
  <si>
    <t>20.</t>
  </si>
  <si>
    <t>Azerbaijan</t>
  </si>
  <si>
    <t>Slovakia</t>
  </si>
  <si>
    <t>China</t>
  </si>
  <si>
    <t>Lithuania</t>
  </si>
  <si>
    <t>Uzbekistan</t>
  </si>
  <si>
    <t>Ukraine</t>
  </si>
  <si>
    <t>Franciaország –France</t>
  </si>
  <si>
    <t>3.7.25. Medal table of the kayak-canoe World Championship (Poznan), 2010</t>
  </si>
  <si>
    <t xml:space="preserve">TÓTH Márton </t>
  </si>
  <si>
    <t xml:space="preserve">MIKE Róbert </t>
  </si>
  <si>
    <t>VAD Ninetta</t>
  </si>
  <si>
    <t xml:space="preserve">PAKSY Tímea </t>
  </si>
  <si>
    <t xml:space="preserve">HEGYI Zomilla </t>
  </si>
  <si>
    <t xml:space="preserve">VERECKEI Ákos </t>
  </si>
  <si>
    <t xml:space="preserve">KAMMERER Zoltán </t>
  </si>
  <si>
    <t>VAJDA Attila</t>
  </si>
  <si>
    <t xml:space="preserve">FOLLÁTH Vivien </t>
  </si>
  <si>
    <t>BENEDEK Dalma</t>
  </si>
  <si>
    <t>KOZÁK Danuta</t>
  </si>
  <si>
    <t>SZABÓ Gabriella</t>
  </si>
  <si>
    <t>CSIPES Tamara</t>
  </si>
  <si>
    <t>KOVÁCS Katalin</t>
  </si>
  <si>
    <t>JANICS Natasa</t>
  </si>
  <si>
    <t>Name</t>
  </si>
  <si>
    <t xml:space="preserve">3.7.26. Hungarian medal winners at the kayak-canoe World Championship (Poznan), 2010 </t>
  </si>
  <si>
    <t>3.7.26. Hungarian medal winners at the kayak-canoe World Championship (Poznan), 2010</t>
  </si>
  <si>
    <t>Table of Contents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</si>
</sst>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18" x14ac:knownFonts="1"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color indexed="12"/>
      <name val="Arial"/>
      <family val="2"/>
      <charset val="238"/>
    </font>
    <font>
      <sz val="8"/>
      <color indexed="17"/>
      <name val="Arial"/>
      <family val="2"/>
      <charset val="238"/>
    </font>
    <font>
      <sz val="8"/>
      <color indexed="8"/>
      <name val="Arial"/>
      <family val="2"/>
      <charset val="238"/>
    </font>
    <font>
      <sz val="8"/>
      <color indexed="10"/>
      <name val="Arial"/>
      <family val="2"/>
      <charset val="238"/>
    </font>
    <font>
      <sz val="8"/>
      <color indexed="81"/>
      <name val="Tahoma"/>
      <family val="2"/>
      <charset val="238"/>
    </font>
    <font>
      <b/>
      <sz val="8"/>
      <color indexed="8"/>
      <name val="Arial"/>
      <family val="2"/>
      <charset val="238"/>
    </font>
    <font>
      <u/>
      <sz val="8"/>
      <color indexed="10"/>
      <name val="Arial"/>
      <family val="2"/>
      <charset val="238"/>
    </font>
    <font>
      <vertAlign val="superscript"/>
      <sz val="8"/>
      <name val="Arial"/>
      <family val="2"/>
      <charset val="238"/>
    </font>
    <font>
      <b/>
      <vertAlign val="superscript"/>
      <sz val="8"/>
      <name val="Arial"/>
      <family val="2"/>
      <charset val="238"/>
    </font>
    <font>
      <i/>
      <sz val="8"/>
      <color indexed="81"/>
      <name val="Tahoma"/>
      <family val="2"/>
      <charset val="238"/>
    </font>
    <font>
      <sz val="8"/>
      <color indexed="8"/>
      <name val="Tahoma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u/>
      <sz val="10"/>
      <color theme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4" fillId="0" borderId="0" applyNumberFormat="0" applyFill="0" applyBorder="0" applyAlignment="0" applyProtection="0"/>
  </cellStyleXfs>
  <cellXfs count="286">
    <xf numFmtId="0" fontId="0" fillId="0" borderId="0" xfId="0"/>
    <xf numFmtId="0" fontId="1" fillId="0" borderId="0" xfId="0" applyFont="1"/>
    <xf numFmtId="164" fontId="2" fillId="0" borderId="0" xfId="0" applyNumberFormat="1" applyFont="1" applyAlignment="1">
      <alignment vertical="top"/>
    </xf>
    <xf numFmtId="3" fontId="2" fillId="0" borderId="0" xfId="0" applyNumberFormat="1" applyFont="1" applyAlignment="1">
      <alignment vertical="top"/>
    </xf>
    <xf numFmtId="0" fontId="2" fillId="0" borderId="0" xfId="0" applyFont="1" applyAlignment="1">
      <alignment vertical="center" wrapText="1"/>
    </xf>
    <xf numFmtId="164" fontId="1" fillId="0" borderId="0" xfId="0" applyNumberFormat="1" applyFont="1" applyAlignment="1">
      <alignment vertical="top"/>
    </xf>
    <xf numFmtId="0" fontId="1" fillId="0" borderId="0" xfId="0" applyFont="1" applyAlignment="1">
      <alignment vertical="top"/>
    </xf>
    <xf numFmtId="3" fontId="1" fillId="0" borderId="0" xfId="0" applyNumberFormat="1" applyFont="1" applyFill="1" applyAlignment="1">
      <alignment vertical="top"/>
    </xf>
    <xf numFmtId="3" fontId="1" fillId="0" borderId="0" xfId="0" applyNumberFormat="1" applyFont="1" applyAlignment="1">
      <alignment vertical="top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 wrapText="1" indent="1"/>
    </xf>
    <xf numFmtId="3" fontId="1" fillId="0" borderId="0" xfId="0" applyNumberFormat="1" applyFont="1" applyBorder="1" applyAlignment="1">
      <alignment vertical="top"/>
    </xf>
    <xf numFmtId="0" fontId="1" fillId="0" borderId="0" xfId="0" applyFont="1" applyAlignment="1">
      <alignment wrapText="1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2" fillId="0" borderId="7" xfId="0" applyFont="1" applyBorder="1" applyAlignment="1">
      <alignment horizontal="left" vertical="top"/>
    </xf>
    <xf numFmtId="3" fontId="1" fillId="0" borderId="0" xfId="0" applyNumberFormat="1" applyFont="1" applyBorder="1" applyAlignment="1">
      <alignment horizontal="right" vertical="top" wrapText="1"/>
    </xf>
    <xf numFmtId="3" fontId="1" fillId="0" borderId="0" xfId="0" applyNumberFormat="1" applyFont="1"/>
    <xf numFmtId="0" fontId="1" fillId="0" borderId="0" xfId="0" applyFont="1" applyAlignment="1">
      <alignment horizontal="center" vertical="center"/>
    </xf>
    <xf numFmtId="3" fontId="1" fillId="0" borderId="0" xfId="0" applyNumberFormat="1" applyFont="1" applyAlignment="1">
      <alignment horizontal="right"/>
    </xf>
    <xf numFmtId="3" fontId="1" fillId="0" borderId="0" xfId="0" applyNumberFormat="1" applyFont="1" applyFill="1" applyAlignment="1">
      <alignment horizontal="right"/>
    </xf>
    <xf numFmtId="0" fontId="1" fillId="0" borderId="0" xfId="0" applyFont="1" applyBorder="1" applyAlignment="1">
      <alignment horizontal="right" vertical="top" wrapText="1"/>
    </xf>
    <xf numFmtId="3" fontId="1" fillId="0" borderId="0" xfId="0" applyNumberFormat="1" applyFont="1" applyBorder="1"/>
    <xf numFmtId="0" fontId="1" fillId="0" borderId="0" xfId="0" applyFont="1" applyBorder="1" applyAlignment="1">
      <alignment horizontal="center" vertical="center"/>
    </xf>
    <xf numFmtId="3" fontId="1" fillId="0" borderId="0" xfId="0" applyNumberFormat="1" applyFont="1" applyBorder="1" applyAlignment="1">
      <alignment horizontal="right"/>
    </xf>
    <xf numFmtId="3" fontId="1" fillId="0" borderId="0" xfId="0" applyNumberFormat="1" applyFont="1" applyFill="1" applyBorder="1" applyAlignment="1">
      <alignment horizontal="right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0" xfId="0" applyNumberFormat="1" applyFont="1" applyAlignment="1">
      <alignment horizontal="right" vertical="center"/>
    </xf>
    <xf numFmtId="165" fontId="1" fillId="0" borderId="0" xfId="0" applyNumberFormat="1" applyFont="1" applyAlignment="1">
      <alignment horizontal="right" vertical="center"/>
    </xf>
    <xf numFmtId="164" fontId="1" fillId="0" borderId="0" xfId="0" applyNumberFormat="1" applyFont="1"/>
    <xf numFmtId="164" fontId="1" fillId="0" borderId="0" xfId="0" applyNumberFormat="1" applyFont="1" applyFill="1"/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right" vertical="center"/>
    </xf>
    <xf numFmtId="3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 vertical="center"/>
    </xf>
    <xf numFmtId="165" fontId="4" fillId="0" borderId="0" xfId="0" applyNumberFormat="1" applyFont="1" applyAlignment="1">
      <alignment horizontal="right" vertical="center"/>
    </xf>
    <xf numFmtId="0" fontId="1" fillId="0" borderId="0" xfId="0" applyNumberFormat="1" applyFont="1" applyFill="1" applyAlignment="1">
      <alignment horizontal="right" vertical="center"/>
    </xf>
    <xf numFmtId="164" fontId="5" fillId="0" borderId="0" xfId="0" applyNumberFormat="1" applyFont="1" applyFill="1"/>
    <xf numFmtId="0" fontId="1" fillId="0" borderId="0" xfId="0" applyFont="1" applyFill="1" applyBorder="1" applyAlignment="1">
      <alignment horizontal="right" vertical="center"/>
    </xf>
    <xf numFmtId="3" fontId="1" fillId="0" borderId="0" xfId="0" applyNumberFormat="1" applyFont="1" applyBorder="1" applyAlignment="1">
      <alignment horizontal="right" vertical="center"/>
    </xf>
    <xf numFmtId="0" fontId="1" fillId="0" borderId="0" xfId="0" applyFont="1" applyBorder="1" applyAlignment="1">
      <alignment horizontal="right" vertical="center"/>
    </xf>
    <xf numFmtId="3" fontId="1" fillId="0" borderId="5" xfId="0" applyNumberFormat="1" applyFont="1" applyBorder="1" applyAlignment="1">
      <alignment horizontal="center" vertical="center" wrapText="1"/>
    </xf>
    <xf numFmtId="49" fontId="2" fillId="0" borderId="7" xfId="0" applyNumberFormat="1" applyFont="1" applyBorder="1" applyAlignment="1">
      <alignment horizontal="left" vertical="top"/>
    </xf>
    <xf numFmtId="3" fontId="2" fillId="0" borderId="0" xfId="0" applyNumberFormat="1" applyFont="1" applyAlignment="1"/>
    <xf numFmtId="0" fontId="2" fillId="0" borderId="0" xfId="0" applyFont="1" applyAlignment="1"/>
    <xf numFmtId="0" fontId="1" fillId="0" borderId="0" xfId="0" applyFont="1" applyBorder="1"/>
    <xf numFmtId="0" fontId="1" fillId="0" borderId="0" xfId="0" applyFont="1" applyAlignment="1">
      <alignment vertical="center"/>
    </xf>
    <xf numFmtId="3" fontId="1" fillId="0" borderId="0" xfId="0" applyNumberFormat="1" applyFont="1" applyAlignment="1"/>
    <xf numFmtId="0" fontId="1" fillId="0" borderId="0" xfId="0" applyFont="1" applyFill="1" applyBorder="1"/>
    <xf numFmtId="3" fontId="1" fillId="0" borderId="0" xfId="0" applyNumberFormat="1" applyFont="1" applyFill="1" applyAlignment="1"/>
    <xf numFmtId="0" fontId="1" fillId="0" borderId="0" xfId="0" applyFont="1" applyAlignment="1">
      <alignment vertical="top" wrapText="1"/>
    </xf>
    <xf numFmtId="0" fontId="1" fillId="0" borderId="0" xfId="0" applyFont="1" applyAlignment="1"/>
    <xf numFmtId="3" fontId="1" fillId="0" borderId="0" xfId="0" applyNumberFormat="1" applyFont="1" applyFill="1" applyBorder="1"/>
    <xf numFmtId="0" fontId="1" fillId="0" borderId="0" xfId="0" applyFont="1" applyBorder="1" applyAlignment="1">
      <alignment vertical="center"/>
    </xf>
    <xf numFmtId="0" fontId="1" fillId="0" borderId="8" xfId="0" applyFont="1" applyBorder="1" applyAlignment="1"/>
    <xf numFmtId="0" fontId="2" fillId="0" borderId="0" xfId="0" applyFont="1" applyAlignment="1">
      <alignment horizontal="left" vertical="center" indent="1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left" vertical="center" indent="1"/>
    </xf>
    <xf numFmtId="0" fontId="1" fillId="0" borderId="0" xfId="0" applyFont="1" applyBorder="1" applyAlignment="1">
      <alignment horizontal="left" wrapText="1"/>
    </xf>
    <xf numFmtId="0" fontId="1" fillId="0" borderId="0" xfId="0" applyFont="1" applyBorder="1" applyAlignment="1">
      <alignment horizontal="left" vertical="center" inden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164" fontId="2" fillId="0" borderId="0" xfId="0" applyNumberFormat="1" applyFont="1" applyFill="1" applyBorder="1" applyAlignment="1">
      <alignment horizontal="right" wrapText="1"/>
    </xf>
    <xf numFmtId="3" fontId="2" fillId="0" borderId="0" xfId="0" applyNumberFormat="1" applyFont="1" applyFill="1" applyBorder="1" applyAlignment="1">
      <alignment horizontal="right" wrapText="1"/>
    </xf>
    <xf numFmtId="165" fontId="2" fillId="0" borderId="0" xfId="0" applyNumberFormat="1" applyFont="1" applyFill="1" applyBorder="1" applyAlignment="1">
      <alignment horizontal="right" wrapText="1"/>
    </xf>
    <xf numFmtId="1" fontId="2" fillId="0" borderId="0" xfId="0" applyNumberFormat="1" applyFont="1" applyFill="1" applyBorder="1" applyAlignment="1">
      <alignment horizontal="right" wrapText="1"/>
    </xf>
    <xf numFmtId="164" fontId="1" fillId="0" borderId="0" xfId="0" applyNumberFormat="1" applyFont="1" applyFill="1" applyBorder="1" applyAlignment="1">
      <alignment horizontal="right" wrapText="1"/>
    </xf>
    <xf numFmtId="3" fontId="1" fillId="0" borderId="0" xfId="0" applyNumberFormat="1" applyFont="1" applyFill="1" applyBorder="1" applyAlignment="1">
      <alignment horizontal="right" wrapText="1"/>
    </xf>
    <xf numFmtId="165" fontId="1" fillId="0" borderId="0" xfId="0" applyNumberFormat="1" applyFont="1" applyFill="1" applyBorder="1" applyAlignment="1">
      <alignment horizontal="right" wrapText="1"/>
    </xf>
    <xf numFmtId="1" fontId="1" fillId="0" borderId="0" xfId="0" applyNumberFormat="1" applyFont="1" applyFill="1" applyBorder="1" applyAlignment="1">
      <alignment horizontal="right"/>
    </xf>
    <xf numFmtId="1" fontId="1" fillId="0" borderId="0" xfId="0" applyNumberFormat="1" applyFont="1" applyFill="1" applyBorder="1" applyAlignment="1">
      <alignment horizontal="right" wrapText="1"/>
    </xf>
    <xf numFmtId="165" fontId="1" fillId="0" borderId="0" xfId="0" applyNumberFormat="1" applyFont="1" applyFill="1" applyBorder="1"/>
    <xf numFmtId="164" fontId="1" fillId="0" borderId="0" xfId="0" applyNumberFormat="1" applyFont="1" applyFill="1" applyBorder="1"/>
    <xf numFmtId="1" fontId="1" fillId="0" borderId="0" xfId="0" applyNumberFormat="1" applyFont="1" applyFill="1" applyAlignment="1">
      <alignment horizontal="right"/>
    </xf>
    <xf numFmtId="165" fontId="1" fillId="0" borderId="0" xfId="0" applyNumberFormat="1" applyFont="1" applyFill="1" applyBorder="1" applyAlignment="1">
      <alignment horizontal="right"/>
    </xf>
    <xf numFmtId="1" fontId="1" fillId="0" borderId="0" xfId="0" applyNumberFormat="1" applyFont="1" applyFill="1" applyBorder="1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top" wrapText="1"/>
    </xf>
    <xf numFmtId="165" fontId="2" fillId="0" borderId="0" xfId="0" applyNumberFormat="1" applyFont="1" applyAlignment="1">
      <alignment horizontal="right"/>
    </xf>
    <xf numFmtId="0" fontId="2" fillId="0" borderId="0" xfId="0" applyNumberFormat="1" applyFont="1" applyAlignment="1">
      <alignment horizontal="left"/>
    </xf>
    <xf numFmtId="165" fontId="1" fillId="0" borderId="0" xfId="0" applyNumberFormat="1" applyFont="1" applyAlignment="1">
      <alignment horizontal="right"/>
    </xf>
    <xf numFmtId="0" fontId="1" fillId="0" borderId="0" xfId="0" applyFont="1" applyAlignment="1">
      <alignment horizontal="left" vertical="center"/>
    </xf>
    <xf numFmtId="3" fontId="1" fillId="0" borderId="0" xfId="0" applyNumberFormat="1" applyFont="1" applyAlignment="1">
      <alignment horizontal="left" vertical="center"/>
    </xf>
    <xf numFmtId="3" fontId="1" fillId="0" borderId="0" xfId="0" applyNumberFormat="1" applyFont="1" applyAlignment="1">
      <alignment horizontal="left" vertical="center" indent="1"/>
    </xf>
    <xf numFmtId="0" fontId="1" fillId="0" borderId="0" xfId="0" applyFont="1" applyAlignment="1">
      <alignment horizontal="left"/>
    </xf>
    <xf numFmtId="0" fontId="1" fillId="0" borderId="0" xfId="0" applyFont="1" applyFill="1"/>
    <xf numFmtId="164" fontId="2" fillId="0" borderId="0" xfId="0" applyNumberFormat="1" applyFont="1" applyBorder="1" applyAlignment="1">
      <alignment horizontal="right" vertical="center"/>
    </xf>
    <xf numFmtId="0" fontId="2" fillId="0" borderId="0" xfId="0" applyNumberFormat="1" applyFont="1" applyBorder="1" applyAlignment="1">
      <alignment horizontal="right" vertical="center"/>
    </xf>
    <xf numFmtId="165" fontId="2" fillId="0" borderId="0" xfId="0" applyNumberFormat="1" applyFont="1" applyBorder="1" applyAlignment="1">
      <alignment horizontal="right" vertical="center"/>
    </xf>
    <xf numFmtId="0" fontId="2" fillId="0" borderId="0" xfId="0" applyFont="1" applyFill="1" applyAlignment="1"/>
    <xf numFmtId="164" fontId="1" fillId="0" borderId="0" xfId="0" applyNumberFormat="1" applyFont="1" applyBorder="1" applyAlignment="1">
      <alignment horizontal="right" vertical="center"/>
    </xf>
    <xf numFmtId="1" fontId="1" fillId="0" borderId="0" xfId="0" applyNumberFormat="1" applyFont="1" applyFill="1" applyBorder="1" applyAlignment="1">
      <alignment vertical="center"/>
    </xf>
    <xf numFmtId="165" fontId="1" fillId="0" borderId="0" xfId="0" applyNumberFormat="1" applyFont="1" applyFill="1" applyBorder="1" applyAlignment="1">
      <alignment vertical="center"/>
    </xf>
    <xf numFmtId="165" fontId="1" fillId="0" borderId="0" xfId="0" applyNumberFormat="1" applyFont="1" applyBorder="1" applyAlignment="1">
      <alignment horizontal="right" vertical="center"/>
    </xf>
    <xf numFmtId="0" fontId="1" fillId="0" borderId="0" xfId="0" applyFont="1" applyFill="1" applyAlignment="1">
      <alignment vertical="center"/>
    </xf>
    <xf numFmtId="0" fontId="1" fillId="0" borderId="0" xfId="0" applyNumberFormat="1" applyFont="1" applyBorder="1" applyAlignment="1">
      <alignment horizontal="right" vertical="center"/>
    </xf>
    <xf numFmtId="0" fontId="1" fillId="0" borderId="0" xfId="0" applyFont="1" applyFill="1" applyAlignment="1">
      <alignment vertical="center" wrapText="1"/>
    </xf>
    <xf numFmtId="0" fontId="1" fillId="0" borderId="0" xfId="0" applyFont="1" applyFill="1" applyAlignment="1"/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left" vertical="top" wrapText="1"/>
    </xf>
    <xf numFmtId="0" fontId="2" fillId="0" borderId="7" xfId="0" applyFont="1" applyFill="1" applyBorder="1" applyAlignment="1">
      <alignment horizontal="left" vertical="top"/>
    </xf>
    <xf numFmtId="0" fontId="6" fillId="0" borderId="0" xfId="0" applyFont="1"/>
    <xf numFmtId="0" fontId="1" fillId="0" borderId="0" xfId="0" applyFont="1" applyAlignment="1">
      <alignment horizontal="left" indent="1"/>
    </xf>
    <xf numFmtId="3" fontId="2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Border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wrapText="1"/>
    </xf>
    <xf numFmtId="3" fontId="1" fillId="0" borderId="0" xfId="0" applyNumberFormat="1" applyFont="1" applyFill="1"/>
    <xf numFmtId="3" fontId="1" fillId="0" borderId="0" xfId="0" applyNumberFormat="1" applyFont="1" applyFill="1" applyAlignment="1">
      <alignment shrinkToFit="1"/>
    </xf>
    <xf numFmtId="3" fontId="1" fillId="0" borderId="0" xfId="0" applyNumberFormat="1" applyFont="1" applyAlignment="1">
      <alignment horizontal="right" shrinkToFit="1"/>
    </xf>
    <xf numFmtId="3" fontId="1" fillId="0" borderId="0" xfId="0" applyNumberFormat="1" applyFont="1" applyAlignment="1">
      <alignment vertical="center" shrinkToFit="1"/>
    </xf>
    <xf numFmtId="3" fontId="5" fillId="0" borderId="0" xfId="0" applyNumberFormat="1" applyFont="1" applyAlignment="1">
      <alignment horizontal="right" vertical="center" shrinkToFit="1"/>
    </xf>
    <xf numFmtId="3" fontId="1" fillId="0" borderId="0" xfId="0" applyNumberFormat="1" applyFont="1" applyAlignment="1">
      <alignment shrinkToFit="1"/>
    </xf>
    <xf numFmtId="3" fontId="5" fillId="0" borderId="0" xfId="0" applyNumberFormat="1" applyFont="1" applyAlignment="1">
      <alignment horizontal="right" shrinkToFit="1"/>
    </xf>
    <xf numFmtId="3" fontId="1" fillId="0" borderId="0" xfId="0" applyNumberFormat="1" applyFont="1" applyFill="1" applyAlignment="1">
      <alignment horizontal="right" vertical="center"/>
    </xf>
    <xf numFmtId="3" fontId="5" fillId="0" borderId="0" xfId="0" applyNumberFormat="1" applyFont="1" applyAlignment="1">
      <alignment horizontal="right" vertical="center"/>
    </xf>
    <xf numFmtId="3" fontId="5" fillId="0" borderId="0" xfId="0" applyNumberFormat="1" applyFont="1" applyAlignment="1">
      <alignment vertical="center"/>
    </xf>
    <xf numFmtId="3" fontId="5" fillId="0" borderId="0" xfId="0" applyNumberFormat="1" applyFont="1"/>
    <xf numFmtId="0" fontId="1" fillId="0" borderId="0" xfId="0" applyFont="1" applyBorder="1" applyAlignment="1">
      <alignment vertical="top" wrapText="1"/>
    </xf>
    <xf numFmtId="0" fontId="1" fillId="0" borderId="11" xfId="0" applyFont="1" applyBorder="1" applyAlignment="1">
      <alignment horizontal="center" vertical="center"/>
    </xf>
    <xf numFmtId="0" fontId="1" fillId="0" borderId="0" xfId="0" applyFont="1" applyAlignment="1">
      <alignment horizontal="left" vertical="center" indent="2"/>
    </xf>
    <xf numFmtId="3" fontId="1" fillId="0" borderId="0" xfId="0" applyNumberFormat="1" applyFont="1" applyFill="1" applyBorder="1" applyAlignment="1">
      <alignment horizontal="right" vertical="center"/>
    </xf>
    <xf numFmtId="3" fontId="1" fillId="0" borderId="0" xfId="0" applyNumberFormat="1" applyFont="1" applyAlignment="1">
      <alignment vertical="center"/>
    </xf>
    <xf numFmtId="3" fontId="2" fillId="0" borderId="0" xfId="0" applyNumberFormat="1" applyFont="1" applyAlignment="1">
      <alignment vertical="center"/>
    </xf>
    <xf numFmtId="3" fontId="2" fillId="0" borderId="0" xfId="0" applyNumberFormat="1" applyFont="1" applyAlignment="1">
      <alignment horizontal="right"/>
    </xf>
    <xf numFmtId="0" fontId="2" fillId="0" borderId="0" xfId="0" applyFont="1" applyAlignment="1">
      <alignment wrapText="1"/>
    </xf>
    <xf numFmtId="0" fontId="1" fillId="0" borderId="0" xfId="0" applyFont="1" applyAlignment="1">
      <alignment horizontal="left" wrapText="1" indent="1"/>
    </xf>
    <xf numFmtId="0" fontId="2" fillId="0" borderId="0" xfId="0" applyFont="1" applyBorder="1" applyAlignment="1">
      <alignment horizontal="left" vertical="center" indent="1"/>
    </xf>
    <xf numFmtId="0" fontId="2" fillId="0" borderId="0" xfId="0" applyFont="1" applyBorder="1" applyAlignment="1">
      <alignment vertical="center"/>
    </xf>
    <xf numFmtId="0" fontId="5" fillId="0" borderId="0" xfId="0" applyFont="1" applyAlignment="1">
      <alignment vertical="top"/>
    </xf>
    <xf numFmtId="3" fontId="5" fillId="0" borderId="0" xfId="0" applyNumberFormat="1" applyFont="1" applyFill="1" applyAlignment="1">
      <alignment vertical="center"/>
    </xf>
    <xf numFmtId="0" fontId="5" fillId="0" borderId="0" xfId="0" applyFont="1" applyAlignment="1">
      <alignment vertical="center"/>
    </xf>
    <xf numFmtId="3" fontId="8" fillId="0" borderId="0" xfId="0" applyNumberFormat="1" applyFont="1" applyAlignment="1">
      <alignment vertical="center"/>
    </xf>
    <xf numFmtId="3" fontId="2" fillId="0" borderId="0" xfId="0" applyNumberFormat="1" applyFont="1"/>
    <xf numFmtId="0" fontId="2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2" fillId="0" borderId="0" xfId="0" applyFont="1" applyBorder="1" applyAlignment="1"/>
    <xf numFmtId="0" fontId="1" fillId="0" borderId="0" xfId="0" applyFont="1" applyAlignment="1">
      <alignment horizontal="left" vertical="top" wrapText="1" indent="1"/>
    </xf>
    <xf numFmtId="0" fontId="1" fillId="0" borderId="0" xfId="0" applyFont="1" applyBorder="1" applyAlignment="1">
      <alignment horizontal="left" wrapText="1" indent="1"/>
    </xf>
    <xf numFmtId="0" fontId="1" fillId="0" borderId="0" xfId="0" applyFont="1" applyBorder="1" applyAlignment="1">
      <alignment horizontal="left" vertical="top" wrapText="1" indent="1"/>
    </xf>
    <xf numFmtId="49" fontId="1" fillId="0" borderId="16" xfId="0" applyNumberFormat="1" applyFont="1" applyBorder="1" applyAlignment="1">
      <alignment horizontal="center" vertical="center" wrapText="1"/>
    </xf>
    <xf numFmtId="49" fontId="1" fillId="0" borderId="17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3" fontId="9" fillId="0" borderId="0" xfId="0" applyNumberFormat="1" applyFont="1" applyAlignment="1">
      <alignment horizontal="right"/>
    </xf>
    <xf numFmtId="0" fontId="1" fillId="0" borderId="0" xfId="0" applyFont="1" applyAlignment="1">
      <alignment horizontal="left" vertical="center" wrapText="1"/>
    </xf>
    <xf numFmtId="1" fontId="1" fillId="0" borderId="0" xfId="0" applyNumberFormat="1" applyFont="1" applyAlignment="1">
      <alignment horizontal="right" vertical="top"/>
    </xf>
    <xf numFmtId="3" fontId="1" fillId="0" borderId="0" xfId="0" applyNumberFormat="1" applyFont="1" applyAlignment="1">
      <alignment horizontal="right" vertical="top"/>
    </xf>
    <xf numFmtId="164" fontId="1" fillId="0" borderId="0" xfId="0" applyNumberFormat="1" applyFont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3" fontId="2" fillId="0" borderId="0" xfId="0" applyNumberFormat="1" applyFont="1" applyFill="1" applyBorder="1" applyAlignment="1">
      <alignment horizontal="right" vertical="center"/>
    </xf>
    <xf numFmtId="0" fontId="2" fillId="0" borderId="0" xfId="0" applyFont="1"/>
    <xf numFmtId="3" fontId="2" fillId="0" borderId="0" xfId="0" applyNumberFormat="1" applyFont="1" applyAlignment="1">
      <alignment horizontal="right" vertical="top"/>
    </xf>
    <xf numFmtId="0" fontId="2" fillId="0" borderId="0" xfId="0" applyFont="1" applyAlignment="1">
      <alignment horizontal="left" vertical="center" wrapText="1"/>
    </xf>
    <xf numFmtId="3" fontId="1" fillId="0" borderId="0" xfId="0" applyNumberFormat="1" applyFont="1" applyFill="1" applyAlignment="1">
      <alignment vertical="center"/>
    </xf>
    <xf numFmtId="3" fontId="2" fillId="0" borderId="0" xfId="0" applyNumberFormat="1" applyFont="1" applyFill="1" applyAlignment="1"/>
    <xf numFmtId="0" fontId="1" fillId="0" borderId="0" xfId="0" applyFont="1" applyBorder="1" applyAlignment="1">
      <alignment horizontal="left" vertical="center"/>
    </xf>
    <xf numFmtId="3" fontId="2" fillId="0" borderId="0" xfId="0" applyNumberFormat="1" applyFont="1" applyFill="1" applyBorder="1" applyAlignment="1">
      <alignment horizontal="right"/>
    </xf>
    <xf numFmtId="0" fontId="2" fillId="0" borderId="0" xfId="0" applyFont="1" applyBorder="1" applyAlignment="1">
      <alignment horizontal="left" wrapText="1"/>
    </xf>
    <xf numFmtId="165" fontId="1" fillId="0" borderId="9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/>
    </xf>
    <xf numFmtId="0" fontId="1" fillId="0" borderId="0" xfId="0" applyNumberFormat="1" applyFont="1" applyAlignment="1">
      <alignment horizontal="right" vertical="top"/>
    </xf>
    <xf numFmtId="0" fontId="1" fillId="0" borderId="0" xfId="0" applyFont="1" applyBorder="1" applyAlignment="1">
      <alignment horizontal="left" vertical="top"/>
    </xf>
    <xf numFmtId="0" fontId="1" fillId="0" borderId="0" xfId="0" applyNumberFormat="1" applyFont="1" applyAlignment="1">
      <alignment horizontal="right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/>
    </xf>
    <xf numFmtId="3" fontId="1" fillId="0" borderId="0" xfId="0" applyNumberFormat="1" applyFont="1" applyFill="1" applyBorder="1" applyAlignment="1">
      <alignment vertical="center"/>
    </xf>
    <xf numFmtId="0" fontId="1" fillId="0" borderId="0" xfId="0" applyFont="1" applyFill="1" applyAlignment="1">
      <alignment horizontal="left" vertical="center" indent="1"/>
    </xf>
    <xf numFmtId="3" fontId="1" fillId="0" borderId="0" xfId="0" applyNumberFormat="1" applyFont="1" applyBorder="1" applyAlignment="1">
      <alignment vertical="center"/>
    </xf>
    <xf numFmtId="3" fontId="1" fillId="0" borderId="18" xfId="0" applyNumberFormat="1" applyFont="1" applyBorder="1" applyAlignment="1">
      <alignment horizontal="righ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/>
    <xf numFmtId="3" fontId="1" fillId="0" borderId="0" xfId="0" applyNumberFormat="1" applyFont="1" applyBorder="1" applyAlignment="1"/>
    <xf numFmtId="0" fontId="1" fillId="0" borderId="8" xfId="0" applyFont="1" applyBorder="1" applyAlignment="1">
      <alignment horizontal="left"/>
    </xf>
    <xf numFmtId="165" fontId="1" fillId="0" borderId="0" xfId="0" applyNumberFormat="1" applyFont="1"/>
    <xf numFmtId="164" fontId="2" fillId="0" borderId="0" xfId="0" applyNumberFormat="1" applyFont="1" applyFill="1" applyAlignment="1">
      <alignment horizontal="right"/>
    </xf>
    <xf numFmtId="164" fontId="2" fillId="0" borderId="0" xfId="0" applyNumberFormat="1" applyFont="1" applyAlignment="1">
      <alignment horizontal="right"/>
    </xf>
    <xf numFmtId="164" fontId="1" fillId="0" borderId="0" xfId="0" applyNumberFormat="1" applyFont="1" applyFill="1" applyAlignment="1">
      <alignment horizontal="right"/>
    </xf>
    <xf numFmtId="164" fontId="1" fillId="0" borderId="0" xfId="0" applyNumberFormat="1" applyFont="1" applyAlignment="1">
      <alignment horizontal="right"/>
    </xf>
    <xf numFmtId="164" fontId="2" fillId="0" borderId="0" xfId="0" applyNumberFormat="1" applyFont="1" applyFill="1" applyAlignment="1">
      <alignment horizontal="right" vertical="center"/>
    </xf>
    <xf numFmtId="165" fontId="2" fillId="0" borderId="0" xfId="0" applyNumberFormat="1" applyFont="1" applyAlignment="1">
      <alignment horizontal="right" vertical="center"/>
    </xf>
    <xf numFmtId="164" fontId="1" fillId="0" borderId="0" xfId="0" applyNumberFormat="1" applyFont="1" applyFill="1" applyAlignment="1">
      <alignment horizontal="right" vertical="top" wrapText="1"/>
    </xf>
    <xf numFmtId="164" fontId="1" fillId="0" borderId="0" xfId="0" applyNumberFormat="1" applyFont="1" applyAlignment="1">
      <alignment horizontal="right" vertical="top" wrapText="1"/>
    </xf>
    <xf numFmtId="3" fontId="1" fillId="0" borderId="0" xfId="0" applyNumberFormat="1" applyFont="1" applyAlignment="1">
      <alignment horizontal="right" vertical="top" wrapText="1"/>
    </xf>
    <xf numFmtId="165" fontId="1" fillId="0" borderId="0" xfId="0" applyNumberFormat="1" applyFont="1" applyFill="1" applyAlignment="1">
      <alignment horizontal="right"/>
    </xf>
    <xf numFmtId="164" fontId="1" fillId="0" borderId="0" xfId="0" applyNumberFormat="1" applyFont="1" applyFill="1" applyBorder="1" applyAlignment="1">
      <alignment horizontal="right"/>
    </xf>
    <xf numFmtId="164" fontId="1" fillId="0" borderId="0" xfId="0" applyNumberFormat="1" applyFont="1" applyBorder="1" applyAlignment="1">
      <alignment horizontal="right"/>
    </xf>
    <xf numFmtId="165" fontId="1" fillId="0" borderId="0" xfId="0" applyNumberFormat="1" applyFont="1" applyBorder="1" applyAlignment="1">
      <alignment horizontal="right"/>
    </xf>
    <xf numFmtId="164" fontId="1" fillId="0" borderId="1" xfId="0" applyNumberFormat="1" applyFont="1" applyFill="1" applyBorder="1" applyAlignment="1">
      <alignment horizontal="center" vertical="center" wrapText="1"/>
    </xf>
    <xf numFmtId="165" fontId="1" fillId="0" borderId="2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/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1" fillId="0" borderId="0" xfId="0" applyFont="1" applyFill="1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 wrapText="1"/>
    </xf>
    <xf numFmtId="0" fontId="5" fillId="0" borderId="0" xfId="0" applyFont="1" applyAlignment="1">
      <alignment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left" vertical="center" wrapText="1"/>
    </xf>
    <xf numFmtId="0" fontId="8" fillId="0" borderId="7" xfId="0" applyFont="1" applyBorder="1" applyAlignment="1">
      <alignment horizontal="left" vertical="center"/>
    </xf>
    <xf numFmtId="0" fontId="1" fillId="0" borderId="0" xfId="0" applyFont="1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wrapText="1"/>
    </xf>
    <xf numFmtId="0" fontId="2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8" fillId="0" borderId="7" xfId="0" applyFont="1" applyBorder="1" applyAlignment="1">
      <alignment horizontal="left" vertical="center"/>
    </xf>
    <xf numFmtId="0" fontId="1" fillId="0" borderId="0" xfId="0" applyFont="1" applyAlignment="1">
      <alignment horizontal="right" wrapText="1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right" wrapText="1"/>
    </xf>
    <xf numFmtId="0" fontId="2" fillId="0" borderId="7" xfId="0" applyFont="1" applyBorder="1" applyAlignment="1">
      <alignment horizontal="left" vertical="center"/>
    </xf>
    <xf numFmtId="0" fontId="1" fillId="0" borderId="0" xfId="0" applyFont="1" applyAlignment="1">
      <alignment horizontal="center"/>
    </xf>
    <xf numFmtId="0" fontId="1" fillId="0" borderId="16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right"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center" vertical="top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right" vertical="center" wrapText="1"/>
    </xf>
    <xf numFmtId="0" fontId="1" fillId="0" borderId="0" xfId="0" applyFont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1" fillId="0" borderId="15" xfId="0" applyFont="1" applyBorder="1" applyAlignment="1">
      <alignment horizontal="center" wrapText="1"/>
    </xf>
    <xf numFmtId="0" fontId="1" fillId="0" borderId="10" xfId="0" applyFont="1" applyBorder="1" applyAlignment="1">
      <alignment horizontal="center" wrapText="1"/>
    </xf>
    <xf numFmtId="0" fontId="1" fillId="0" borderId="0" xfId="0" applyFont="1" applyBorder="1" applyAlignment="1"/>
    <xf numFmtId="0" fontId="2" fillId="0" borderId="7" xfId="0" applyFont="1" applyBorder="1" applyAlignment="1">
      <alignment vertical="center"/>
    </xf>
    <xf numFmtId="0" fontId="15" fillId="0" borderId="0" xfId="0" applyFont="1" applyAlignment="1">
      <alignment horizontal="center"/>
    </xf>
    <xf numFmtId="0" fontId="16" fillId="0" borderId="0" xfId="0" applyFont="1"/>
    <xf numFmtId="0" fontId="17" fillId="0" borderId="0" xfId="1" applyFont="1"/>
    <xf numFmtId="0" fontId="1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12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7" xfId="0" applyFont="1" applyBorder="1" applyAlignment="1">
      <alignment vertical="center"/>
    </xf>
    <xf numFmtId="0" fontId="1" fillId="0" borderId="9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5" xfId="0" applyFont="1" applyBorder="1" applyAlignment="1">
      <alignment vertical="center"/>
    </xf>
    <xf numFmtId="0" fontId="1" fillId="0" borderId="1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2" fillId="0" borderId="0" xfId="0" applyFont="1" applyAlignment="1">
      <alignment horizontal="right" vertical="center" wrapText="1"/>
    </xf>
    <xf numFmtId="0" fontId="1" fillId="0" borderId="0" xfId="0" applyFont="1" applyAlignment="1">
      <alignment horizontal="right" vertical="center" wrapText="1"/>
    </xf>
  </cellXfs>
  <cellStyles count="2">
    <cellStyle name="Hivatkozás" xfId="1" builtinId="8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0.xml"/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1.xml"/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2.xml"/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3.xml"/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23.bin"/></Relationships>
</file>

<file path=xl/worksheets/_rels/sheet2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4.xml"/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24.bin"/></Relationships>
</file>

<file path=xl/worksheets/_rels/sheet2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5.xml"/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25.bin"/></Relationships>
</file>

<file path=xl/worksheets/_rels/sheet27.xml.rels><?xml version="1.0" encoding="UTF-8" standalone="yes"?>
<Relationships xmlns="http://schemas.openxmlformats.org/package/2006/relationships"><Relationship Id="rId3" Type="http://schemas.openxmlformats.org/officeDocument/2006/relationships/comments" Target="../comments16.xml"/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26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EE76EB-F23B-4873-B6FB-8C4FB1FA3B5D}">
  <dimension ref="A1:A27"/>
  <sheetViews>
    <sheetView tabSelected="1" zoomScaleNormal="100" workbookViewId="0"/>
  </sheetViews>
  <sheetFormatPr defaultRowHeight="12.75" x14ac:dyDescent="0.2"/>
  <cols>
    <col min="1" max="1" width="112.85546875" style="249" bestFit="1" customWidth="1"/>
    <col min="2" max="16384" width="9.140625" style="249"/>
  </cols>
  <sheetData>
    <row r="1" spans="1:1" x14ac:dyDescent="0.2">
      <c r="A1" s="248" t="s">
        <v>422</v>
      </c>
    </row>
    <row r="2" spans="1:1" x14ac:dyDescent="0.2">
      <c r="A2" s="250" t="s">
        <v>16</v>
      </c>
    </row>
    <row r="3" spans="1:1" x14ac:dyDescent="0.2">
      <c r="A3" s="250" t="s">
        <v>27</v>
      </c>
    </row>
    <row r="4" spans="1:1" x14ac:dyDescent="0.2">
      <c r="A4" s="250" t="s">
        <v>39</v>
      </c>
    </row>
    <row r="5" spans="1:1" x14ac:dyDescent="0.2">
      <c r="A5" s="250" t="s">
        <v>64</v>
      </c>
    </row>
    <row r="6" spans="1:1" x14ac:dyDescent="0.2">
      <c r="A6" s="250" t="s">
        <v>69</v>
      </c>
    </row>
    <row r="7" spans="1:1" x14ac:dyDescent="0.2">
      <c r="A7" s="250" t="s">
        <v>78</v>
      </c>
    </row>
    <row r="8" spans="1:1" x14ac:dyDescent="0.2">
      <c r="A8" s="250" t="s">
        <v>92</v>
      </c>
    </row>
    <row r="9" spans="1:1" x14ac:dyDescent="0.2">
      <c r="A9" s="250" t="s">
        <v>104</v>
      </c>
    </row>
    <row r="10" spans="1:1" x14ac:dyDescent="0.2">
      <c r="A10" s="250" t="s">
        <v>110</v>
      </c>
    </row>
    <row r="11" spans="1:1" x14ac:dyDescent="0.2">
      <c r="A11" s="250" t="s">
        <v>117</v>
      </c>
    </row>
    <row r="12" spans="1:1" x14ac:dyDescent="0.2">
      <c r="A12" s="250" t="s">
        <v>131</v>
      </c>
    </row>
    <row r="13" spans="1:1" x14ac:dyDescent="0.2">
      <c r="A13" s="250" t="s">
        <v>160</v>
      </c>
    </row>
    <row r="14" spans="1:1" x14ac:dyDescent="0.2">
      <c r="A14" s="250" t="s">
        <v>171</v>
      </c>
    </row>
    <row r="15" spans="1:1" x14ac:dyDescent="0.2">
      <c r="A15" s="250" t="s">
        <v>181</v>
      </c>
    </row>
    <row r="16" spans="1:1" x14ac:dyDescent="0.2">
      <c r="A16" s="250" t="s">
        <v>196</v>
      </c>
    </row>
    <row r="17" spans="1:1" x14ac:dyDescent="0.2">
      <c r="A17" s="250" t="s">
        <v>205</v>
      </c>
    </row>
    <row r="18" spans="1:1" x14ac:dyDescent="0.2">
      <c r="A18" s="250" t="s">
        <v>216</v>
      </c>
    </row>
    <row r="19" spans="1:1" x14ac:dyDescent="0.2">
      <c r="A19" s="250" t="s">
        <v>226</v>
      </c>
    </row>
    <row r="20" spans="1:1" x14ac:dyDescent="0.2">
      <c r="A20" s="250" t="s">
        <v>232</v>
      </c>
    </row>
    <row r="21" spans="1:1" x14ac:dyDescent="0.2">
      <c r="A21" s="250" t="s">
        <v>260</v>
      </c>
    </row>
    <row r="22" spans="1:1" x14ac:dyDescent="0.2">
      <c r="A22" s="250" t="s">
        <v>280</v>
      </c>
    </row>
    <row r="23" spans="1:1" x14ac:dyDescent="0.2">
      <c r="A23" s="250" t="s">
        <v>316</v>
      </c>
    </row>
    <row r="24" spans="1:1" x14ac:dyDescent="0.2">
      <c r="A24" s="250" t="s">
        <v>361</v>
      </c>
    </row>
    <row r="25" spans="1:1" x14ac:dyDescent="0.2">
      <c r="A25" s="250" t="s">
        <v>386</v>
      </c>
    </row>
    <row r="26" spans="1:1" x14ac:dyDescent="0.2">
      <c r="A26" s="250" t="s">
        <v>403</v>
      </c>
    </row>
    <row r="27" spans="1:1" x14ac:dyDescent="0.2">
      <c r="A27" s="250" t="s">
        <v>421</v>
      </c>
    </row>
  </sheetData>
  <hyperlinks>
    <hyperlink ref="A2" location="3.7.1.!A1" display="3.7.1.  Budgetary expenditures on culture" xr:uid="{2A6C0FE7-4EB1-4E7E-8E07-CCDD26A5AC97}"/>
    <hyperlink ref="A3" location="3.7.2.!A1" display="3.7.2. Book production by types of publications" xr:uid="{D7E0B178-8811-4C57-BDA8-847E028F1067}"/>
    <hyperlink ref="A4" location="3.7.3.!A1" display="3.7.3. Published books by type" xr:uid="{F418818B-F3C7-4304-B0BA-F5C2106D06BA}"/>
    <hyperlink ref="A5" location="3.7.4.!A1" display="3.7.4. Scientific, educational and special works [book, booklet]" xr:uid="{31CEC19B-14B9-4C5D-91C8-CE71E1571C7B}"/>
    <hyperlink ref="A6" location="3.7.5.!A1" display="3.7.5. School-book publishing [book, booklet]" xr:uid="{75C7EB46-F3EF-46CE-B803-62EE8791F696}"/>
    <hyperlink ref="A7" location="3.7.6.!A1" display="3.7.6. Published literary books by genre and author, 2010 [book, booklet]" xr:uid="{48F33175-64AA-46A2-AB6F-BC9F4ECEE911}"/>
    <hyperlink ref="A8" location="3.7.7.!A1" display="3.7.7. Published literary books by genre and nationality of author, 2010 [book, booklet]" xr:uid="{A795711C-E279-46ED-BDE8-FBAF70B1E871}"/>
    <hyperlink ref="A9" location="3.7.8.!A1" display="3.7.8. Distribution of published literary books by genre and number of copies, 2010 [book, booklet, %]" xr:uid="{ADBB96DC-4ED5-4CE9-A854-B439A1CE32DB}"/>
    <hyperlink ref="A10" location="3.7.9.!A1" display="3.7.9. Published juvenile and children's literary books by nationality of author, 2010 [book, booklet]" xr:uid="{937D5E76-4C6A-4607-BC01-C7E0E32C025B}"/>
    <hyperlink ref="A11" location="3.7.10.!A1" display="3.7.10. Periodical publications" xr:uid="{5B219586-CE79-4EEF-A3B0-71A871AFECFE}"/>
    <hyperlink ref="A12" location="3.7.11.!A1" display="3.7.11. Libraries, archives" xr:uid="{34FA11E9-583C-4855-9996-196678EB4AD2}"/>
    <hyperlink ref="A13" location="3.7.12.!A1" display="3.7.12. Cultural institutes, cultural activities" xr:uid="{2052A57A-C369-4E84-BB41-D249C57C2598}"/>
    <hyperlink ref="A14" location="3.7.13.!A1" display="3.7.13. Cinemas" xr:uid="{735862FB-4980-4F5A-9139-FEAAEE86A9B1}"/>
    <hyperlink ref="A15" location="3.7.14.!A1" display="3.7.14. Number of films produced for presentation, 2009" xr:uid="{D25C243F-920E-49BC-A2E4-DA2B4BC9CB47}"/>
    <hyperlink ref="A16" location="3.7.15.!A1" display="3.7.15. New feature films by producing countries" xr:uid="{CA78BCDE-BD54-4C61-8D4D-54F10593DD1D}"/>
    <hyperlink ref="A17" location="3.7.16.!A1" display="3.7.16. Theatres" xr:uid="{A38E4A1E-2012-473E-BA2E-A350CC30E0D4}"/>
    <hyperlink ref="A18" location="3.7.17.!A1" display="3.7.17. Theatre guest performances, 2010" xr:uid="{25ADC9D0-3901-46E8-9A8F-9E332435580F}"/>
    <hyperlink ref="A19" location="3.7.18.!A1" display="3.7.18. Concerts, 2010" xr:uid="{3B7B75F6-2C03-4C09-AD3F-1F4CE0FC14E6}"/>
    <hyperlink ref="A20" location="3.7.19.!A1" display="3.7.19. Museums, exhibitions" xr:uid="{6DFD84B1-E79E-439D-BA15-305B0A8E9E33}"/>
    <hyperlink ref="A21" location="3.7.20.!A1" display="3.7.20. Radio and television programmes by types, 2010" xr:uid="{1E453A4C-F2AE-4CA1-9ABB-97FD31E871A4}"/>
    <hyperlink ref="A22" location="3.7.21.!A1" display="3.7.21. Medal table of Hungary in olympic events at the European Championships and World Championships 2010" xr:uid="{3AD8E6CA-8FFB-43E2-A5C1-DBBC627D3046}"/>
    <hyperlink ref="A23" location="3.7.22.!A1" display="3.7.22. Final scores of football world championships and the results of Hungary" xr:uid="{040F03A7-0CCC-4332-9CB3-3144C2F1D8DF}"/>
    <hyperlink ref="A24" location="3.7.23.!A1" display="3.7.23. Top goal scorers at the football world championships" xr:uid="{33F74B93-D019-4E02-840E-11294BBB804B}"/>
    <hyperlink ref="A25" location="3.7.24.!A1" display="3.7.24. Medals won at the 30th swimming, diving, synchron and long distance swimming European Championship (Budapest), 2010" xr:uid="{9A3724DD-EE52-455D-8EFC-B0C87F430F33}"/>
    <hyperlink ref="A26" location="3.7.25.!A1" display="3.7.25. Medal table of the kayak-canoe World Championship (Poznan), 2010" xr:uid="{519467BD-F600-4E87-A2FD-2746A4581B0C}"/>
    <hyperlink ref="A27" location="3.7.26.!A1" display="3.7.26. Hungarian medal winners at the kayak-canoe World Championship (Poznan), 2010" xr:uid="{A964179E-7A85-42DD-8AA5-030A82C16849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11D52B-9202-4CAB-A0A0-3EA3E2ABE608}">
  <dimension ref="A1:I16"/>
  <sheetViews>
    <sheetView zoomScaleNormal="100" workbookViewId="0"/>
  </sheetViews>
  <sheetFormatPr defaultRowHeight="11.25" x14ac:dyDescent="0.2"/>
  <cols>
    <col min="1" max="1" width="15.42578125" style="91" customWidth="1"/>
    <col min="2" max="9" width="11.42578125" style="91" customWidth="1"/>
    <col min="10" max="16384" width="9.140625" style="91"/>
  </cols>
  <sheetData>
    <row r="1" spans="1:9" ht="12" thickBot="1" x14ac:dyDescent="0.25">
      <c r="A1" s="107" t="s">
        <v>110</v>
      </c>
      <c r="B1" s="106"/>
      <c r="C1" s="106"/>
      <c r="D1" s="106"/>
      <c r="E1" s="106"/>
      <c r="F1" s="106"/>
      <c r="G1" s="106"/>
      <c r="H1" s="106"/>
      <c r="I1" s="106"/>
    </row>
    <row r="2" spans="1:9" s="100" customFormat="1" ht="25.5" customHeight="1" x14ac:dyDescent="0.25">
      <c r="A2" s="264" t="s">
        <v>91</v>
      </c>
      <c r="B2" s="262" t="s">
        <v>109</v>
      </c>
      <c r="C2" s="266"/>
      <c r="D2" s="262" t="s">
        <v>108</v>
      </c>
      <c r="E2" s="266"/>
      <c r="F2" s="262" t="s">
        <v>107</v>
      </c>
      <c r="G2" s="266"/>
      <c r="H2" s="262" t="s">
        <v>31</v>
      </c>
      <c r="I2" s="263"/>
    </row>
    <row r="3" spans="1:9" s="100" customFormat="1" ht="22.5" x14ac:dyDescent="0.25">
      <c r="A3" s="265"/>
      <c r="B3" s="105" t="s">
        <v>90</v>
      </c>
      <c r="C3" s="105" t="s">
        <v>70</v>
      </c>
      <c r="D3" s="105" t="s">
        <v>90</v>
      </c>
      <c r="E3" s="105" t="s">
        <v>70</v>
      </c>
      <c r="F3" s="105" t="s">
        <v>90</v>
      </c>
      <c r="G3" s="105" t="s">
        <v>70</v>
      </c>
      <c r="H3" s="105" t="s">
        <v>90</v>
      </c>
      <c r="I3" s="104" t="s">
        <v>70</v>
      </c>
    </row>
    <row r="4" spans="1:9" x14ac:dyDescent="0.2">
      <c r="A4" s="103" t="s">
        <v>89</v>
      </c>
      <c r="B4" s="101">
        <v>431</v>
      </c>
      <c r="C4" s="99">
        <v>1212.5999999999999</v>
      </c>
      <c r="D4" s="101">
        <v>114</v>
      </c>
      <c r="E4" s="99">
        <v>286.8</v>
      </c>
      <c r="F4" s="101">
        <v>15</v>
      </c>
      <c r="G4" s="99">
        <v>40.5</v>
      </c>
      <c r="H4" s="101">
        <v>560</v>
      </c>
      <c r="I4" s="96">
        <v>1539.9</v>
      </c>
    </row>
    <row r="5" spans="1:9" x14ac:dyDescent="0.2">
      <c r="A5" s="102" t="s">
        <v>88</v>
      </c>
      <c r="B5" s="101">
        <v>93</v>
      </c>
      <c r="C5" s="99">
        <v>345.9</v>
      </c>
      <c r="D5" s="101">
        <v>135</v>
      </c>
      <c r="E5" s="99">
        <v>391.6</v>
      </c>
      <c r="F5" s="101">
        <v>61</v>
      </c>
      <c r="G5" s="99">
        <v>204.9</v>
      </c>
      <c r="H5" s="101">
        <v>289</v>
      </c>
      <c r="I5" s="96">
        <v>942.4</v>
      </c>
    </row>
    <row r="6" spans="1:9" x14ac:dyDescent="0.2">
      <c r="A6" s="100" t="s">
        <v>87</v>
      </c>
      <c r="B6" s="101">
        <v>55</v>
      </c>
      <c r="C6" s="99">
        <v>161.30000000000001</v>
      </c>
      <c r="D6" s="101">
        <v>46</v>
      </c>
      <c r="E6" s="99">
        <v>131.69999999999999</v>
      </c>
      <c r="F6" s="101">
        <v>13</v>
      </c>
      <c r="G6" s="99">
        <v>44.8</v>
      </c>
      <c r="H6" s="101">
        <v>114</v>
      </c>
      <c r="I6" s="96">
        <v>337.8</v>
      </c>
    </row>
    <row r="7" spans="1:9" x14ac:dyDescent="0.2">
      <c r="A7" s="100" t="s">
        <v>86</v>
      </c>
      <c r="B7" s="101">
        <v>2</v>
      </c>
      <c r="C7" s="99">
        <v>9</v>
      </c>
      <c r="D7" s="101" t="s">
        <v>79</v>
      </c>
      <c r="E7" s="101" t="s">
        <v>79</v>
      </c>
      <c r="F7" s="101" t="s">
        <v>79</v>
      </c>
      <c r="G7" s="101" t="s">
        <v>79</v>
      </c>
      <c r="H7" s="101">
        <v>2</v>
      </c>
      <c r="I7" s="96">
        <v>9</v>
      </c>
    </row>
    <row r="8" spans="1:9" x14ac:dyDescent="0.2">
      <c r="A8" s="100" t="s">
        <v>106</v>
      </c>
      <c r="B8" s="101">
        <v>3</v>
      </c>
      <c r="C8" s="99">
        <v>17.600000000000001</v>
      </c>
      <c r="D8" s="101" t="s">
        <v>79</v>
      </c>
      <c r="E8" s="101" t="s">
        <v>79</v>
      </c>
      <c r="F8" s="101" t="s">
        <v>79</v>
      </c>
      <c r="G8" s="101" t="s">
        <v>79</v>
      </c>
      <c r="H8" s="101">
        <v>3</v>
      </c>
      <c r="I8" s="96">
        <v>17.600000000000001</v>
      </c>
    </row>
    <row r="9" spans="1:9" x14ac:dyDescent="0.2">
      <c r="A9" s="100" t="s">
        <v>85</v>
      </c>
      <c r="B9" s="101">
        <v>44</v>
      </c>
      <c r="C9" s="99">
        <v>114.9</v>
      </c>
      <c r="D9" s="101">
        <v>9</v>
      </c>
      <c r="E9" s="99">
        <v>27.4</v>
      </c>
      <c r="F9" s="101">
        <v>4</v>
      </c>
      <c r="G9" s="99">
        <v>9.1</v>
      </c>
      <c r="H9" s="101">
        <v>57</v>
      </c>
      <c r="I9" s="96">
        <v>151.4</v>
      </c>
    </row>
    <row r="10" spans="1:9" x14ac:dyDescent="0.2">
      <c r="A10" s="100" t="s">
        <v>105</v>
      </c>
      <c r="B10" s="101" t="s">
        <v>79</v>
      </c>
      <c r="C10" s="101" t="s">
        <v>79</v>
      </c>
      <c r="D10" s="101">
        <v>2</v>
      </c>
      <c r="E10" s="99">
        <v>5</v>
      </c>
      <c r="F10" s="101" t="s">
        <v>79</v>
      </c>
      <c r="G10" s="101" t="s">
        <v>79</v>
      </c>
      <c r="H10" s="101">
        <v>2</v>
      </c>
      <c r="I10" s="96">
        <v>5</v>
      </c>
    </row>
    <row r="11" spans="1:9" x14ac:dyDescent="0.2">
      <c r="A11" s="100" t="s">
        <v>83</v>
      </c>
      <c r="B11" s="101">
        <v>50</v>
      </c>
      <c r="C11" s="99">
        <v>152.1</v>
      </c>
      <c r="D11" s="101">
        <v>62</v>
      </c>
      <c r="E11" s="99">
        <v>137.5</v>
      </c>
      <c r="F11" s="101">
        <v>6</v>
      </c>
      <c r="G11" s="99">
        <v>13</v>
      </c>
      <c r="H11" s="101">
        <v>118</v>
      </c>
      <c r="I11" s="96">
        <v>302.60000000000002</v>
      </c>
    </row>
    <row r="12" spans="1:9" x14ac:dyDescent="0.2">
      <c r="A12" s="100" t="s">
        <v>82</v>
      </c>
      <c r="B12" s="101">
        <v>6</v>
      </c>
      <c r="C12" s="99">
        <v>11</v>
      </c>
      <c r="D12" s="101">
        <v>18</v>
      </c>
      <c r="E12" s="99">
        <v>78.8</v>
      </c>
      <c r="F12" s="101">
        <v>4</v>
      </c>
      <c r="G12" s="99">
        <v>9.4</v>
      </c>
      <c r="H12" s="101">
        <v>28</v>
      </c>
      <c r="I12" s="96">
        <v>99.2</v>
      </c>
    </row>
    <row r="13" spans="1:9" x14ac:dyDescent="0.2">
      <c r="A13" s="100" t="s">
        <v>81</v>
      </c>
      <c r="B13" s="101">
        <v>2</v>
      </c>
      <c r="C13" s="99">
        <v>12</v>
      </c>
      <c r="D13" s="101" t="s">
        <v>79</v>
      </c>
      <c r="E13" s="101" t="s">
        <v>79</v>
      </c>
      <c r="F13" s="101" t="s">
        <v>79</v>
      </c>
      <c r="G13" s="101" t="s">
        <v>79</v>
      </c>
      <c r="H13" s="101">
        <v>2</v>
      </c>
      <c r="I13" s="96">
        <v>12</v>
      </c>
    </row>
    <row r="14" spans="1:9" x14ac:dyDescent="0.2">
      <c r="A14" s="50" t="s">
        <v>80</v>
      </c>
      <c r="B14" s="101">
        <v>6</v>
      </c>
      <c r="C14" s="99">
        <v>15</v>
      </c>
      <c r="D14" s="101">
        <v>1</v>
      </c>
      <c r="E14" s="99">
        <v>1.5</v>
      </c>
      <c r="F14" s="101" t="s">
        <v>79</v>
      </c>
      <c r="G14" s="101" t="s">
        <v>79</v>
      </c>
      <c r="H14" s="101">
        <v>7</v>
      </c>
      <c r="I14" s="96">
        <v>16.5</v>
      </c>
    </row>
    <row r="15" spans="1:9" x14ac:dyDescent="0.2">
      <c r="A15" s="100" t="s">
        <v>32</v>
      </c>
      <c r="B15" s="97">
        <v>11</v>
      </c>
      <c r="C15" s="98">
        <v>45.5</v>
      </c>
      <c r="D15" s="97">
        <v>21</v>
      </c>
      <c r="E15" s="99">
        <v>82.7</v>
      </c>
      <c r="F15" s="97">
        <v>15</v>
      </c>
      <c r="G15" s="98">
        <v>28.6</v>
      </c>
      <c r="H15" s="97">
        <v>47</v>
      </c>
      <c r="I15" s="96">
        <v>156.80000000000001</v>
      </c>
    </row>
    <row r="16" spans="1:9" x14ac:dyDescent="0.2">
      <c r="A16" s="95" t="s">
        <v>31</v>
      </c>
      <c r="B16" s="93">
        <v>703</v>
      </c>
      <c r="C16" s="94">
        <v>2096.9</v>
      </c>
      <c r="D16" s="93">
        <v>408</v>
      </c>
      <c r="E16" s="94">
        <v>1143</v>
      </c>
      <c r="F16" s="93">
        <v>118</v>
      </c>
      <c r="G16" s="94">
        <v>350.3</v>
      </c>
      <c r="H16" s="93">
        <v>1229</v>
      </c>
      <c r="I16" s="92">
        <v>3590.2</v>
      </c>
    </row>
  </sheetData>
  <mergeCells count="5">
    <mergeCell ref="H2:I2"/>
    <mergeCell ref="A2:A3"/>
    <mergeCell ref="B2:C2"/>
    <mergeCell ref="D2:E2"/>
    <mergeCell ref="F2:G2"/>
  </mergeCells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02F066-8341-4CEE-92A4-562634665C84}">
  <dimension ref="A1:E16"/>
  <sheetViews>
    <sheetView zoomScaleNormal="100" workbookViewId="0"/>
  </sheetViews>
  <sheetFormatPr defaultRowHeight="11.25" x14ac:dyDescent="0.2"/>
  <cols>
    <col min="1" max="1" width="16.7109375" style="108" customWidth="1"/>
    <col min="2" max="5" width="12.42578125" style="108" customWidth="1"/>
    <col min="6" max="16384" width="9.140625" style="108"/>
  </cols>
  <sheetData>
    <row r="1" spans="1:5" ht="12" thickBot="1" x14ac:dyDescent="0.25">
      <c r="A1" s="46" t="s">
        <v>117</v>
      </c>
      <c r="B1" s="46"/>
      <c r="C1" s="46"/>
      <c r="D1" s="46"/>
      <c r="E1" s="46"/>
    </row>
    <row r="2" spans="1:5" x14ac:dyDescent="0.2">
      <c r="A2" s="116" t="s">
        <v>15</v>
      </c>
      <c r="B2" s="115">
        <v>2000</v>
      </c>
      <c r="C2" s="114">
        <v>2008</v>
      </c>
      <c r="D2" s="114">
        <v>2009</v>
      </c>
      <c r="E2" s="114">
        <v>2010</v>
      </c>
    </row>
    <row r="3" spans="1:5" x14ac:dyDescent="0.2">
      <c r="A3" s="256" t="s">
        <v>116</v>
      </c>
      <c r="B3" s="256"/>
      <c r="C3" s="256"/>
      <c r="D3" s="256"/>
      <c r="E3" s="256"/>
    </row>
    <row r="4" spans="1:5" x14ac:dyDescent="0.2">
      <c r="A4" s="112" t="s">
        <v>31</v>
      </c>
      <c r="B4" s="113">
        <v>580</v>
      </c>
      <c r="C4" s="111">
        <v>895</v>
      </c>
      <c r="D4" s="111">
        <v>823</v>
      </c>
      <c r="E4" s="111">
        <v>854</v>
      </c>
    </row>
    <row r="5" spans="1:5" x14ac:dyDescent="0.2">
      <c r="A5" s="1" t="s">
        <v>5</v>
      </c>
      <c r="B5" s="49"/>
      <c r="C5" s="1"/>
      <c r="D5" s="1"/>
      <c r="E5" s="1"/>
    </row>
    <row r="6" spans="1:5" x14ac:dyDescent="0.2">
      <c r="A6" s="109" t="s">
        <v>114</v>
      </c>
      <c r="B6" s="49">
        <v>35</v>
      </c>
      <c r="C6" s="1">
        <v>35</v>
      </c>
      <c r="D6" s="1">
        <v>35</v>
      </c>
      <c r="E6" s="1">
        <v>35</v>
      </c>
    </row>
    <row r="7" spans="1:5" x14ac:dyDescent="0.2">
      <c r="A7" s="109" t="s">
        <v>113</v>
      </c>
      <c r="B7" s="1">
        <v>100</v>
      </c>
      <c r="C7" s="1">
        <v>167</v>
      </c>
      <c r="D7" s="1">
        <v>190</v>
      </c>
      <c r="E7" s="1">
        <v>176</v>
      </c>
    </row>
    <row r="8" spans="1:5" x14ac:dyDescent="0.2">
      <c r="A8" s="109" t="s">
        <v>112</v>
      </c>
      <c r="B8" s="1">
        <v>43</v>
      </c>
      <c r="C8" s="1">
        <v>57</v>
      </c>
      <c r="D8" s="1">
        <v>46</v>
      </c>
      <c r="E8" s="1">
        <v>46</v>
      </c>
    </row>
    <row r="9" spans="1:5" x14ac:dyDescent="0.2">
      <c r="A9" s="109" t="s">
        <v>111</v>
      </c>
      <c r="B9" s="1">
        <v>243</v>
      </c>
      <c r="C9" s="1">
        <v>311</v>
      </c>
      <c r="D9" s="1">
        <v>260</v>
      </c>
      <c r="E9" s="1">
        <v>280</v>
      </c>
    </row>
    <row r="10" spans="1:5" x14ac:dyDescent="0.2">
      <c r="A10" s="258" t="s">
        <v>115</v>
      </c>
      <c r="B10" s="258"/>
      <c r="C10" s="258"/>
      <c r="D10" s="258"/>
      <c r="E10" s="258"/>
    </row>
    <row r="11" spans="1:5" x14ac:dyDescent="0.2">
      <c r="A11" s="112" t="s">
        <v>31</v>
      </c>
      <c r="B11" s="111">
        <v>996</v>
      </c>
      <c r="C11" s="110">
        <v>1059</v>
      </c>
      <c r="D11" s="110">
        <v>974</v>
      </c>
      <c r="E11" s="110">
        <v>923</v>
      </c>
    </row>
    <row r="12" spans="1:5" x14ac:dyDescent="0.2">
      <c r="A12" s="1" t="s">
        <v>5</v>
      </c>
      <c r="B12" s="1"/>
    </row>
    <row r="13" spans="1:5" x14ac:dyDescent="0.2">
      <c r="A13" s="109" t="s">
        <v>114</v>
      </c>
      <c r="B13" s="1">
        <v>579</v>
      </c>
      <c r="C13" s="1">
        <v>585</v>
      </c>
      <c r="D13" s="1">
        <v>540</v>
      </c>
      <c r="E13" s="1">
        <v>518</v>
      </c>
    </row>
    <row r="14" spans="1:5" x14ac:dyDescent="0.2">
      <c r="A14" s="109" t="s">
        <v>113</v>
      </c>
      <c r="B14" s="1">
        <v>296</v>
      </c>
      <c r="C14" s="1">
        <v>323</v>
      </c>
      <c r="D14" s="1">
        <v>324</v>
      </c>
      <c r="E14" s="1">
        <v>286</v>
      </c>
    </row>
    <row r="15" spans="1:5" x14ac:dyDescent="0.2">
      <c r="A15" s="109" t="s">
        <v>112</v>
      </c>
      <c r="B15" s="1">
        <v>33</v>
      </c>
      <c r="C15" s="1">
        <v>40</v>
      </c>
      <c r="D15" s="1">
        <v>31</v>
      </c>
      <c r="E15" s="1">
        <v>30</v>
      </c>
    </row>
    <row r="16" spans="1:5" x14ac:dyDescent="0.2">
      <c r="A16" s="109" t="s">
        <v>111</v>
      </c>
      <c r="B16" s="1">
        <v>74</v>
      </c>
      <c r="C16" s="1">
        <v>85</v>
      </c>
      <c r="D16" s="1">
        <v>63</v>
      </c>
      <c r="E16" s="1">
        <v>65</v>
      </c>
    </row>
  </sheetData>
  <mergeCells count="2">
    <mergeCell ref="A3:E3"/>
    <mergeCell ref="A10:E10"/>
  </mergeCells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918BCF-1EA8-4DE6-924B-2499B8053E6B}">
  <dimension ref="A1:E26"/>
  <sheetViews>
    <sheetView zoomScaleNormal="100" workbookViewId="0"/>
  </sheetViews>
  <sheetFormatPr defaultRowHeight="11.25" x14ac:dyDescent="0.2"/>
  <cols>
    <col min="1" max="1" width="28" style="108" customWidth="1"/>
    <col min="2" max="5" width="11" style="108" customWidth="1"/>
    <col min="6" max="16384" width="9.140625" style="108"/>
  </cols>
  <sheetData>
    <row r="1" spans="1:5" ht="12" thickBot="1" x14ac:dyDescent="0.25">
      <c r="A1" s="17" t="s">
        <v>131</v>
      </c>
      <c r="B1" s="17"/>
      <c r="C1" s="17"/>
      <c r="D1" s="17"/>
      <c r="E1" s="17"/>
    </row>
    <row r="2" spans="1:5" x14ac:dyDescent="0.2">
      <c r="A2" s="129" t="s">
        <v>15</v>
      </c>
      <c r="B2" s="114">
        <v>2000</v>
      </c>
      <c r="C2" s="114">
        <v>2008</v>
      </c>
      <c r="D2" s="114">
        <v>2009</v>
      </c>
      <c r="E2" s="114">
        <v>2010</v>
      </c>
    </row>
    <row r="3" spans="1:5" x14ac:dyDescent="0.2">
      <c r="A3" s="256" t="s">
        <v>130</v>
      </c>
      <c r="B3" s="256"/>
      <c r="C3" s="256"/>
      <c r="D3" s="256"/>
      <c r="E3" s="256"/>
    </row>
    <row r="4" spans="1:5" x14ac:dyDescent="0.2">
      <c r="A4" s="1" t="s">
        <v>125</v>
      </c>
      <c r="B4" s="19">
        <v>27</v>
      </c>
      <c r="C4" s="19">
        <v>12</v>
      </c>
      <c r="D4" s="19">
        <v>13</v>
      </c>
      <c r="E4" s="117">
        <v>13</v>
      </c>
    </row>
    <row r="5" spans="1:5" x14ac:dyDescent="0.2">
      <c r="A5" s="128" t="s">
        <v>124</v>
      </c>
      <c r="B5" s="19">
        <v>13709</v>
      </c>
      <c r="C5" s="19">
        <v>14547</v>
      </c>
      <c r="D5" s="19">
        <v>14700</v>
      </c>
      <c r="E5" s="117">
        <v>14855</v>
      </c>
    </row>
    <row r="6" spans="1:5" x14ac:dyDescent="0.2">
      <c r="A6" s="49" t="s">
        <v>127</v>
      </c>
      <c r="B6" s="127">
        <v>84</v>
      </c>
      <c r="C6" s="127">
        <v>88</v>
      </c>
      <c r="D6" s="127">
        <v>48</v>
      </c>
      <c r="E6" s="117">
        <v>56</v>
      </c>
    </row>
    <row r="7" spans="1:5" x14ac:dyDescent="0.2">
      <c r="A7" s="50" t="s">
        <v>123</v>
      </c>
      <c r="B7" s="126">
        <v>302</v>
      </c>
      <c r="C7" s="125">
        <v>648</v>
      </c>
      <c r="D7" s="125">
        <v>1051</v>
      </c>
      <c r="E7" s="124">
        <v>833</v>
      </c>
    </row>
    <row r="8" spans="1:5" x14ac:dyDescent="0.2">
      <c r="A8" s="257" t="s">
        <v>129</v>
      </c>
      <c r="B8" s="257"/>
      <c r="C8" s="257"/>
      <c r="D8" s="257"/>
      <c r="E8" s="257"/>
    </row>
    <row r="9" spans="1:5" x14ac:dyDescent="0.2">
      <c r="A9" s="1" t="s">
        <v>125</v>
      </c>
      <c r="B9" s="19">
        <v>3132</v>
      </c>
      <c r="C9" s="21">
        <v>3327</v>
      </c>
      <c r="D9" s="21">
        <v>3551</v>
      </c>
      <c r="E9" s="117">
        <v>3474</v>
      </c>
    </row>
    <row r="10" spans="1:5" x14ac:dyDescent="0.2">
      <c r="A10" s="54" t="s">
        <v>124</v>
      </c>
      <c r="B10" s="19">
        <v>43906</v>
      </c>
      <c r="C10" s="19">
        <v>42621</v>
      </c>
      <c r="D10" s="19">
        <v>43946</v>
      </c>
      <c r="E10" s="19">
        <v>43806</v>
      </c>
    </row>
    <row r="11" spans="1:5" x14ac:dyDescent="0.2">
      <c r="A11" s="49" t="s">
        <v>127</v>
      </c>
      <c r="B11" s="19">
        <v>1357</v>
      </c>
      <c r="C11" s="19">
        <v>1430</v>
      </c>
      <c r="D11" s="19">
        <v>1509</v>
      </c>
      <c r="E11" s="19">
        <v>1540</v>
      </c>
    </row>
    <row r="12" spans="1:5" x14ac:dyDescent="0.2">
      <c r="A12" s="1" t="s">
        <v>123</v>
      </c>
      <c r="B12" s="19">
        <v>34494</v>
      </c>
      <c r="C12" s="19">
        <v>26260</v>
      </c>
      <c r="D12" s="19">
        <v>26943</v>
      </c>
      <c r="E12" s="19">
        <v>26527</v>
      </c>
    </row>
    <row r="13" spans="1:5" x14ac:dyDescent="0.2">
      <c r="A13" s="257" t="s">
        <v>128</v>
      </c>
      <c r="B13" s="257"/>
      <c r="C13" s="257"/>
      <c r="D13" s="257"/>
      <c r="E13" s="257"/>
    </row>
    <row r="14" spans="1:5" x14ac:dyDescent="0.2">
      <c r="A14" s="1" t="s">
        <v>125</v>
      </c>
      <c r="B14" s="19">
        <v>1201</v>
      </c>
      <c r="C14" s="19">
        <v>897</v>
      </c>
      <c r="D14" s="19">
        <v>852</v>
      </c>
      <c r="E14" s="19">
        <v>917</v>
      </c>
    </row>
    <row r="15" spans="1:5" x14ac:dyDescent="0.2">
      <c r="A15" s="54" t="s">
        <v>124</v>
      </c>
      <c r="B15" s="19">
        <v>44730</v>
      </c>
      <c r="C15" s="19">
        <v>41076</v>
      </c>
      <c r="D15" s="19">
        <v>41713</v>
      </c>
      <c r="E15" s="19">
        <v>41811</v>
      </c>
    </row>
    <row r="16" spans="1:5" x14ac:dyDescent="0.2">
      <c r="A16" s="49" t="s">
        <v>127</v>
      </c>
      <c r="B16" s="19">
        <v>425</v>
      </c>
      <c r="C16" s="19">
        <v>755</v>
      </c>
      <c r="D16" s="19">
        <v>721</v>
      </c>
      <c r="E16" s="19">
        <v>738</v>
      </c>
    </row>
    <row r="17" spans="1:5" x14ac:dyDescent="0.2">
      <c r="A17" s="1" t="s">
        <v>123</v>
      </c>
      <c r="B17" s="19">
        <v>6565</v>
      </c>
      <c r="C17" s="19">
        <v>6196</v>
      </c>
      <c r="D17" s="19">
        <v>5818</v>
      </c>
      <c r="E17" s="19">
        <v>5706</v>
      </c>
    </row>
    <row r="18" spans="1:5" x14ac:dyDescent="0.2">
      <c r="A18" s="257" t="s">
        <v>126</v>
      </c>
      <c r="B18" s="257"/>
      <c r="C18" s="257"/>
      <c r="D18" s="257"/>
      <c r="E18" s="257"/>
    </row>
    <row r="19" spans="1:5" x14ac:dyDescent="0.2">
      <c r="A19" s="1" t="s">
        <v>125</v>
      </c>
      <c r="B19" s="123">
        <v>4280</v>
      </c>
      <c r="C19" s="122">
        <v>3464</v>
      </c>
      <c r="D19" s="122">
        <v>3364</v>
      </c>
      <c r="E19" s="19">
        <v>3308</v>
      </c>
    </row>
    <row r="20" spans="1:5" x14ac:dyDescent="0.2">
      <c r="A20" s="54" t="s">
        <v>124</v>
      </c>
      <c r="B20" s="123">
        <v>40200</v>
      </c>
      <c r="C20" s="122">
        <v>48679</v>
      </c>
      <c r="D20" s="122">
        <v>50761</v>
      </c>
      <c r="E20" s="19">
        <v>51981</v>
      </c>
    </row>
    <row r="21" spans="1:5" x14ac:dyDescent="0.2">
      <c r="A21" s="1" t="s">
        <v>123</v>
      </c>
      <c r="B21" s="121">
        <v>9890</v>
      </c>
      <c r="C21" s="120">
        <v>9141</v>
      </c>
      <c r="D21" s="120">
        <v>8970</v>
      </c>
      <c r="E21" s="19">
        <v>9107</v>
      </c>
    </row>
    <row r="22" spans="1:5" x14ac:dyDescent="0.2">
      <c r="A22" s="257" t="s">
        <v>122</v>
      </c>
      <c r="B22" s="257"/>
      <c r="C22" s="257"/>
      <c r="D22" s="257"/>
      <c r="E22" s="257"/>
    </row>
    <row r="23" spans="1:5" x14ac:dyDescent="0.2">
      <c r="A23" s="1" t="s">
        <v>121</v>
      </c>
      <c r="B23" s="119">
        <v>73</v>
      </c>
      <c r="C23" s="118">
        <v>84</v>
      </c>
      <c r="D23" s="118">
        <v>85</v>
      </c>
      <c r="E23" s="117">
        <v>83</v>
      </c>
    </row>
    <row r="24" spans="1:5" x14ac:dyDescent="0.2">
      <c r="A24" s="1" t="s">
        <v>120</v>
      </c>
      <c r="B24" s="119">
        <v>60174</v>
      </c>
      <c r="C24" s="118">
        <v>65183</v>
      </c>
      <c r="D24" s="118">
        <v>65146</v>
      </c>
      <c r="E24" s="117">
        <v>66400</v>
      </c>
    </row>
    <row r="25" spans="1:5" x14ac:dyDescent="0.2">
      <c r="A25" s="54" t="s">
        <v>119</v>
      </c>
      <c r="B25" s="119">
        <v>332598</v>
      </c>
      <c r="C25" s="118">
        <v>383487</v>
      </c>
      <c r="D25" s="118">
        <v>383236</v>
      </c>
      <c r="E25" s="117">
        <v>390915</v>
      </c>
    </row>
    <row r="26" spans="1:5" x14ac:dyDescent="0.2">
      <c r="A26" s="1" t="s">
        <v>118</v>
      </c>
      <c r="B26" s="119">
        <v>10997</v>
      </c>
      <c r="C26" s="118">
        <v>14726</v>
      </c>
      <c r="D26" s="118">
        <v>13997</v>
      </c>
      <c r="E26" s="117">
        <v>15414</v>
      </c>
    </row>
  </sheetData>
  <mergeCells count="5">
    <mergeCell ref="A22:E22"/>
    <mergeCell ref="A3:E3"/>
    <mergeCell ref="A8:E8"/>
    <mergeCell ref="A13:E13"/>
    <mergeCell ref="A18:E18"/>
  </mergeCells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4DDAEF-5FB3-49D0-892D-DF0D18CEA0AB}">
  <dimension ref="A1:E49"/>
  <sheetViews>
    <sheetView zoomScaleNormal="100" workbookViewId="0"/>
  </sheetViews>
  <sheetFormatPr defaultRowHeight="11.25" x14ac:dyDescent="0.2"/>
  <cols>
    <col min="1" max="1" width="33.28515625" style="1" customWidth="1"/>
    <col min="2" max="5" width="10.5703125" style="1" customWidth="1"/>
    <col min="6" max="16384" width="9.140625" style="1"/>
  </cols>
  <sheetData>
    <row r="1" spans="1:5" ht="12" thickBot="1" x14ac:dyDescent="0.25">
      <c r="A1" s="17" t="s">
        <v>160</v>
      </c>
      <c r="B1" s="17"/>
      <c r="C1" s="17"/>
      <c r="D1" s="17"/>
      <c r="E1" s="17"/>
    </row>
    <row r="2" spans="1:5" s="108" customFormat="1" x14ac:dyDescent="0.2">
      <c r="A2" s="129" t="s">
        <v>15</v>
      </c>
      <c r="B2" s="115">
        <v>2000</v>
      </c>
      <c r="C2" s="114">
        <v>2007</v>
      </c>
      <c r="D2" s="114">
        <v>2009</v>
      </c>
      <c r="E2" s="114">
        <v>2010</v>
      </c>
    </row>
    <row r="3" spans="1:5" s="108" customFormat="1" x14ac:dyDescent="0.2">
      <c r="A3" s="138" t="s">
        <v>159</v>
      </c>
      <c r="B3" s="133">
        <v>3265</v>
      </c>
      <c r="C3" s="110">
        <v>3367</v>
      </c>
      <c r="D3" s="110">
        <v>2899</v>
      </c>
      <c r="E3" s="110">
        <v>3045</v>
      </c>
    </row>
    <row r="4" spans="1:5" s="108" customFormat="1" x14ac:dyDescent="0.2">
      <c r="A4" s="138" t="s">
        <v>158</v>
      </c>
      <c r="B4" s="133">
        <v>45525</v>
      </c>
      <c r="C4" s="110">
        <v>21614</v>
      </c>
      <c r="D4" s="110">
        <v>33754</v>
      </c>
      <c r="E4" s="110">
        <v>25073</v>
      </c>
    </row>
    <row r="5" spans="1:5" s="108" customFormat="1" x14ac:dyDescent="0.2">
      <c r="A5" s="137" t="s">
        <v>157</v>
      </c>
      <c r="B5" s="110">
        <v>4046</v>
      </c>
      <c r="C5" s="110">
        <v>1046</v>
      </c>
      <c r="D5" s="110">
        <v>1045</v>
      </c>
      <c r="E5" s="110">
        <v>1078</v>
      </c>
    </row>
    <row r="6" spans="1:5" s="108" customFormat="1" x14ac:dyDescent="0.2">
      <c r="A6" s="57" t="s">
        <v>5</v>
      </c>
      <c r="B6" s="50"/>
      <c r="C6" s="37"/>
      <c r="D6" s="37"/>
      <c r="E6" s="37"/>
    </row>
    <row r="7" spans="1:5" s="108" customFormat="1" x14ac:dyDescent="0.2">
      <c r="A7" s="136" t="s">
        <v>156</v>
      </c>
      <c r="B7" s="51">
        <v>8215</v>
      </c>
      <c r="C7" s="21">
        <v>4902</v>
      </c>
      <c r="D7" s="21">
        <v>27611</v>
      </c>
      <c r="E7" s="21">
        <v>18536</v>
      </c>
    </row>
    <row r="8" spans="1:5" s="108" customFormat="1" x14ac:dyDescent="0.2">
      <c r="A8" s="130" t="s">
        <v>148</v>
      </c>
      <c r="B8" s="132">
        <v>372</v>
      </c>
      <c r="C8" s="37">
        <v>214</v>
      </c>
      <c r="D8" s="37">
        <v>760</v>
      </c>
      <c r="E8" s="37">
        <v>820</v>
      </c>
    </row>
    <row r="9" spans="1:5" s="108" customFormat="1" x14ac:dyDescent="0.2">
      <c r="A9" s="136" t="s">
        <v>155</v>
      </c>
      <c r="B9" s="51">
        <v>8257</v>
      </c>
      <c r="C9" s="21">
        <v>9122</v>
      </c>
      <c r="D9" s="21" t="s">
        <v>17</v>
      </c>
      <c r="E9" s="21" t="s">
        <v>17</v>
      </c>
    </row>
    <row r="10" spans="1:5" s="108" customFormat="1" x14ac:dyDescent="0.2">
      <c r="A10" s="130" t="s">
        <v>148</v>
      </c>
      <c r="B10" s="132">
        <v>513</v>
      </c>
      <c r="C10" s="37">
        <v>406</v>
      </c>
      <c r="D10" s="37" t="s">
        <v>17</v>
      </c>
      <c r="E10" s="37" t="s">
        <v>17</v>
      </c>
    </row>
    <row r="11" spans="1:5" s="108" customFormat="1" x14ac:dyDescent="0.2">
      <c r="A11" s="135" t="s">
        <v>154</v>
      </c>
      <c r="B11" s="47">
        <v>6023</v>
      </c>
      <c r="C11" s="134">
        <v>10321</v>
      </c>
      <c r="D11" s="134">
        <v>10038</v>
      </c>
      <c r="E11" s="134">
        <v>10805</v>
      </c>
    </row>
    <row r="12" spans="1:5" s="108" customFormat="1" x14ac:dyDescent="0.2">
      <c r="A12" s="59" t="s">
        <v>145</v>
      </c>
      <c r="B12" s="133">
        <v>150</v>
      </c>
      <c r="C12" s="110">
        <v>226</v>
      </c>
      <c r="D12" s="110">
        <v>219</v>
      </c>
      <c r="E12" s="110">
        <v>241</v>
      </c>
    </row>
    <row r="13" spans="1:5" s="108" customFormat="1" x14ac:dyDescent="0.2">
      <c r="A13" s="50" t="s">
        <v>153</v>
      </c>
      <c r="B13" s="37" t="s">
        <v>17</v>
      </c>
      <c r="C13" s="37">
        <v>5760</v>
      </c>
      <c r="D13" s="37">
        <v>6161</v>
      </c>
      <c r="E13" s="37">
        <v>6718</v>
      </c>
    </row>
    <row r="14" spans="1:5" s="108" customFormat="1" x14ac:dyDescent="0.2">
      <c r="A14" s="61" t="s">
        <v>145</v>
      </c>
      <c r="B14" s="37" t="s">
        <v>17</v>
      </c>
      <c r="C14" s="37">
        <v>134</v>
      </c>
      <c r="D14" s="37">
        <v>138</v>
      </c>
      <c r="E14" s="37">
        <v>159</v>
      </c>
    </row>
    <row r="15" spans="1:5" s="108" customFormat="1" x14ac:dyDescent="0.2">
      <c r="A15" s="50" t="s">
        <v>152</v>
      </c>
      <c r="B15" s="37" t="s">
        <v>17</v>
      </c>
      <c r="C15" s="37">
        <v>3702</v>
      </c>
      <c r="D15" s="37">
        <v>3096</v>
      </c>
      <c r="E15" s="37">
        <v>3194</v>
      </c>
    </row>
    <row r="16" spans="1:5" s="108" customFormat="1" x14ac:dyDescent="0.2">
      <c r="A16" s="61" t="s">
        <v>145</v>
      </c>
      <c r="B16" s="37" t="s">
        <v>17</v>
      </c>
      <c r="C16" s="37">
        <v>79</v>
      </c>
      <c r="D16" s="37">
        <v>69</v>
      </c>
      <c r="E16" s="37">
        <v>69</v>
      </c>
    </row>
    <row r="17" spans="1:5" s="108" customFormat="1" x14ac:dyDescent="0.2">
      <c r="A17" s="55" t="s">
        <v>151</v>
      </c>
      <c r="B17" s="21" t="s">
        <v>17</v>
      </c>
      <c r="C17" s="21">
        <v>859</v>
      </c>
      <c r="D17" s="21">
        <v>781</v>
      </c>
      <c r="E17" s="21">
        <v>893</v>
      </c>
    </row>
    <row r="18" spans="1:5" s="108" customFormat="1" x14ac:dyDescent="0.2">
      <c r="A18" s="61" t="s">
        <v>145</v>
      </c>
      <c r="B18" s="37" t="s">
        <v>17</v>
      </c>
      <c r="C18" s="37">
        <v>13</v>
      </c>
      <c r="D18" s="37">
        <v>12</v>
      </c>
      <c r="E18" s="37">
        <v>14</v>
      </c>
    </row>
    <row r="19" spans="1:5" s="108" customFormat="1" x14ac:dyDescent="0.2">
      <c r="A19" s="48" t="s">
        <v>150</v>
      </c>
      <c r="B19" s="133">
        <v>6320</v>
      </c>
      <c r="C19" s="110">
        <v>5076</v>
      </c>
      <c r="D19" s="110">
        <v>3752</v>
      </c>
      <c r="E19" s="110">
        <v>3020</v>
      </c>
    </row>
    <row r="20" spans="1:5" s="108" customFormat="1" x14ac:dyDescent="0.2">
      <c r="A20" s="59" t="s">
        <v>145</v>
      </c>
      <c r="B20" s="133">
        <v>156</v>
      </c>
      <c r="C20" s="110">
        <v>215</v>
      </c>
      <c r="D20" s="110">
        <v>152</v>
      </c>
      <c r="E20" s="110">
        <v>69</v>
      </c>
    </row>
    <row r="21" spans="1:5" s="108" customFormat="1" x14ac:dyDescent="0.2">
      <c r="A21" s="87" t="s">
        <v>5</v>
      </c>
      <c r="B21" s="132"/>
      <c r="C21" s="37"/>
      <c r="D21" s="37"/>
      <c r="E21" s="37"/>
    </row>
    <row r="22" spans="1:5" s="108" customFormat="1" x14ac:dyDescent="0.2">
      <c r="A22" s="61" t="s">
        <v>149</v>
      </c>
      <c r="B22" s="132">
        <v>973</v>
      </c>
      <c r="C22" s="37">
        <v>813</v>
      </c>
      <c r="D22" s="37">
        <v>721</v>
      </c>
      <c r="E22" s="37">
        <v>478</v>
      </c>
    </row>
    <row r="23" spans="1:5" s="108" customFormat="1" x14ac:dyDescent="0.2">
      <c r="A23" s="130" t="s">
        <v>148</v>
      </c>
      <c r="B23" s="132">
        <v>11</v>
      </c>
      <c r="C23" s="37">
        <v>14</v>
      </c>
      <c r="D23" s="37">
        <v>11</v>
      </c>
      <c r="E23" s="37">
        <v>6</v>
      </c>
    </row>
    <row r="24" spans="1:5" s="108" customFormat="1" x14ac:dyDescent="0.2">
      <c r="A24" s="48" t="s">
        <v>147</v>
      </c>
      <c r="B24" s="132"/>
      <c r="C24" s="37"/>
      <c r="D24" s="37"/>
      <c r="E24" s="37"/>
    </row>
    <row r="25" spans="1:5" s="108" customFormat="1" x14ac:dyDescent="0.2">
      <c r="A25" s="61" t="s">
        <v>146</v>
      </c>
      <c r="B25" s="37">
        <v>4664</v>
      </c>
      <c r="C25" s="37">
        <v>7112</v>
      </c>
      <c r="D25" s="37">
        <v>7849</v>
      </c>
      <c r="E25" s="37">
        <v>8350</v>
      </c>
    </row>
    <row r="26" spans="1:5" s="108" customFormat="1" x14ac:dyDescent="0.2">
      <c r="A26" s="61" t="s">
        <v>145</v>
      </c>
      <c r="B26" s="50">
        <v>182</v>
      </c>
      <c r="C26" s="37">
        <v>584</v>
      </c>
      <c r="D26" s="37">
        <v>695</v>
      </c>
      <c r="E26" s="37">
        <v>568</v>
      </c>
    </row>
    <row r="27" spans="1:5" s="108" customFormat="1" x14ac:dyDescent="0.2">
      <c r="A27" s="48" t="s">
        <v>144</v>
      </c>
      <c r="B27" s="50"/>
      <c r="C27" s="37"/>
      <c r="D27" s="37"/>
      <c r="E27" s="37"/>
    </row>
    <row r="28" spans="1:5" s="108" customFormat="1" x14ac:dyDescent="0.2">
      <c r="A28" s="61" t="s">
        <v>143</v>
      </c>
      <c r="B28" s="132">
        <v>8334</v>
      </c>
      <c r="C28" s="37">
        <v>13398</v>
      </c>
      <c r="D28" s="37">
        <v>12398</v>
      </c>
      <c r="E28" s="37">
        <v>12767</v>
      </c>
    </row>
    <row r="29" spans="1:5" s="108" customFormat="1" x14ac:dyDescent="0.2">
      <c r="A29" s="130" t="s">
        <v>138</v>
      </c>
      <c r="B29" s="132">
        <v>4188</v>
      </c>
      <c r="C29" s="37">
        <v>5739</v>
      </c>
      <c r="D29" s="37">
        <v>5422</v>
      </c>
      <c r="E29" s="37">
        <v>5037</v>
      </c>
    </row>
    <row r="30" spans="1:5" s="108" customFormat="1" x14ac:dyDescent="0.2">
      <c r="A30" s="61" t="s">
        <v>142</v>
      </c>
      <c r="B30" s="37" t="s">
        <v>17</v>
      </c>
      <c r="C30" s="37">
        <v>31158</v>
      </c>
      <c r="D30" s="37">
        <v>37956</v>
      </c>
      <c r="E30" s="37">
        <v>38722</v>
      </c>
    </row>
    <row r="31" spans="1:5" s="108" customFormat="1" x14ac:dyDescent="0.2">
      <c r="A31" s="130" t="s">
        <v>138</v>
      </c>
      <c r="B31" s="37" t="s">
        <v>17</v>
      </c>
      <c r="C31" s="37">
        <v>4555</v>
      </c>
      <c r="D31" s="37">
        <v>5564</v>
      </c>
      <c r="E31" s="37">
        <v>5828</v>
      </c>
    </row>
    <row r="32" spans="1:5" s="108" customFormat="1" x14ac:dyDescent="0.2">
      <c r="A32" s="61" t="s">
        <v>141</v>
      </c>
      <c r="B32" s="37" t="s">
        <v>17</v>
      </c>
      <c r="C32" s="131">
        <v>21933</v>
      </c>
      <c r="D32" s="37">
        <v>23059</v>
      </c>
      <c r="E32" s="37">
        <v>22879</v>
      </c>
    </row>
    <row r="33" spans="1:5" s="108" customFormat="1" x14ac:dyDescent="0.2">
      <c r="A33" s="130" t="s">
        <v>138</v>
      </c>
      <c r="B33" s="37" t="s">
        <v>17</v>
      </c>
      <c r="C33" s="37">
        <v>5671</v>
      </c>
      <c r="D33" s="131">
        <v>5730</v>
      </c>
      <c r="E33" s="131">
        <v>5846</v>
      </c>
    </row>
    <row r="34" spans="1:5" s="108" customFormat="1" x14ac:dyDescent="0.2">
      <c r="A34" s="61" t="s">
        <v>140</v>
      </c>
      <c r="B34" s="37" t="s">
        <v>17</v>
      </c>
      <c r="C34" s="37">
        <v>3165</v>
      </c>
      <c r="D34" s="37">
        <v>3057</v>
      </c>
      <c r="E34" s="37">
        <v>3566</v>
      </c>
    </row>
    <row r="35" spans="1:5" s="108" customFormat="1" x14ac:dyDescent="0.2">
      <c r="A35" s="130" t="s">
        <v>138</v>
      </c>
      <c r="B35" s="37" t="s">
        <v>17</v>
      </c>
      <c r="C35" s="37">
        <v>1102</v>
      </c>
      <c r="D35" s="37">
        <v>2059</v>
      </c>
      <c r="E35" s="37">
        <v>1948</v>
      </c>
    </row>
    <row r="36" spans="1:5" s="108" customFormat="1" x14ac:dyDescent="0.2">
      <c r="A36" s="61" t="s">
        <v>139</v>
      </c>
      <c r="B36" s="37" t="s">
        <v>17</v>
      </c>
      <c r="C36" s="37">
        <v>32872</v>
      </c>
      <c r="D36" s="37">
        <v>46243</v>
      </c>
      <c r="E36" s="37">
        <v>46588</v>
      </c>
    </row>
    <row r="37" spans="1:5" s="108" customFormat="1" x14ac:dyDescent="0.2">
      <c r="A37" s="130" t="s">
        <v>138</v>
      </c>
      <c r="B37" s="37" t="s">
        <v>17</v>
      </c>
      <c r="C37" s="37">
        <v>6025</v>
      </c>
      <c r="D37" s="37">
        <v>7436</v>
      </c>
      <c r="E37" s="37">
        <v>7291</v>
      </c>
    </row>
    <row r="38" spans="1:5" s="108" customFormat="1" x14ac:dyDescent="0.2">
      <c r="A38" s="48" t="s">
        <v>137</v>
      </c>
      <c r="B38" s="50"/>
      <c r="C38" s="37"/>
      <c r="D38" s="37"/>
      <c r="E38" s="37"/>
    </row>
    <row r="39" spans="1:5" s="108" customFormat="1" x14ac:dyDescent="0.2">
      <c r="A39" s="50" t="s">
        <v>136</v>
      </c>
      <c r="B39" s="37" t="s">
        <v>17</v>
      </c>
      <c r="C39" s="37">
        <v>307</v>
      </c>
      <c r="D39" s="37">
        <v>275</v>
      </c>
      <c r="E39" s="37">
        <v>116</v>
      </c>
    </row>
    <row r="40" spans="1:5" s="108" customFormat="1" x14ac:dyDescent="0.2">
      <c r="A40" s="61" t="s">
        <v>135</v>
      </c>
      <c r="B40" s="37" t="s">
        <v>17</v>
      </c>
      <c r="C40" s="37">
        <v>6015</v>
      </c>
      <c r="D40" s="37">
        <v>7664</v>
      </c>
      <c r="E40" s="37">
        <v>2157</v>
      </c>
    </row>
    <row r="41" spans="1:5" s="108" customFormat="1" x14ac:dyDescent="0.2">
      <c r="A41" s="50" t="s">
        <v>5</v>
      </c>
      <c r="B41" s="37"/>
      <c r="C41" s="1"/>
      <c r="D41" s="37"/>
      <c r="E41" s="37"/>
    </row>
    <row r="42" spans="1:5" s="108" customFormat="1" x14ac:dyDescent="0.2">
      <c r="A42" s="61" t="s">
        <v>67</v>
      </c>
      <c r="B42" s="37" t="s">
        <v>17</v>
      </c>
      <c r="C42" s="37">
        <v>1621</v>
      </c>
      <c r="D42" s="37">
        <v>1012</v>
      </c>
      <c r="E42" s="37" t="s">
        <v>17</v>
      </c>
    </row>
    <row r="43" spans="1:5" s="108" customFormat="1" x14ac:dyDescent="0.2">
      <c r="A43" s="61" t="s">
        <v>66</v>
      </c>
      <c r="B43" s="37" t="s">
        <v>17</v>
      </c>
      <c r="C43" s="37">
        <v>3333</v>
      </c>
      <c r="D43" s="37">
        <v>6246</v>
      </c>
      <c r="E43" s="37" t="s">
        <v>17</v>
      </c>
    </row>
    <row r="44" spans="1:5" s="108" customFormat="1" x14ac:dyDescent="0.2">
      <c r="A44" s="61" t="s">
        <v>134</v>
      </c>
      <c r="B44" s="37"/>
      <c r="C44" s="37"/>
      <c r="D44" s="37"/>
      <c r="E44" s="37"/>
    </row>
    <row r="45" spans="1:5" s="108" customFormat="1" x14ac:dyDescent="0.2">
      <c r="A45" s="130" t="s">
        <v>133</v>
      </c>
      <c r="B45" s="37" t="s">
        <v>17</v>
      </c>
      <c r="C45" s="37">
        <v>21</v>
      </c>
      <c r="D45" s="37">
        <v>51</v>
      </c>
      <c r="E45" s="37" t="s">
        <v>79</v>
      </c>
    </row>
    <row r="46" spans="1:5" s="108" customFormat="1" x14ac:dyDescent="0.2">
      <c r="A46" s="61" t="s">
        <v>65</v>
      </c>
      <c r="B46" s="37" t="s">
        <v>17</v>
      </c>
      <c r="C46" s="37">
        <v>1061</v>
      </c>
      <c r="D46" s="37">
        <v>406</v>
      </c>
      <c r="E46" s="37" t="s">
        <v>17</v>
      </c>
    </row>
    <row r="47" spans="1:5" s="108" customFormat="1" x14ac:dyDescent="0.2">
      <c r="A47" s="61" t="s">
        <v>134</v>
      </c>
      <c r="B47" s="37"/>
      <c r="C47" s="37"/>
      <c r="D47" s="37"/>
      <c r="E47" s="37"/>
    </row>
    <row r="48" spans="1:5" s="108" customFormat="1" x14ac:dyDescent="0.2">
      <c r="A48" s="130" t="s">
        <v>133</v>
      </c>
      <c r="B48" s="37" t="s">
        <v>17</v>
      </c>
      <c r="C48" s="37">
        <v>64</v>
      </c>
      <c r="D48" s="37">
        <v>11</v>
      </c>
      <c r="E48" s="37">
        <v>10</v>
      </c>
    </row>
    <row r="49" spans="1:5" s="108" customFormat="1" x14ac:dyDescent="0.2">
      <c r="A49" s="61" t="s">
        <v>132</v>
      </c>
      <c r="B49" s="37" t="s">
        <v>17</v>
      </c>
      <c r="C49" s="37">
        <v>2069</v>
      </c>
      <c r="D49" s="37">
        <v>2596</v>
      </c>
      <c r="E49" s="37">
        <v>6450</v>
      </c>
    </row>
  </sheetData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  <legacy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562452-74E9-4F5F-B9E0-158C51391278}">
  <dimension ref="A1:E21"/>
  <sheetViews>
    <sheetView zoomScaleNormal="100" workbookViewId="0"/>
  </sheetViews>
  <sheetFormatPr defaultRowHeight="11.25" x14ac:dyDescent="0.2"/>
  <cols>
    <col min="1" max="1" width="29.28515625" style="1" customWidth="1"/>
    <col min="2" max="5" width="10.7109375" style="1" customWidth="1"/>
    <col min="6" max="16384" width="9.140625" style="1"/>
  </cols>
  <sheetData>
    <row r="1" spans="1:5" ht="12" thickBot="1" x14ac:dyDescent="0.25">
      <c r="A1" s="17" t="s">
        <v>171</v>
      </c>
      <c r="B1" s="17"/>
      <c r="C1" s="17"/>
      <c r="D1" s="17"/>
      <c r="E1" s="17"/>
    </row>
    <row r="2" spans="1:5" x14ac:dyDescent="0.2">
      <c r="A2" s="129" t="s">
        <v>15</v>
      </c>
      <c r="B2" s="115">
        <v>2000</v>
      </c>
      <c r="C2" s="115">
        <v>2007</v>
      </c>
      <c r="D2" s="114">
        <v>2008</v>
      </c>
      <c r="E2" s="114">
        <v>2009</v>
      </c>
    </row>
    <row r="3" spans="1:5" x14ac:dyDescent="0.2">
      <c r="A3" s="147" t="s">
        <v>170</v>
      </c>
      <c r="B3" s="144">
        <v>564</v>
      </c>
      <c r="C3" s="144">
        <v>400</v>
      </c>
      <c r="D3" s="145">
        <v>418</v>
      </c>
      <c r="E3" s="145">
        <v>408</v>
      </c>
    </row>
    <row r="4" spans="1:5" x14ac:dyDescent="0.2">
      <c r="A4" s="63" t="s">
        <v>166</v>
      </c>
      <c r="B4" s="50">
        <v>125</v>
      </c>
      <c r="C4" s="50">
        <v>130</v>
      </c>
      <c r="D4" s="141">
        <v>148</v>
      </c>
      <c r="E4" s="146">
        <v>153</v>
      </c>
    </row>
    <row r="5" spans="1:5" x14ac:dyDescent="0.2">
      <c r="A5" s="63" t="s">
        <v>165</v>
      </c>
      <c r="B5" s="50">
        <v>296</v>
      </c>
      <c r="C5" s="50">
        <v>247</v>
      </c>
      <c r="D5" s="141">
        <v>245</v>
      </c>
      <c r="E5" s="141">
        <v>256</v>
      </c>
    </row>
    <row r="6" spans="1:5" x14ac:dyDescent="0.2">
      <c r="A6" s="63" t="s">
        <v>164</v>
      </c>
      <c r="B6" s="50">
        <v>143</v>
      </c>
      <c r="C6" s="50">
        <v>23</v>
      </c>
      <c r="D6" s="141">
        <v>25</v>
      </c>
      <c r="E6" s="141">
        <v>22</v>
      </c>
    </row>
    <row r="7" spans="1:5" x14ac:dyDescent="0.2">
      <c r="A7" s="144" t="s">
        <v>169</v>
      </c>
      <c r="B7" s="143">
        <v>109234</v>
      </c>
      <c r="C7" s="143">
        <v>78655</v>
      </c>
      <c r="D7" s="142">
        <v>81591</v>
      </c>
      <c r="E7" s="142">
        <v>78789</v>
      </c>
    </row>
    <row r="8" spans="1:5" x14ac:dyDescent="0.2">
      <c r="A8" s="61" t="s">
        <v>166</v>
      </c>
      <c r="B8" s="19">
        <v>22651</v>
      </c>
      <c r="C8" s="19">
        <v>23928</v>
      </c>
      <c r="D8" s="126">
        <v>27350</v>
      </c>
      <c r="E8" s="126">
        <v>23802</v>
      </c>
    </row>
    <row r="9" spans="1:5" x14ac:dyDescent="0.2">
      <c r="A9" s="61" t="s">
        <v>165</v>
      </c>
      <c r="B9" s="21">
        <v>65683</v>
      </c>
      <c r="C9" s="21">
        <v>50090</v>
      </c>
      <c r="D9" s="126">
        <v>49398</v>
      </c>
      <c r="E9" s="126">
        <v>50453</v>
      </c>
    </row>
    <row r="10" spans="1:5" x14ac:dyDescent="0.2">
      <c r="A10" s="61" t="s">
        <v>164</v>
      </c>
      <c r="B10" s="19">
        <v>20900</v>
      </c>
      <c r="C10" s="19">
        <v>4637</v>
      </c>
      <c r="D10" s="126">
        <v>4843</v>
      </c>
      <c r="E10" s="126">
        <v>4534</v>
      </c>
    </row>
    <row r="11" spans="1:5" x14ac:dyDescent="0.2">
      <c r="A11" s="144" t="s">
        <v>168</v>
      </c>
      <c r="B11" s="144">
        <v>372</v>
      </c>
      <c r="C11" s="144">
        <v>435</v>
      </c>
      <c r="D11" s="145">
        <v>472</v>
      </c>
      <c r="E11" s="145">
        <v>479</v>
      </c>
    </row>
    <row r="12" spans="1:5" x14ac:dyDescent="0.2">
      <c r="A12" s="61" t="s">
        <v>166</v>
      </c>
      <c r="B12" s="50">
        <v>193</v>
      </c>
      <c r="C12" s="50">
        <v>209</v>
      </c>
      <c r="D12" s="141">
        <v>242</v>
      </c>
      <c r="E12" s="141">
        <v>236</v>
      </c>
    </row>
    <row r="13" spans="1:5" x14ac:dyDescent="0.2">
      <c r="A13" s="61" t="s">
        <v>165</v>
      </c>
      <c r="B13" s="50">
        <v>172</v>
      </c>
      <c r="C13" s="50">
        <v>225</v>
      </c>
      <c r="D13" s="141">
        <v>229</v>
      </c>
      <c r="E13" s="141">
        <v>242</v>
      </c>
    </row>
    <row r="14" spans="1:5" x14ac:dyDescent="0.2">
      <c r="A14" s="61" t="s">
        <v>164</v>
      </c>
      <c r="B14" s="50">
        <v>7</v>
      </c>
      <c r="C14" s="50">
        <v>1</v>
      </c>
      <c r="D14" s="141">
        <v>1</v>
      </c>
      <c r="E14" s="141">
        <v>1</v>
      </c>
    </row>
    <row r="15" spans="1:5" x14ac:dyDescent="0.2">
      <c r="A15" s="144" t="s">
        <v>167</v>
      </c>
      <c r="B15" s="143">
        <v>14294</v>
      </c>
      <c r="C15" s="143">
        <v>10910</v>
      </c>
      <c r="D15" s="142">
        <v>11683</v>
      </c>
      <c r="E15" s="142">
        <v>10704</v>
      </c>
    </row>
    <row r="16" spans="1:5" x14ac:dyDescent="0.2">
      <c r="A16" s="61" t="s">
        <v>166</v>
      </c>
      <c r="B16" s="19">
        <v>9123</v>
      </c>
      <c r="C16" s="19">
        <v>6395</v>
      </c>
      <c r="D16" s="126">
        <v>7535</v>
      </c>
      <c r="E16" s="126">
        <v>6731</v>
      </c>
    </row>
    <row r="17" spans="1:5" x14ac:dyDescent="0.2">
      <c r="A17" s="61" t="s">
        <v>165</v>
      </c>
      <c r="B17" s="19">
        <v>4980</v>
      </c>
      <c r="C17" s="19">
        <v>4484</v>
      </c>
      <c r="D17" s="126">
        <v>4117</v>
      </c>
      <c r="E17" s="126">
        <v>3943</v>
      </c>
    </row>
    <row r="18" spans="1:5" x14ac:dyDescent="0.2">
      <c r="A18" s="61" t="s">
        <v>164</v>
      </c>
      <c r="B18" s="19">
        <v>191</v>
      </c>
      <c r="C18" s="19">
        <v>31</v>
      </c>
      <c r="D18" s="141">
        <v>31</v>
      </c>
      <c r="E18" s="141">
        <v>30</v>
      </c>
    </row>
    <row r="19" spans="1:5" x14ac:dyDescent="0.2">
      <c r="A19" s="50" t="s">
        <v>163</v>
      </c>
      <c r="B19" s="132">
        <v>1426</v>
      </c>
      <c r="C19" s="132">
        <v>1085</v>
      </c>
      <c r="D19" s="140">
        <v>1164</v>
      </c>
      <c r="E19" s="140">
        <v>1068</v>
      </c>
    </row>
    <row r="20" spans="1:5" ht="22.5" x14ac:dyDescent="0.2">
      <c r="A20" s="12" t="s">
        <v>162</v>
      </c>
      <c r="B20" s="6">
        <v>8.6999999999999993</v>
      </c>
      <c r="C20" s="6">
        <v>10.9</v>
      </c>
      <c r="D20" s="139">
        <v>9.1999999999999993</v>
      </c>
      <c r="E20" s="139">
        <v>9.1</v>
      </c>
    </row>
    <row r="21" spans="1:5" ht="22.5" x14ac:dyDescent="0.2">
      <c r="A21" s="12" t="s">
        <v>161</v>
      </c>
      <c r="B21" s="6">
        <v>538</v>
      </c>
      <c r="C21" s="6">
        <v>904</v>
      </c>
      <c r="D21" s="139">
        <v>900</v>
      </c>
      <c r="E21" s="139">
        <v>967</v>
      </c>
    </row>
  </sheetData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  <legacy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4F43CC-E8EA-4B5D-AE1A-ED00CD5FBC36}">
  <dimension ref="A1:F13"/>
  <sheetViews>
    <sheetView zoomScaleNormal="100" workbookViewId="0"/>
  </sheetViews>
  <sheetFormatPr defaultRowHeight="11.25" x14ac:dyDescent="0.2"/>
  <cols>
    <col min="1" max="1" width="19.7109375" style="1" customWidth="1"/>
    <col min="2" max="6" width="12.28515625" style="1" customWidth="1"/>
    <col min="7" max="16384" width="9.140625" style="1"/>
  </cols>
  <sheetData>
    <row r="1" spans="1:6" ht="12" thickBot="1" x14ac:dyDescent="0.25">
      <c r="A1" s="46" t="s">
        <v>181</v>
      </c>
      <c r="B1" s="46"/>
      <c r="C1" s="46"/>
      <c r="D1" s="46"/>
      <c r="E1" s="46"/>
      <c r="F1" s="46"/>
    </row>
    <row r="2" spans="1:6" x14ac:dyDescent="0.2">
      <c r="A2" s="153" t="s">
        <v>15</v>
      </c>
      <c r="B2" s="152" t="s">
        <v>180</v>
      </c>
      <c r="C2" s="152" t="s">
        <v>179</v>
      </c>
      <c r="D2" s="152" t="s">
        <v>178</v>
      </c>
      <c r="E2" s="151" t="s">
        <v>32</v>
      </c>
      <c r="F2" s="151" t="s">
        <v>31</v>
      </c>
    </row>
    <row r="3" spans="1:6" s="108" customFormat="1" x14ac:dyDescent="0.2">
      <c r="A3" s="147" t="s">
        <v>177</v>
      </c>
      <c r="B3" s="143">
        <v>37</v>
      </c>
      <c r="C3" s="143">
        <v>11</v>
      </c>
      <c r="D3" s="134">
        <v>1</v>
      </c>
      <c r="E3" s="143">
        <v>2</v>
      </c>
      <c r="F3" s="143">
        <v>51</v>
      </c>
    </row>
    <row r="4" spans="1:6" s="108" customFormat="1" x14ac:dyDescent="0.2">
      <c r="A4" s="57" t="s">
        <v>5</v>
      </c>
      <c r="B4" s="19"/>
      <c r="C4" s="19"/>
      <c r="D4" s="21"/>
      <c r="E4" s="19"/>
      <c r="F4" s="19"/>
    </row>
    <row r="5" spans="1:6" s="108" customFormat="1" x14ac:dyDescent="0.2">
      <c r="A5" s="150" t="s">
        <v>175</v>
      </c>
      <c r="B5" s="19">
        <v>9</v>
      </c>
      <c r="C5" s="21" t="s">
        <v>79</v>
      </c>
      <c r="D5" s="21">
        <v>1</v>
      </c>
      <c r="E5" s="21" t="s">
        <v>79</v>
      </c>
      <c r="F5" s="19">
        <v>10</v>
      </c>
    </row>
    <row r="6" spans="1:6" s="108" customFormat="1" x14ac:dyDescent="0.2">
      <c r="A6" s="149" t="s">
        <v>174</v>
      </c>
      <c r="B6" s="19">
        <v>28</v>
      </c>
      <c r="C6" s="19">
        <v>11</v>
      </c>
      <c r="D6" s="21" t="s">
        <v>79</v>
      </c>
      <c r="E6" s="19">
        <v>2</v>
      </c>
      <c r="F6" s="19">
        <v>41</v>
      </c>
    </row>
    <row r="7" spans="1:6" s="108" customFormat="1" x14ac:dyDescent="0.2">
      <c r="A7" s="87" t="s">
        <v>173</v>
      </c>
      <c r="B7" s="19">
        <v>3626</v>
      </c>
      <c r="C7" s="19">
        <v>1078</v>
      </c>
      <c r="D7" s="21">
        <v>35</v>
      </c>
      <c r="E7" s="19">
        <v>1052</v>
      </c>
      <c r="F7" s="19">
        <v>5791</v>
      </c>
    </row>
    <row r="8" spans="1:6" s="108" customFormat="1" x14ac:dyDescent="0.2">
      <c r="A8" s="144" t="s">
        <v>176</v>
      </c>
      <c r="B8" s="143">
        <v>11</v>
      </c>
      <c r="C8" s="143">
        <v>73</v>
      </c>
      <c r="D8" s="134">
        <v>25</v>
      </c>
      <c r="E8" s="143">
        <v>11</v>
      </c>
      <c r="F8" s="143">
        <v>120</v>
      </c>
    </row>
    <row r="9" spans="1:6" s="108" customFormat="1" x14ac:dyDescent="0.2">
      <c r="A9" s="50" t="s">
        <v>5</v>
      </c>
      <c r="B9" s="19"/>
      <c r="C9" s="19"/>
      <c r="D9" s="21"/>
      <c r="E9" s="19"/>
      <c r="F9" s="19"/>
    </row>
    <row r="10" spans="1:6" s="108" customFormat="1" x14ac:dyDescent="0.2">
      <c r="A10" s="148" t="s">
        <v>175</v>
      </c>
      <c r="B10" s="19">
        <v>6</v>
      </c>
      <c r="C10" s="21">
        <v>4</v>
      </c>
      <c r="D10" s="21">
        <v>9</v>
      </c>
      <c r="E10" s="21">
        <v>2</v>
      </c>
      <c r="F10" s="19">
        <v>21</v>
      </c>
    </row>
    <row r="11" spans="1:6" s="108" customFormat="1" x14ac:dyDescent="0.2">
      <c r="A11" s="61" t="s">
        <v>174</v>
      </c>
      <c r="B11" s="19">
        <v>5</v>
      </c>
      <c r="C11" s="19">
        <v>69</v>
      </c>
      <c r="D11" s="21">
        <v>16</v>
      </c>
      <c r="E11" s="19">
        <v>9</v>
      </c>
      <c r="F11" s="19">
        <v>99</v>
      </c>
    </row>
    <row r="12" spans="1:6" s="108" customFormat="1" x14ac:dyDescent="0.2">
      <c r="A12" s="87" t="s">
        <v>173</v>
      </c>
      <c r="B12" s="19">
        <v>137</v>
      </c>
      <c r="C12" s="19">
        <v>2861</v>
      </c>
      <c r="D12" s="21">
        <v>770</v>
      </c>
      <c r="E12" s="19">
        <v>287</v>
      </c>
      <c r="F12" s="19">
        <v>4055</v>
      </c>
    </row>
    <row r="13" spans="1:6" s="108" customFormat="1" x14ac:dyDescent="0.2">
      <c r="A13" s="144" t="s">
        <v>172</v>
      </c>
      <c r="B13" s="143">
        <v>48</v>
      </c>
      <c r="C13" s="143">
        <v>84</v>
      </c>
      <c r="D13" s="143">
        <v>26</v>
      </c>
      <c r="E13" s="143">
        <v>13</v>
      </c>
      <c r="F13" s="143">
        <v>171</v>
      </c>
    </row>
  </sheetData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  <legacy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5A1F7B-9D84-4E1F-B981-848F52EE419D}">
  <dimension ref="A1:E16"/>
  <sheetViews>
    <sheetView zoomScaleNormal="100" workbookViewId="0"/>
  </sheetViews>
  <sheetFormatPr defaultRowHeight="11.25" x14ac:dyDescent="0.2"/>
  <cols>
    <col min="1" max="1" width="26.5703125" style="1" customWidth="1"/>
    <col min="2" max="5" width="10.28515625" style="1" customWidth="1"/>
    <col min="6" max="16384" width="9.140625" style="1"/>
  </cols>
  <sheetData>
    <row r="1" spans="1:5" ht="12" thickBot="1" x14ac:dyDescent="0.25">
      <c r="A1" s="17" t="s">
        <v>196</v>
      </c>
      <c r="B1" s="17"/>
      <c r="C1" s="17"/>
      <c r="D1" s="17"/>
      <c r="E1" s="17"/>
    </row>
    <row r="2" spans="1:5" x14ac:dyDescent="0.2">
      <c r="A2" s="129" t="s">
        <v>195</v>
      </c>
      <c r="B2" s="115">
        <v>2000</v>
      </c>
      <c r="C2" s="114">
        <v>2008</v>
      </c>
      <c r="D2" s="114">
        <v>2009</v>
      </c>
      <c r="E2" s="114">
        <v>2010</v>
      </c>
    </row>
    <row r="3" spans="1:5" x14ac:dyDescent="0.2">
      <c r="A3" s="147" t="s">
        <v>194</v>
      </c>
      <c r="B3" s="155">
        <v>199</v>
      </c>
      <c r="C3" s="155">
        <v>206</v>
      </c>
      <c r="D3" s="155">
        <v>192</v>
      </c>
      <c r="E3" s="155">
        <v>221</v>
      </c>
    </row>
    <row r="4" spans="1:5" x14ac:dyDescent="0.2">
      <c r="A4" s="57" t="s">
        <v>5</v>
      </c>
      <c r="B4" s="50"/>
    </row>
    <row r="5" spans="1:5" x14ac:dyDescent="0.2">
      <c r="A5" s="61" t="s">
        <v>193</v>
      </c>
      <c r="B5" s="38">
        <v>22</v>
      </c>
      <c r="C5" s="50">
        <v>22</v>
      </c>
      <c r="D5" s="50">
        <v>24</v>
      </c>
      <c r="E5" s="50">
        <v>25</v>
      </c>
    </row>
    <row r="6" spans="1:5" x14ac:dyDescent="0.2">
      <c r="A6" s="61" t="s">
        <v>192</v>
      </c>
      <c r="B6" s="38">
        <v>125</v>
      </c>
      <c r="C6" s="50">
        <v>96</v>
      </c>
      <c r="D6" s="50">
        <v>93</v>
      </c>
      <c r="E6" s="50">
        <v>103</v>
      </c>
    </row>
    <row r="7" spans="1:5" x14ac:dyDescent="0.2">
      <c r="A7" s="63" t="s">
        <v>191</v>
      </c>
      <c r="B7" s="38">
        <v>1</v>
      </c>
      <c r="C7" s="154">
        <v>1</v>
      </c>
      <c r="D7" s="38" t="s">
        <v>79</v>
      </c>
      <c r="E7" s="154">
        <v>1</v>
      </c>
    </row>
    <row r="8" spans="1:5" x14ac:dyDescent="0.2">
      <c r="A8" s="61" t="s">
        <v>190</v>
      </c>
      <c r="B8" s="38" t="s">
        <v>79</v>
      </c>
      <c r="C8" s="50">
        <v>4</v>
      </c>
      <c r="D8" s="50">
        <v>1</v>
      </c>
      <c r="E8" s="50">
        <v>2</v>
      </c>
    </row>
    <row r="9" spans="1:5" x14ac:dyDescent="0.2">
      <c r="A9" s="61" t="s">
        <v>189</v>
      </c>
      <c r="B9" s="38">
        <v>14</v>
      </c>
      <c r="C9" s="50">
        <v>11</v>
      </c>
      <c r="D9" s="50">
        <v>11</v>
      </c>
      <c r="E9" s="50">
        <v>8</v>
      </c>
    </row>
    <row r="10" spans="1:5" x14ac:dyDescent="0.2">
      <c r="A10" s="63" t="s">
        <v>188</v>
      </c>
      <c r="B10" s="38">
        <v>14</v>
      </c>
      <c r="C10" s="50">
        <v>16</v>
      </c>
      <c r="D10" s="50">
        <v>18</v>
      </c>
      <c r="E10" s="50">
        <v>13</v>
      </c>
    </row>
    <row r="11" spans="1:5" x14ac:dyDescent="0.2">
      <c r="A11" s="61" t="s">
        <v>187</v>
      </c>
      <c r="B11" s="38">
        <v>1</v>
      </c>
      <c r="C11" s="38">
        <v>2</v>
      </c>
      <c r="D11" s="38">
        <v>3</v>
      </c>
      <c r="E11" s="38" t="s">
        <v>79</v>
      </c>
    </row>
    <row r="12" spans="1:5" x14ac:dyDescent="0.2">
      <c r="A12" s="61" t="s">
        <v>186</v>
      </c>
      <c r="B12" s="38">
        <v>2</v>
      </c>
      <c r="C12" s="38">
        <v>2</v>
      </c>
      <c r="D12" s="38">
        <v>2</v>
      </c>
      <c r="E12" s="38">
        <v>1</v>
      </c>
    </row>
    <row r="13" spans="1:5" x14ac:dyDescent="0.2">
      <c r="A13" s="61" t="s">
        <v>185</v>
      </c>
      <c r="B13" s="38">
        <v>7</v>
      </c>
      <c r="C13" s="50">
        <v>5</v>
      </c>
      <c r="D13" s="50">
        <v>5</v>
      </c>
      <c r="E13" s="50">
        <v>3</v>
      </c>
    </row>
    <row r="14" spans="1:5" x14ac:dyDescent="0.2">
      <c r="A14" s="61" t="s">
        <v>184</v>
      </c>
      <c r="B14" s="38">
        <v>1</v>
      </c>
      <c r="C14" s="38">
        <v>3</v>
      </c>
      <c r="D14" s="38">
        <v>4</v>
      </c>
      <c r="E14" s="38">
        <v>2</v>
      </c>
    </row>
    <row r="15" spans="1:5" x14ac:dyDescent="0.2">
      <c r="A15" s="61" t="s">
        <v>183</v>
      </c>
      <c r="B15" s="38">
        <v>2</v>
      </c>
      <c r="C15" s="50">
        <v>1</v>
      </c>
      <c r="D15" s="50">
        <v>2</v>
      </c>
      <c r="E15" s="38" t="s">
        <v>79</v>
      </c>
    </row>
    <row r="16" spans="1:5" s="108" customFormat="1" x14ac:dyDescent="0.2">
      <c r="A16" s="61" t="s">
        <v>182</v>
      </c>
      <c r="B16" s="38">
        <v>3</v>
      </c>
      <c r="C16" s="38">
        <v>3</v>
      </c>
      <c r="D16" s="38">
        <v>6</v>
      </c>
      <c r="E16" s="38">
        <v>3</v>
      </c>
    </row>
  </sheetData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  <legacy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E8CBF7-F940-48CD-A58E-FCB2775FBF45}">
  <dimension ref="A1:E26"/>
  <sheetViews>
    <sheetView zoomScaleNormal="100" workbookViewId="0"/>
  </sheetViews>
  <sheetFormatPr defaultRowHeight="11.25" x14ac:dyDescent="0.2"/>
  <cols>
    <col min="1" max="1" width="24.85546875" style="1" customWidth="1"/>
    <col min="2" max="5" width="12.42578125" style="1" customWidth="1"/>
    <col min="6" max="16384" width="9.140625" style="1"/>
  </cols>
  <sheetData>
    <row r="1" spans="1:5" ht="12" thickBot="1" x14ac:dyDescent="0.25">
      <c r="A1" s="17" t="s">
        <v>205</v>
      </c>
      <c r="B1" s="17"/>
      <c r="C1" s="17"/>
      <c r="D1" s="17"/>
      <c r="E1" s="17"/>
    </row>
    <row r="2" spans="1:5" x14ac:dyDescent="0.2">
      <c r="A2" s="129" t="s">
        <v>15</v>
      </c>
      <c r="B2" s="115">
        <v>2000</v>
      </c>
      <c r="C2" s="114">
        <v>2008</v>
      </c>
      <c r="D2" s="114">
        <v>2009</v>
      </c>
      <c r="E2" s="114">
        <v>2010</v>
      </c>
    </row>
    <row r="3" spans="1:5" x14ac:dyDescent="0.2">
      <c r="A3" s="147" t="s">
        <v>204</v>
      </c>
      <c r="B3" s="47">
        <v>52</v>
      </c>
      <c r="C3" s="47">
        <v>74</v>
      </c>
      <c r="D3" s="47">
        <v>130</v>
      </c>
      <c r="E3" s="47">
        <v>143</v>
      </c>
    </row>
    <row r="4" spans="1:5" x14ac:dyDescent="0.2">
      <c r="A4" s="63" t="s">
        <v>166</v>
      </c>
      <c r="B4" s="37">
        <v>22</v>
      </c>
      <c r="C4" s="37">
        <v>39</v>
      </c>
      <c r="D4" s="37">
        <v>76</v>
      </c>
      <c r="E4" s="37">
        <v>85</v>
      </c>
    </row>
    <row r="5" spans="1:5" x14ac:dyDescent="0.2">
      <c r="A5" s="63" t="s">
        <v>165</v>
      </c>
      <c r="B5" s="37">
        <v>29</v>
      </c>
      <c r="C5" s="37">
        <v>34</v>
      </c>
      <c r="D5" s="37">
        <v>44</v>
      </c>
      <c r="E5" s="37">
        <v>52</v>
      </c>
    </row>
    <row r="6" spans="1:5" x14ac:dyDescent="0.2">
      <c r="A6" s="63" t="s">
        <v>164</v>
      </c>
      <c r="B6" s="37">
        <v>1</v>
      </c>
      <c r="C6" s="37">
        <v>1</v>
      </c>
      <c r="D6" s="37">
        <v>10</v>
      </c>
      <c r="E6" s="37">
        <v>6</v>
      </c>
    </row>
    <row r="7" spans="1:5" x14ac:dyDescent="0.2">
      <c r="A7" s="112" t="s">
        <v>203</v>
      </c>
      <c r="B7" s="110">
        <v>29.5</v>
      </c>
      <c r="C7" s="162">
        <v>31</v>
      </c>
      <c r="D7" s="162">
        <v>33</v>
      </c>
      <c r="E7" s="162">
        <v>34</v>
      </c>
    </row>
    <row r="8" spans="1:5" x14ac:dyDescent="0.2">
      <c r="A8" s="61" t="s">
        <v>166</v>
      </c>
      <c r="B8" s="37">
        <v>13.6</v>
      </c>
      <c r="C8" s="131">
        <v>15</v>
      </c>
      <c r="D8" s="131">
        <v>15</v>
      </c>
      <c r="E8" s="131">
        <v>16</v>
      </c>
    </row>
    <row r="9" spans="1:5" x14ac:dyDescent="0.2">
      <c r="A9" s="61" t="s">
        <v>165</v>
      </c>
      <c r="B9" s="37">
        <v>15.9</v>
      </c>
      <c r="C9" s="131">
        <v>16</v>
      </c>
      <c r="D9" s="131">
        <v>18</v>
      </c>
      <c r="E9" s="131">
        <v>18</v>
      </c>
    </row>
    <row r="10" spans="1:5" s="163" customFormat="1" ht="22.5" x14ac:dyDescent="0.2">
      <c r="A10" s="165" t="s">
        <v>202</v>
      </c>
      <c r="B10" s="164">
        <v>4962</v>
      </c>
      <c r="C10" s="164">
        <v>5452</v>
      </c>
      <c r="D10" s="164">
        <v>5638</v>
      </c>
      <c r="E10" s="164">
        <v>5629</v>
      </c>
    </row>
    <row r="11" spans="1:5" x14ac:dyDescent="0.2">
      <c r="A11" s="61" t="s">
        <v>166</v>
      </c>
      <c r="B11" s="37">
        <v>2461</v>
      </c>
      <c r="C11" s="131">
        <v>3090</v>
      </c>
      <c r="D11" s="131">
        <v>3179</v>
      </c>
      <c r="E11" s="131">
        <v>3196</v>
      </c>
    </row>
    <row r="12" spans="1:5" x14ac:dyDescent="0.2">
      <c r="A12" s="61" t="s">
        <v>165</v>
      </c>
      <c r="B12" s="37">
        <v>2501</v>
      </c>
      <c r="C12" s="131">
        <v>2356</v>
      </c>
      <c r="D12" s="131">
        <v>2445</v>
      </c>
      <c r="E12" s="131">
        <v>2428</v>
      </c>
    </row>
    <row r="13" spans="1:5" x14ac:dyDescent="0.2">
      <c r="A13" s="112" t="s">
        <v>197</v>
      </c>
      <c r="B13" s="110">
        <v>12682</v>
      </c>
      <c r="C13" s="110">
        <v>14803</v>
      </c>
      <c r="D13" s="162">
        <v>19056</v>
      </c>
      <c r="E13" s="162">
        <v>19188</v>
      </c>
    </row>
    <row r="14" spans="1:5" x14ac:dyDescent="0.2">
      <c r="A14" s="61" t="s">
        <v>166</v>
      </c>
      <c r="B14" s="37">
        <v>6189</v>
      </c>
      <c r="C14" s="131">
        <v>7318</v>
      </c>
      <c r="D14" s="131">
        <v>10034</v>
      </c>
      <c r="E14" s="131">
        <v>9448</v>
      </c>
    </row>
    <row r="15" spans="1:5" x14ac:dyDescent="0.2">
      <c r="A15" s="61" t="s">
        <v>165</v>
      </c>
      <c r="B15" s="37">
        <v>6241</v>
      </c>
      <c r="C15" s="131">
        <v>7109</v>
      </c>
      <c r="D15" s="131">
        <v>8716</v>
      </c>
      <c r="E15" s="131">
        <v>9067</v>
      </c>
    </row>
    <row r="16" spans="1:5" x14ac:dyDescent="0.2">
      <c r="A16" s="61" t="s">
        <v>164</v>
      </c>
      <c r="B16" s="37">
        <v>252</v>
      </c>
      <c r="C16" s="131">
        <v>376</v>
      </c>
      <c r="D16" s="131">
        <v>306</v>
      </c>
      <c r="E16" s="131">
        <v>673</v>
      </c>
    </row>
    <row r="17" spans="1:5" x14ac:dyDescent="0.2">
      <c r="A17" s="112" t="s">
        <v>201</v>
      </c>
      <c r="B17" s="161">
        <v>3937.8</v>
      </c>
      <c r="C17" s="161">
        <v>4075.8</v>
      </c>
      <c r="D17" s="161">
        <v>4488.3999999999996</v>
      </c>
      <c r="E17" s="161">
        <v>4579.6000000000004</v>
      </c>
    </row>
    <row r="18" spans="1:5" x14ac:dyDescent="0.2">
      <c r="A18" s="61" t="s">
        <v>166</v>
      </c>
      <c r="B18" s="160">
        <v>2086.8000000000002</v>
      </c>
      <c r="C18" s="160">
        <v>2288.5</v>
      </c>
      <c r="D18" s="160">
        <v>2446</v>
      </c>
      <c r="E18" s="160">
        <v>2561.1</v>
      </c>
    </row>
    <row r="19" spans="1:5" x14ac:dyDescent="0.2">
      <c r="A19" s="61" t="s">
        <v>165</v>
      </c>
      <c r="B19" s="160">
        <v>1807.2</v>
      </c>
      <c r="C19" s="160">
        <v>1740.7</v>
      </c>
      <c r="D19" s="160">
        <v>2005.7</v>
      </c>
      <c r="E19" s="160">
        <v>1928.9</v>
      </c>
    </row>
    <row r="20" spans="1:5" x14ac:dyDescent="0.2">
      <c r="A20" s="61" t="s">
        <v>164</v>
      </c>
      <c r="B20" s="160">
        <v>43.8</v>
      </c>
      <c r="C20" s="160">
        <v>46.6</v>
      </c>
      <c r="D20" s="160">
        <v>36.700000000000003</v>
      </c>
      <c r="E20" s="160">
        <v>89.6</v>
      </c>
    </row>
    <row r="21" spans="1:5" ht="22.5" x14ac:dyDescent="0.2">
      <c r="A21" s="157" t="s">
        <v>163</v>
      </c>
      <c r="B21" s="159">
        <v>393</v>
      </c>
      <c r="C21" s="159">
        <v>406</v>
      </c>
      <c r="D21" s="159">
        <v>448</v>
      </c>
      <c r="E21" s="158">
        <v>457.95704669879262</v>
      </c>
    </row>
    <row r="22" spans="1:5" ht="22.5" x14ac:dyDescent="0.2">
      <c r="A22" s="157" t="s">
        <v>200</v>
      </c>
      <c r="B22" s="21">
        <v>647</v>
      </c>
      <c r="C22" s="21">
        <v>1881</v>
      </c>
      <c r="D22" s="21">
        <v>1821</v>
      </c>
      <c r="E22" s="21">
        <v>1664</v>
      </c>
    </row>
    <row r="23" spans="1:5" x14ac:dyDescent="0.2">
      <c r="A23" s="144" t="s">
        <v>199</v>
      </c>
      <c r="B23" s="156"/>
    </row>
    <row r="24" spans="1:5" x14ac:dyDescent="0.2">
      <c r="A24" s="61" t="s">
        <v>198</v>
      </c>
      <c r="B24" s="37">
        <v>18</v>
      </c>
      <c r="C24" s="124">
        <v>45</v>
      </c>
      <c r="D24" s="124">
        <v>31</v>
      </c>
      <c r="E24" s="124">
        <v>35</v>
      </c>
    </row>
    <row r="25" spans="1:5" x14ac:dyDescent="0.2">
      <c r="A25" s="61" t="s">
        <v>197</v>
      </c>
      <c r="B25" s="37">
        <v>169</v>
      </c>
      <c r="C25" s="124">
        <v>505</v>
      </c>
      <c r="D25" s="124">
        <v>413</v>
      </c>
      <c r="E25" s="124">
        <v>455</v>
      </c>
    </row>
    <row r="26" spans="1:5" x14ac:dyDescent="0.2">
      <c r="A26" s="61" t="s">
        <v>167</v>
      </c>
      <c r="B26" s="37">
        <v>111</v>
      </c>
      <c r="C26" s="124">
        <v>253</v>
      </c>
      <c r="D26" s="124">
        <v>244</v>
      </c>
      <c r="E26" s="124">
        <v>257</v>
      </c>
    </row>
  </sheetData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  <legacy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9CFABE-E866-446C-9746-6C618E0088B4}">
  <dimension ref="A1:F10"/>
  <sheetViews>
    <sheetView zoomScaleNormal="100" workbookViewId="0"/>
  </sheetViews>
  <sheetFormatPr defaultRowHeight="11.25" x14ac:dyDescent="0.2"/>
  <cols>
    <col min="1" max="1" width="19" style="1" customWidth="1"/>
    <col min="2" max="6" width="11.85546875" style="1" customWidth="1"/>
    <col min="7" max="16384" width="9.140625" style="1"/>
  </cols>
  <sheetData>
    <row r="1" spans="1:6" ht="12" thickBot="1" x14ac:dyDescent="0.25">
      <c r="A1" s="17" t="s">
        <v>216</v>
      </c>
      <c r="B1" s="17"/>
      <c r="C1" s="17"/>
      <c r="D1" s="17"/>
      <c r="E1" s="17"/>
      <c r="F1" s="17"/>
    </row>
    <row r="2" spans="1:6" ht="28.5" customHeight="1" x14ac:dyDescent="0.2">
      <c r="A2" s="129" t="s">
        <v>15</v>
      </c>
      <c r="B2" s="171" t="s">
        <v>215</v>
      </c>
      <c r="C2" s="65" t="s">
        <v>197</v>
      </c>
      <c r="D2" s="65" t="s">
        <v>214</v>
      </c>
      <c r="E2" s="65" t="s">
        <v>213</v>
      </c>
      <c r="F2" s="171" t="s">
        <v>212</v>
      </c>
    </row>
    <row r="3" spans="1:6" ht="33.75" x14ac:dyDescent="0.2">
      <c r="A3" s="170" t="s">
        <v>211</v>
      </c>
      <c r="B3" s="169">
        <v>147</v>
      </c>
      <c r="C3" s="169">
        <v>498</v>
      </c>
      <c r="D3" s="169">
        <v>132603</v>
      </c>
      <c r="E3" s="169">
        <v>55</v>
      </c>
      <c r="F3" s="169">
        <v>31</v>
      </c>
    </row>
    <row r="4" spans="1:6" x14ac:dyDescent="0.2">
      <c r="A4" s="168" t="s">
        <v>5</v>
      </c>
      <c r="B4" s="166"/>
      <c r="C4" s="166"/>
      <c r="D4" s="166"/>
      <c r="E4" s="166"/>
      <c r="F4" s="166"/>
    </row>
    <row r="5" spans="1:6" x14ac:dyDescent="0.2">
      <c r="A5" s="63" t="s">
        <v>210</v>
      </c>
      <c r="B5" s="166">
        <v>71</v>
      </c>
      <c r="C5" s="166">
        <v>242</v>
      </c>
      <c r="D5" s="166">
        <v>90988</v>
      </c>
      <c r="E5" s="166">
        <v>32</v>
      </c>
      <c r="F5" s="166">
        <v>25</v>
      </c>
    </row>
    <row r="6" spans="1:6" x14ac:dyDescent="0.2">
      <c r="A6" s="63" t="s">
        <v>209</v>
      </c>
      <c r="B6" s="166">
        <v>76</v>
      </c>
      <c r="C6" s="166">
        <v>256</v>
      </c>
      <c r="D6" s="166">
        <v>41615</v>
      </c>
      <c r="E6" s="166">
        <v>23</v>
      </c>
      <c r="F6" s="166">
        <v>17</v>
      </c>
    </row>
    <row r="7" spans="1:6" ht="22.5" x14ac:dyDescent="0.2">
      <c r="A7" s="165" t="s">
        <v>208</v>
      </c>
      <c r="B7" s="167">
        <v>163</v>
      </c>
      <c r="C7" s="167">
        <v>275</v>
      </c>
      <c r="D7" s="167">
        <v>47374</v>
      </c>
      <c r="E7" s="167">
        <v>147</v>
      </c>
      <c r="F7" s="167">
        <v>33</v>
      </c>
    </row>
    <row r="8" spans="1:6" x14ac:dyDescent="0.2">
      <c r="A8" s="87" t="s">
        <v>5</v>
      </c>
      <c r="B8" s="91"/>
      <c r="C8" s="91"/>
      <c r="D8" s="91"/>
      <c r="E8" s="91"/>
      <c r="F8" s="91"/>
    </row>
    <row r="9" spans="1:6" x14ac:dyDescent="0.2">
      <c r="A9" s="61" t="s">
        <v>207</v>
      </c>
      <c r="B9" s="166">
        <v>75</v>
      </c>
      <c r="C9" s="166">
        <v>118</v>
      </c>
      <c r="D9" s="166">
        <v>22765</v>
      </c>
      <c r="E9" s="166">
        <v>70</v>
      </c>
      <c r="F9" s="166">
        <v>26</v>
      </c>
    </row>
    <row r="10" spans="1:6" x14ac:dyDescent="0.2">
      <c r="A10" s="61" t="s">
        <v>206</v>
      </c>
      <c r="B10" s="166">
        <v>96</v>
      </c>
      <c r="C10" s="166">
        <v>157</v>
      </c>
      <c r="D10" s="166">
        <v>24609</v>
      </c>
      <c r="E10" s="166">
        <v>82</v>
      </c>
      <c r="F10" s="166">
        <v>19</v>
      </c>
    </row>
  </sheetData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  <legacy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5CB64A-1778-43BE-A9B6-C887EB4E7138}">
  <dimension ref="A1:I10"/>
  <sheetViews>
    <sheetView zoomScaleNormal="100" workbookViewId="0"/>
  </sheetViews>
  <sheetFormatPr defaultRowHeight="11.25" x14ac:dyDescent="0.2"/>
  <cols>
    <col min="1" max="1" width="18.7109375" style="1" customWidth="1"/>
    <col min="2" max="9" width="10.140625" style="1" customWidth="1"/>
    <col min="10" max="16384" width="9.140625" style="1"/>
  </cols>
  <sheetData>
    <row r="1" spans="1:9" ht="12" thickBot="1" x14ac:dyDescent="0.25">
      <c r="A1" s="17" t="s">
        <v>226</v>
      </c>
      <c r="B1" s="17"/>
      <c r="C1" s="17"/>
      <c r="D1" s="17"/>
      <c r="E1" s="17"/>
      <c r="F1" s="17"/>
      <c r="G1" s="17"/>
      <c r="H1" s="17"/>
      <c r="I1" s="17"/>
    </row>
    <row r="2" spans="1:9" x14ac:dyDescent="0.2">
      <c r="A2" s="254" t="s">
        <v>225</v>
      </c>
      <c r="B2" s="267" t="s">
        <v>197</v>
      </c>
      <c r="C2" s="268"/>
      <c r="D2" s="268"/>
      <c r="E2" s="268"/>
      <c r="F2" s="267" t="s">
        <v>224</v>
      </c>
      <c r="G2" s="268"/>
      <c r="H2" s="268"/>
      <c r="I2" s="268"/>
    </row>
    <row r="3" spans="1:9" ht="22.5" x14ac:dyDescent="0.2">
      <c r="A3" s="255"/>
      <c r="B3" s="82" t="s">
        <v>166</v>
      </c>
      <c r="C3" s="82" t="s">
        <v>165</v>
      </c>
      <c r="D3" s="82" t="s">
        <v>164</v>
      </c>
      <c r="E3" s="82" t="s">
        <v>223</v>
      </c>
      <c r="F3" s="82" t="s">
        <v>166</v>
      </c>
      <c r="G3" s="82" t="s">
        <v>165</v>
      </c>
      <c r="H3" s="82" t="s">
        <v>164</v>
      </c>
      <c r="I3" s="81" t="s">
        <v>223</v>
      </c>
    </row>
    <row r="4" spans="1:9" x14ac:dyDescent="0.2">
      <c r="A4" s="87" t="s">
        <v>222</v>
      </c>
      <c r="B4" s="37">
        <v>40</v>
      </c>
      <c r="C4" s="37">
        <v>65</v>
      </c>
      <c r="D4" s="31">
        <v>4</v>
      </c>
      <c r="E4" s="37">
        <v>109</v>
      </c>
      <c r="F4" s="37">
        <v>30</v>
      </c>
      <c r="G4" s="37">
        <v>29</v>
      </c>
      <c r="H4" s="31">
        <v>1</v>
      </c>
      <c r="I4" s="37">
        <v>60</v>
      </c>
    </row>
    <row r="5" spans="1:9" x14ac:dyDescent="0.2">
      <c r="A5" s="176" t="s">
        <v>221</v>
      </c>
      <c r="B5" s="159">
        <v>381</v>
      </c>
      <c r="C5" s="159">
        <v>792</v>
      </c>
      <c r="D5" s="159">
        <v>59</v>
      </c>
      <c r="E5" s="159">
        <v>1232</v>
      </c>
      <c r="F5" s="159">
        <v>165</v>
      </c>
      <c r="G5" s="159">
        <v>280</v>
      </c>
      <c r="H5" s="159">
        <v>14</v>
      </c>
      <c r="I5" s="159">
        <v>459</v>
      </c>
    </row>
    <row r="6" spans="1:9" x14ac:dyDescent="0.2">
      <c r="A6" s="176" t="s">
        <v>220</v>
      </c>
      <c r="B6" s="159">
        <v>35</v>
      </c>
      <c r="C6" s="159">
        <v>72</v>
      </c>
      <c r="D6" s="159">
        <v>22</v>
      </c>
      <c r="E6" s="159">
        <v>129</v>
      </c>
      <c r="F6" s="159">
        <v>7</v>
      </c>
      <c r="G6" s="159">
        <v>23</v>
      </c>
      <c r="H6" s="173">
        <v>5</v>
      </c>
      <c r="I6" s="159">
        <v>35</v>
      </c>
    </row>
    <row r="7" spans="1:9" x14ac:dyDescent="0.2">
      <c r="A7" s="177" t="s">
        <v>219</v>
      </c>
      <c r="B7" s="159">
        <v>157</v>
      </c>
      <c r="C7" s="159">
        <v>656</v>
      </c>
      <c r="D7" s="159">
        <v>210</v>
      </c>
      <c r="E7" s="159">
        <v>1023</v>
      </c>
      <c r="F7" s="159">
        <v>22</v>
      </c>
      <c r="G7" s="159">
        <v>114</v>
      </c>
      <c r="H7" s="159">
        <v>21</v>
      </c>
      <c r="I7" s="159">
        <v>157</v>
      </c>
    </row>
    <row r="8" spans="1:9" x14ac:dyDescent="0.2">
      <c r="A8" s="176" t="s">
        <v>218</v>
      </c>
      <c r="B8" s="21">
        <v>75</v>
      </c>
      <c r="C8" s="21">
        <v>71</v>
      </c>
      <c r="D8" s="175">
        <v>10</v>
      </c>
      <c r="E8" s="21">
        <v>156</v>
      </c>
      <c r="F8" s="21">
        <v>14</v>
      </c>
      <c r="G8" s="21">
        <v>10</v>
      </c>
      <c r="H8" s="175">
        <v>2</v>
      </c>
      <c r="I8" s="21">
        <v>26</v>
      </c>
    </row>
    <row r="9" spans="1:9" x14ac:dyDescent="0.2">
      <c r="A9" s="174" t="s">
        <v>217</v>
      </c>
      <c r="B9" s="173">
        <v>223</v>
      </c>
      <c r="C9" s="159">
        <v>689</v>
      </c>
      <c r="D9" s="159">
        <v>93</v>
      </c>
      <c r="E9" s="159">
        <v>1005</v>
      </c>
      <c r="F9" s="173">
        <v>52</v>
      </c>
      <c r="G9" s="159">
        <v>192</v>
      </c>
      <c r="H9" s="159">
        <v>13</v>
      </c>
      <c r="I9" s="159">
        <v>257</v>
      </c>
    </row>
    <row r="10" spans="1:9" x14ac:dyDescent="0.2">
      <c r="A10" s="172" t="s">
        <v>31</v>
      </c>
      <c r="B10" s="110">
        <v>911</v>
      </c>
      <c r="C10" s="110">
        <v>2345</v>
      </c>
      <c r="D10" s="110">
        <v>398</v>
      </c>
      <c r="E10" s="110">
        <v>3654</v>
      </c>
      <c r="F10" s="110">
        <v>290</v>
      </c>
      <c r="G10" s="110">
        <v>648</v>
      </c>
      <c r="H10" s="110">
        <v>56</v>
      </c>
      <c r="I10" s="110">
        <v>994</v>
      </c>
    </row>
  </sheetData>
  <mergeCells count="3">
    <mergeCell ref="A2:A3"/>
    <mergeCell ref="B2:E2"/>
    <mergeCell ref="F2:I2"/>
  </mergeCells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9BB828-1D06-4629-9960-D81EC76B6053}">
  <dimension ref="A1:G17"/>
  <sheetViews>
    <sheetView zoomScaleNormal="100" workbookViewId="0"/>
  </sheetViews>
  <sheetFormatPr defaultRowHeight="11.25" x14ac:dyDescent="0.2"/>
  <cols>
    <col min="1" max="1" width="31.42578125" style="1" customWidth="1"/>
    <col min="2" max="7" width="10.28515625" style="1" customWidth="1"/>
    <col min="8" max="16384" width="9.140625" style="1"/>
  </cols>
  <sheetData>
    <row r="1" spans="1:7" ht="12" thickBot="1" x14ac:dyDescent="0.25">
      <c r="A1" s="17" t="s">
        <v>16</v>
      </c>
      <c r="B1" s="17"/>
      <c r="C1" s="17"/>
      <c r="D1" s="17"/>
      <c r="E1" s="17"/>
      <c r="F1" s="17"/>
      <c r="G1" s="17"/>
    </row>
    <row r="2" spans="1:7" x14ac:dyDescent="0.2">
      <c r="A2" s="254" t="s">
        <v>15</v>
      </c>
      <c r="B2" s="251" t="s">
        <v>14</v>
      </c>
      <c r="C2" s="252"/>
      <c r="D2" s="252"/>
      <c r="E2" s="251" t="s">
        <v>13</v>
      </c>
      <c r="F2" s="252"/>
      <c r="G2" s="253"/>
    </row>
    <row r="3" spans="1:7" x14ac:dyDescent="0.2">
      <c r="A3" s="255"/>
      <c r="B3" s="15">
        <v>2002</v>
      </c>
      <c r="C3" s="15">
        <v>2009</v>
      </c>
      <c r="D3" s="16">
        <v>2010</v>
      </c>
      <c r="E3" s="15">
        <v>2002</v>
      </c>
      <c r="F3" s="14">
        <v>2009</v>
      </c>
      <c r="G3" s="13">
        <v>2010</v>
      </c>
    </row>
    <row r="4" spans="1:7" ht="22.5" x14ac:dyDescent="0.2">
      <c r="A4" s="12" t="s">
        <v>12</v>
      </c>
      <c r="B4" s="11">
        <v>2623</v>
      </c>
      <c r="C4" s="7">
        <v>1468</v>
      </c>
      <c r="D4" s="7">
        <v>2407</v>
      </c>
      <c r="E4" s="6">
        <v>1.8</v>
      </c>
      <c r="F4" s="5">
        <v>0.8</v>
      </c>
      <c r="G4" s="5">
        <v>1.2</v>
      </c>
    </row>
    <row r="5" spans="1:7" x14ac:dyDescent="0.2">
      <c r="A5" s="9" t="s">
        <v>11</v>
      </c>
      <c r="B5" s="11">
        <v>1695</v>
      </c>
      <c r="C5" s="7">
        <v>2050</v>
      </c>
      <c r="D5" s="7">
        <v>1920</v>
      </c>
      <c r="E5" s="6">
        <v>1.1000000000000001</v>
      </c>
      <c r="F5" s="5">
        <v>1.1000000000000001</v>
      </c>
      <c r="G5" s="5">
        <v>1</v>
      </c>
    </row>
    <row r="6" spans="1:7" x14ac:dyDescent="0.2">
      <c r="A6" s="9" t="s">
        <v>10</v>
      </c>
      <c r="B6" s="8">
        <v>72082</v>
      </c>
      <c r="C6" s="7">
        <v>94583</v>
      </c>
      <c r="D6" s="7">
        <v>109336</v>
      </c>
      <c r="E6" s="6">
        <v>48.7</v>
      </c>
      <c r="F6" s="5">
        <v>52.8</v>
      </c>
      <c r="G6" s="5">
        <v>55.5</v>
      </c>
    </row>
    <row r="7" spans="1:7" x14ac:dyDescent="0.2">
      <c r="A7" s="9" t="s">
        <v>5</v>
      </c>
      <c r="B7" s="8"/>
      <c r="C7" s="7"/>
      <c r="D7" s="7"/>
      <c r="E7" s="6"/>
      <c r="F7" s="5"/>
      <c r="G7" s="5"/>
    </row>
    <row r="8" spans="1:7" x14ac:dyDescent="0.2">
      <c r="A8" s="10" t="s">
        <v>9</v>
      </c>
      <c r="B8" s="8">
        <v>23072</v>
      </c>
      <c r="C8" s="7">
        <v>28221</v>
      </c>
      <c r="D8" s="7">
        <v>36861</v>
      </c>
      <c r="E8" s="6">
        <v>15.6</v>
      </c>
      <c r="F8" s="5">
        <v>15.7</v>
      </c>
      <c r="G8" s="5">
        <v>18.7</v>
      </c>
    </row>
    <row r="9" spans="1:7" x14ac:dyDescent="0.2">
      <c r="A9" s="10" t="s">
        <v>8</v>
      </c>
      <c r="B9" s="8">
        <v>23196</v>
      </c>
      <c r="C9" s="7">
        <v>30932</v>
      </c>
      <c r="D9" s="7">
        <v>33132</v>
      </c>
      <c r="E9" s="6">
        <v>15.7</v>
      </c>
      <c r="F9" s="5">
        <v>17.3</v>
      </c>
      <c r="G9" s="5">
        <v>16.8</v>
      </c>
    </row>
    <row r="10" spans="1:7" x14ac:dyDescent="0.2">
      <c r="A10" s="10" t="s">
        <v>7</v>
      </c>
      <c r="B10" s="8">
        <v>25814</v>
      </c>
      <c r="C10" s="7">
        <v>35430</v>
      </c>
      <c r="D10" s="7">
        <v>39343</v>
      </c>
      <c r="E10" s="6">
        <v>17.399999999999999</v>
      </c>
      <c r="F10" s="5">
        <v>19.8</v>
      </c>
      <c r="G10" s="5">
        <v>20</v>
      </c>
    </row>
    <row r="11" spans="1:7" x14ac:dyDescent="0.2">
      <c r="A11" s="9" t="s">
        <v>6</v>
      </c>
      <c r="B11" s="8">
        <v>54771</v>
      </c>
      <c r="C11" s="7">
        <v>42862</v>
      </c>
      <c r="D11" s="7">
        <v>47712</v>
      </c>
      <c r="E11" s="5">
        <v>37</v>
      </c>
      <c r="F11" s="5">
        <v>23.9</v>
      </c>
      <c r="G11" s="5">
        <v>24.3</v>
      </c>
    </row>
    <row r="12" spans="1:7" x14ac:dyDescent="0.2">
      <c r="A12" s="9" t="s">
        <v>5</v>
      </c>
      <c r="B12" s="8"/>
      <c r="C12" s="7"/>
      <c r="D12" s="7"/>
      <c r="E12" s="6"/>
      <c r="F12" s="5"/>
      <c r="G12" s="5"/>
    </row>
    <row r="13" spans="1:7" x14ac:dyDescent="0.2">
      <c r="A13" s="10" t="s">
        <v>4</v>
      </c>
      <c r="B13" s="8">
        <v>22606</v>
      </c>
      <c r="C13" s="7">
        <v>29260</v>
      </c>
      <c r="D13" s="7">
        <v>40838</v>
      </c>
      <c r="E13" s="6">
        <v>15.3</v>
      </c>
      <c r="F13" s="5">
        <v>16.3</v>
      </c>
      <c r="G13" s="5">
        <v>20.8</v>
      </c>
    </row>
    <row r="14" spans="1:7" x14ac:dyDescent="0.2">
      <c r="A14" s="10" t="s">
        <v>3</v>
      </c>
      <c r="B14" s="8">
        <v>12762</v>
      </c>
      <c r="C14" s="7">
        <v>12056</v>
      </c>
      <c r="D14" s="7">
        <v>5783</v>
      </c>
      <c r="E14" s="6">
        <v>8.6</v>
      </c>
      <c r="F14" s="5">
        <v>6.7</v>
      </c>
      <c r="G14" s="5">
        <v>2.9</v>
      </c>
    </row>
    <row r="15" spans="1:7" ht="22.5" x14ac:dyDescent="0.2">
      <c r="A15" s="9" t="s">
        <v>2</v>
      </c>
      <c r="B15" s="8">
        <v>7692</v>
      </c>
      <c r="C15" s="7">
        <v>13235</v>
      </c>
      <c r="D15" s="7">
        <v>16071</v>
      </c>
      <c r="E15" s="6">
        <v>5.2</v>
      </c>
      <c r="F15" s="5">
        <v>7.4</v>
      </c>
      <c r="G15" s="5">
        <v>8.1999999999999993</v>
      </c>
    </row>
    <row r="16" spans="1:7" x14ac:dyDescent="0.2">
      <c r="A16" s="9" t="s">
        <v>1</v>
      </c>
      <c r="B16" s="8">
        <v>9219</v>
      </c>
      <c r="C16" s="7">
        <v>25026</v>
      </c>
      <c r="D16" s="7">
        <v>19204</v>
      </c>
      <c r="E16" s="6">
        <v>6.2</v>
      </c>
      <c r="F16" s="5">
        <v>14</v>
      </c>
      <c r="G16" s="5">
        <v>9.8000000000000007</v>
      </c>
    </row>
    <row r="17" spans="1:7" x14ac:dyDescent="0.2">
      <c r="A17" s="4" t="s">
        <v>0</v>
      </c>
      <c r="B17" s="3">
        <v>148082</v>
      </c>
      <c r="C17" s="3">
        <v>179224</v>
      </c>
      <c r="D17" s="3">
        <f>D4+D5+D6+D15+D16+D11</f>
        <v>196650</v>
      </c>
      <c r="E17" s="2">
        <v>100</v>
      </c>
      <c r="F17" s="2">
        <v>100</v>
      </c>
      <c r="G17" s="2">
        <v>100</v>
      </c>
    </row>
  </sheetData>
  <mergeCells count="3">
    <mergeCell ref="B2:D2"/>
    <mergeCell ref="E2:G2"/>
    <mergeCell ref="A2:A3"/>
  </mergeCells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690542-FD83-46F1-8DDB-9F933F27D072}">
  <dimension ref="A1:F17"/>
  <sheetViews>
    <sheetView zoomScaleNormal="100" workbookViewId="0"/>
  </sheetViews>
  <sheetFormatPr defaultRowHeight="11.25" x14ac:dyDescent="0.2"/>
  <cols>
    <col min="1" max="1" width="14.7109375" style="1" customWidth="1"/>
    <col min="2" max="6" width="11.7109375" style="1" customWidth="1"/>
    <col min="7" max="16384" width="9.140625" style="1"/>
  </cols>
  <sheetData>
    <row r="1" spans="1:6" ht="12" thickBot="1" x14ac:dyDescent="0.25">
      <c r="A1" s="17" t="s">
        <v>232</v>
      </c>
      <c r="B1" s="17"/>
      <c r="C1" s="17"/>
      <c r="D1" s="17"/>
      <c r="E1" s="17"/>
      <c r="F1" s="17"/>
    </row>
    <row r="2" spans="1:6" ht="45" x14ac:dyDescent="0.2">
      <c r="A2" s="30" t="s">
        <v>231</v>
      </c>
      <c r="B2" s="65" t="s">
        <v>230</v>
      </c>
      <c r="C2" s="65" t="s">
        <v>229</v>
      </c>
      <c r="D2" s="65" t="s">
        <v>224</v>
      </c>
      <c r="E2" s="65" t="s">
        <v>228</v>
      </c>
      <c r="F2" s="64" t="s">
        <v>227</v>
      </c>
    </row>
    <row r="3" spans="1:6" x14ac:dyDescent="0.2">
      <c r="A3" s="185">
        <v>2000</v>
      </c>
      <c r="B3" s="183">
        <v>812</v>
      </c>
      <c r="C3" s="184">
        <v>2804</v>
      </c>
      <c r="D3" s="184">
        <v>9895</v>
      </c>
      <c r="E3" s="184">
        <v>3292</v>
      </c>
      <c r="F3" s="183">
        <v>987</v>
      </c>
    </row>
    <row r="4" spans="1:6" x14ac:dyDescent="0.2">
      <c r="A4" s="168">
        <v>2001</v>
      </c>
      <c r="B4" s="57">
        <v>815</v>
      </c>
      <c r="C4" s="180">
        <v>2828</v>
      </c>
      <c r="D4" s="180">
        <v>9663</v>
      </c>
      <c r="E4" s="180">
        <v>3649</v>
      </c>
      <c r="F4" s="180">
        <v>947</v>
      </c>
    </row>
    <row r="5" spans="1:6" x14ac:dyDescent="0.2">
      <c r="A5" s="168">
        <v>2002</v>
      </c>
      <c r="B5" s="180">
        <v>815</v>
      </c>
      <c r="C5" s="180">
        <v>2625</v>
      </c>
      <c r="D5" s="180">
        <v>9775</v>
      </c>
      <c r="E5" s="180">
        <v>3620</v>
      </c>
      <c r="F5" s="180">
        <v>962</v>
      </c>
    </row>
    <row r="6" spans="1:6" x14ac:dyDescent="0.2">
      <c r="A6" s="168">
        <v>2003</v>
      </c>
      <c r="B6" s="43">
        <v>794</v>
      </c>
      <c r="C6" s="180">
        <v>2722</v>
      </c>
      <c r="D6" s="180">
        <v>10321</v>
      </c>
      <c r="E6" s="180">
        <v>3164</v>
      </c>
      <c r="F6" s="180">
        <v>1019</v>
      </c>
    </row>
    <row r="7" spans="1:6" x14ac:dyDescent="0.2">
      <c r="A7" s="168">
        <v>2004</v>
      </c>
      <c r="B7" s="43">
        <v>792</v>
      </c>
      <c r="C7" s="180">
        <v>2756</v>
      </c>
      <c r="D7" s="180">
        <v>10744</v>
      </c>
      <c r="E7" s="180">
        <v>3708</v>
      </c>
      <c r="F7" s="180">
        <v>1137</v>
      </c>
    </row>
    <row r="8" spans="1:6" x14ac:dyDescent="0.2">
      <c r="A8" s="182">
        <v>2005</v>
      </c>
      <c r="B8" s="181">
        <v>772</v>
      </c>
      <c r="C8" s="180">
        <v>2774</v>
      </c>
      <c r="D8" s="180">
        <v>11335</v>
      </c>
      <c r="E8" s="180">
        <v>3494</v>
      </c>
      <c r="F8" s="180">
        <v>1139</v>
      </c>
    </row>
    <row r="9" spans="1:6" x14ac:dyDescent="0.2">
      <c r="A9" s="168">
        <v>2006</v>
      </c>
      <c r="B9" s="43">
        <v>652</v>
      </c>
      <c r="C9" s="180">
        <v>2841</v>
      </c>
      <c r="D9" s="180">
        <v>11618</v>
      </c>
      <c r="E9" s="180">
        <v>3519</v>
      </c>
      <c r="F9" s="180">
        <v>1154</v>
      </c>
    </row>
    <row r="10" spans="1:6" x14ac:dyDescent="0.2">
      <c r="A10" s="168">
        <v>2007</v>
      </c>
      <c r="B10" s="43">
        <v>635</v>
      </c>
      <c r="C10" s="180">
        <v>2886</v>
      </c>
      <c r="D10" s="180">
        <v>11175</v>
      </c>
      <c r="E10" s="180">
        <v>3339</v>
      </c>
      <c r="F10" s="180">
        <v>1111</v>
      </c>
    </row>
    <row r="11" spans="1:6" x14ac:dyDescent="0.2">
      <c r="A11" s="168">
        <v>2008</v>
      </c>
      <c r="B11" s="43">
        <v>666</v>
      </c>
      <c r="C11" s="180">
        <v>3232</v>
      </c>
      <c r="D11" s="180">
        <v>10180</v>
      </c>
      <c r="E11" s="180">
        <v>3450</v>
      </c>
      <c r="F11" s="180">
        <v>1014</v>
      </c>
    </row>
    <row r="12" spans="1:6" x14ac:dyDescent="0.2">
      <c r="A12" s="168">
        <v>2009</v>
      </c>
      <c r="B12" s="43">
        <v>662</v>
      </c>
      <c r="C12" s="180">
        <v>3281</v>
      </c>
      <c r="D12" s="180">
        <v>9512</v>
      </c>
      <c r="E12" s="180">
        <v>3126</v>
      </c>
      <c r="F12" s="180">
        <v>949</v>
      </c>
    </row>
    <row r="13" spans="1:6" x14ac:dyDescent="0.2">
      <c r="A13" s="168">
        <v>2010</v>
      </c>
      <c r="B13" s="43">
        <v>647</v>
      </c>
      <c r="C13" s="180">
        <v>3549</v>
      </c>
      <c r="D13" s="180">
        <v>9457</v>
      </c>
      <c r="E13" s="180">
        <v>3665</v>
      </c>
      <c r="F13" s="180">
        <v>946</v>
      </c>
    </row>
    <row r="14" spans="1:6" x14ac:dyDescent="0.2">
      <c r="A14" s="50" t="s">
        <v>5</v>
      </c>
      <c r="B14" s="180"/>
      <c r="C14" s="180"/>
      <c r="D14" s="180"/>
      <c r="E14" s="180"/>
      <c r="F14" s="57"/>
    </row>
    <row r="15" spans="1:6" s="91" customFormat="1" x14ac:dyDescent="0.2">
      <c r="A15" s="179" t="s">
        <v>166</v>
      </c>
      <c r="B15" s="178">
        <v>79</v>
      </c>
      <c r="C15" s="131">
        <v>771</v>
      </c>
      <c r="D15" s="131">
        <v>3752</v>
      </c>
      <c r="E15" s="131">
        <v>2107</v>
      </c>
      <c r="F15" s="131">
        <v>2172</v>
      </c>
    </row>
    <row r="16" spans="1:6" s="91" customFormat="1" x14ac:dyDescent="0.2">
      <c r="A16" s="179" t="s">
        <v>165</v>
      </c>
      <c r="B16" s="178">
        <v>384</v>
      </c>
      <c r="C16" s="131">
        <v>2304</v>
      </c>
      <c r="D16" s="131">
        <v>4532</v>
      </c>
      <c r="E16" s="131">
        <v>1530</v>
      </c>
      <c r="F16" s="131">
        <v>867</v>
      </c>
    </row>
    <row r="17" spans="1:6" s="91" customFormat="1" x14ac:dyDescent="0.2">
      <c r="A17" s="179" t="s">
        <v>164</v>
      </c>
      <c r="B17" s="178">
        <v>184</v>
      </c>
      <c r="C17" s="131">
        <v>474</v>
      </c>
      <c r="D17" s="131">
        <v>1173</v>
      </c>
      <c r="E17" s="131">
        <v>28</v>
      </c>
      <c r="F17" s="131">
        <v>385</v>
      </c>
    </row>
  </sheetData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  <legacy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CA132C-1CCD-4FF7-9487-CEEDB2319375}">
  <dimension ref="A1:F33"/>
  <sheetViews>
    <sheetView zoomScaleNormal="100" workbookViewId="0"/>
  </sheetViews>
  <sheetFormatPr defaultRowHeight="11.25" x14ac:dyDescent="0.2"/>
  <cols>
    <col min="1" max="1" width="28.42578125" style="1" customWidth="1"/>
    <col min="2" max="2" width="10.28515625" style="1" customWidth="1"/>
    <col min="3" max="3" width="10.28515625" style="186" customWidth="1"/>
    <col min="4" max="5" width="10.28515625" style="1" customWidth="1"/>
    <col min="6" max="6" width="11.140625" style="34" customWidth="1"/>
    <col min="7" max="16384" width="9.140625" style="49"/>
  </cols>
  <sheetData>
    <row r="1" spans="1:6" ht="12" thickBot="1" x14ac:dyDescent="0.25">
      <c r="A1" s="46" t="s">
        <v>260</v>
      </c>
      <c r="B1" s="46"/>
      <c r="C1" s="46"/>
      <c r="D1" s="46"/>
      <c r="E1" s="46"/>
      <c r="F1" s="46"/>
    </row>
    <row r="2" spans="1:6" s="202" customFormat="1" x14ac:dyDescent="0.25">
      <c r="A2" s="271" t="s">
        <v>259</v>
      </c>
      <c r="B2" s="259" t="s">
        <v>258</v>
      </c>
      <c r="C2" s="270"/>
      <c r="D2" s="259" t="s">
        <v>257</v>
      </c>
      <c r="E2" s="270"/>
      <c r="F2" s="270"/>
    </row>
    <row r="3" spans="1:6" ht="45" x14ac:dyDescent="0.2">
      <c r="A3" s="272"/>
      <c r="B3" s="82" t="s">
        <v>256</v>
      </c>
      <c r="C3" s="201" t="s">
        <v>255</v>
      </c>
      <c r="D3" s="82" t="s">
        <v>256</v>
      </c>
      <c r="E3" s="201" t="s">
        <v>255</v>
      </c>
      <c r="F3" s="200" t="s">
        <v>254</v>
      </c>
    </row>
    <row r="4" spans="1:6" x14ac:dyDescent="0.2">
      <c r="A4" s="256" t="s">
        <v>253</v>
      </c>
      <c r="B4" s="256"/>
      <c r="C4" s="256"/>
      <c r="D4" s="256"/>
      <c r="E4" s="256"/>
      <c r="F4" s="256"/>
    </row>
    <row r="5" spans="1:6" x14ac:dyDescent="0.2">
      <c r="A5" s="54" t="s">
        <v>252</v>
      </c>
      <c r="B5" s="26">
        <v>8272</v>
      </c>
      <c r="C5" s="199">
        <v>27</v>
      </c>
      <c r="D5" s="26">
        <v>3090</v>
      </c>
      <c r="E5" s="198">
        <v>11.9</v>
      </c>
      <c r="F5" s="197">
        <v>100</v>
      </c>
    </row>
    <row r="6" spans="1:6" x14ac:dyDescent="0.2">
      <c r="A6" s="1" t="s">
        <v>5</v>
      </c>
      <c r="B6" s="37"/>
      <c r="C6" s="86"/>
      <c r="D6" s="37"/>
      <c r="E6" s="190"/>
      <c r="F6" s="189"/>
    </row>
    <row r="7" spans="1:6" x14ac:dyDescent="0.2">
      <c r="A7" s="109" t="s">
        <v>251</v>
      </c>
      <c r="B7" s="37">
        <v>1250</v>
      </c>
      <c r="C7" s="86">
        <v>4</v>
      </c>
      <c r="D7" s="37">
        <v>1816</v>
      </c>
      <c r="E7" s="190">
        <v>7</v>
      </c>
      <c r="F7" s="189">
        <v>100</v>
      </c>
    </row>
    <row r="8" spans="1:6" x14ac:dyDescent="0.2">
      <c r="A8" s="1" t="s">
        <v>250</v>
      </c>
      <c r="B8" s="37" t="s">
        <v>79</v>
      </c>
      <c r="C8" s="86" t="s">
        <v>79</v>
      </c>
      <c r="D8" s="37">
        <v>115</v>
      </c>
      <c r="E8" s="190">
        <v>0.4</v>
      </c>
      <c r="F8" s="189">
        <v>98</v>
      </c>
    </row>
    <row r="9" spans="1:6" x14ac:dyDescent="0.2">
      <c r="A9" s="1" t="s">
        <v>249</v>
      </c>
      <c r="B9" s="37">
        <v>1163</v>
      </c>
      <c r="C9" s="86">
        <v>3.8</v>
      </c>
      <c r="D9" s="37">
        <v>5793</v>
      </c>
      <c r="E9" s="190">
        <v>22.4</v>
      </c>
      <c r="F9" s="189">
        <v>98</v>
      </c>
    </row>
    <row r="10" spans="1:6" x14ac:dyDescent="0.2">
      <c r="A10" s="1" t="s">
        <v>5</v>
      </c>
      <c r="B10" s="124"/>
      <c r="C10" s="196"/>
      <c r="D10" s="124"/>
      <c r="E10" s="189"/>
      <c r="F10" s="189"/>
    </row>
    <row r="11" spans="1:6" x14ac:dyDescent="0.2">
      <c r="A11" s="136" t="s">
        <v>248</v>
      </c>
      <c r="B11" s="21">
        <v>1163</v>
      </c>
      <c r="C11" s="86">
        <v>3.8</v>
      </c>
      <c r="D11" s="21">
        <v>5641</v>
      </c>
      <c r="E11" s="190">
        <v>21.8</v>
      </c>
      <c r="F11" s="189">
        <v>100</v>
      </c>
    </row>
    <row r="12" spans="1:6" x14ac:dyDescent="0.2">
      <c r="A12" s="109" t="s">
        <v>247</v>
      </c>
      <c r="B12" s="154" t="s">
        <v>79</v>
      </c>
      <c r="C12" s="86" t="s">
        <v>79</v>
      </c>
      <c r="D12" s="1">
        <v>152</v>
      </c>
      <c r="E12" s="1">
        <v>0.6</v>
      </c>
      <c r="F12" s="189">
        <v>100</v>
      </c>
    </row>
    <row r="13" spans="1:6" x14ac:dyDescent="0.2">
      <c r="A13" s="12" t="s">
        <v>246</v>
      </c>
      <c r="B13" s="21">
        <v>3637</v>
      </c>
      <c r="C13" s="86">
        <v>11.9</v>
      </c>
      <c r="D13" s="21">
        <v>4617</v>
      </c>
      <c r="E13" s="190">
        <v>17.8</v>
      </c>
      <c r="F13" s="189">
        <v>84.2</v>
      </c>
    </row>
    <row r="14" spans="1:6" x14ac:dyDescent="0.2">
      <c r="A14" s="1" t="s">
        <v>245</v>
      </c>
      <c r="B14" s="21">
        <v>837</v>
      </c>
      <c r="C14" s="86">
        <v>2.7</v>
      </c>
      <c r="D14" s="21">
        <v>6612</v>
      </c>
      <c r="E14" s="190">
        <v>25.6</v>
      </c>
      <c r="F14" s="189">
        <v>22.4</v>
      </c>
    </row>
    <row r="15" spans="1:6" x14ac:dyDescent="0.2">
      <c r="A15" s="1" t="s">
        <v>5</v>
      </c>
      <c r="B15" s="21"/>
      <c r="C15" s="86"/>
      <c r="D15" s="21"/>
      <c r="E15" s="190"/>
      <c r="F15" s="189"/>
    </row>
    <row r="16" spans="1:6" x14ac:dyDescent="0.2">
      <c r="A16" s="109" t="s">
        <v>244</v>
      </c>
      <c r="B16" s="37">
        <v>225</v>
      </c>
      <c r="C16" s="86">
        <v>0.7</v>
      </c>
      <c r="D16" s="37">
        <v>759</v>
      </c>
      <c r="E16" s="190">
        <v>2.9</v>
      </c>
      <c r="F16" s="189">
        <v>18.2</v>
      </c>
    </row>
    <row r="17" spans="1:6" x14ac:dyDescent="0.2">
      <c r="A17" s="109" t="s">
        <v>243</v>
      </c>
      <c r="B17" s="37" t="s">
        <v>79</v>
      </c>
      <c r="C17" s="37" t="s">
        <v>79</v>
      </c>
      <c r="D17" s="37">
        <v>4577</v>
      </c>
      <c r="E17" s="190">
        <v>17.7</v>
      </c>
      <c r="F17" s="189">
        <v>17.600000000000001</v>
      </c>
    </row>
    <row r="18" spans="1:6" x14ac:dyDescent="0.2">
      <c r="A18" s="136" t="s">
        <v>242</v>
      </c>
      <c r="B18" s="37" t="s">
        <v>79</v>
      </c>
      <c r="C18" s="37" t="s">
        <v>79</v>
      </c>
      <c r="D18" s="195">
        <v>49</v>
      </c>
      <c r="E18" s="194">
        <v>0.2</v>
      </c>
      <c r="F18" s="193">
        <v>100</v>
      </c>
    </row>
    <row r="19" spans="1:6" x14ac:dyDescent="0.2">
      <c r="A19" s="109" t="s">
        <v>241</v>
      </c>
      <c r="B19" s="37">
        <v>67</v>
      </c>
      <c r="C19" s="86">
        <v>0.2</v>
      </c>
      <c r="D19" s="37">
        <v>63</v>
      </c>
      <c r="E19" s="190">
        <v>0.2</v>
      </c>
      <c r="F19" s="189">
        <v>100</v>
      </c>
    </row>
    <row r="20" spans="1:6" x14ac:dyDescent="0.2">
      <c r="A20" s="1" t="s">
        <v>234</v>
      </c>
      <c r="B20" s="37">
        <v>15786</v>
      </c>
      <c r="C20" s="86">
        <v>51.5</v>
      </c>
      <c r="D20" s="37">
        <v>1989</v>
      </c>
      <c r="E20" s="190">
        <v>7.7</v>
      </c>
      <c r="F20" s="189">
        <v>97.9</v>
      </c>
    </row>
    <row r="21" spans="1:6" x14ac:dyDescent="0.2">
      <c r="A21" s="1" t="s">
        <v>233</v>
      </c>
      <c r="B21" s="37">
        <v>267</v>
      </c>
      <c r="C21" s="86">
        <v>0.9</v>
      </c>
      <c r="D21" s="37">
        <v>1209</v>
      </c>
      <c r="E21" s="190">
        <v>4.7</v>
      </c>
      <c r="F21" s="189">
        <v>100</v>
      </c>
    </row>
    <row r="22" spans="1:6" x14ac:dyDescent="0.2">
      <c r="A22" s="1" t="s">
        <v>5</v>
      </c>
      <c r="B22" s="37"/>
      <c r="C22" s="86"/>
      <c r="D22" s="37"/>
      <c r="E22" s="190"/>
      <c r="F22" s="189"/>
    </row>
    <row r="23" spans="1:6" x14ac:dyDescent="0.2">
      <c r="A23" s="109" t="s">
        <v>240</v>
      </c>
      <c r="B23" s="37">
        <v>10</v>
      </c>
      <c r="C23" s="86">
        <v>0.1</v>
      </c>
      <c r="D23" s="37">
        <v>734</v>
      </c>
      <c r="E23" s="190">
        <v>2.8</v>
      </c>
      <c r="F23" s="189">
        <v>100</v>
      </c>
    </row>
    <row r="24" spans="1:6" x14ac:dyDescent="0.2">
      <c r="A24" s="1" t="s">
        <v>239</v>
      </c>
      <c r="B24" s="37">
        <v>187</v>
      </c>
      <c r="C24" s="86">
        <v>0.6</v>
      </c>
      <c r="D24" s="37">
        <v>592</v>
      </c>
      <c r="E24" s="190">
        <v>2.2999999999999998</v>
      </c>
      <c r="F24" s="189">
        <v>100</v>
      </c>
    </row>
    <row r="25" spans="1:6" x14ac:dyDescent="0.2">
      <c r="A25" s="12" t="s">
        <v>238</v>
      </c>
      <c r="B25" s="21">
        <v>504</v>
      </c>
      <c r="C25" s="86">
        <v>1.6</v>
      </c>
      <c r="D25" s="21">
        <v>1871</v>
      </c>
      <c r="E25" s="190">
        <v>7.2</v>
      </c>
      <c r="F25" s="189">
        <v>41.9</v>
      </c>
    </row>
    <row r="26" spans="1:6" x14ac:dyDescent="0.2">
      <c r="A26" s="112" t="s">
        <v>31</v>
      </c>
      <c r="B26" s="110">
        <v>30653</v>
      </c>
      <c r="C26" s="192">
        <v>100</v>
      </c>
      <c r="D26" s="110">
        <v>25888</v>
      </c>
      <c r="E26" s="161">
        <v>100</v>
      </c>
      <c r="F26" s="191">
        <v>73</v>
      </c>
    </row>
    <row r="27" spans="1:6" x14ac:dyDescent="0.2">
      <c r="A27" s="269" t="s">
        <v>237</v>
      </c>
      <c r="B27" s="269"/>
      <c r="C27" s="269"/>
      <c r="D27" s="269"/>
      <c r="E27" s="269"/>
      <c r="F27" s="269"/>
    </row>
    <row r="28" spans="1:6" ht="22.5" x14ac:dyDescent="0.2">
      <c r="A28" s="176" t="s">
        <v>236</v>
      </c>
      <c r="B28" s="21">
        <v>1485</v>
      </c>
      <c r="C28" s="86">
        <v>8.5</v>
      </c>
      <c r="D28" s="21">
        <v>9830</v>
      </c>
      <c r="E28" s="190">
        <v>22</v>
      </c>
      <c r="F28" s="189">
        <v>98.7</v>
      </c>
    </row>
    <row r="29" spans="1:6" ht="22.5" x14ac:dyDescent="0.2">
      <c r="A29" s="176" t="s">
        <v>235</v>
      </c>
      <c r="B29" s="21">
        <v>2032</v>
      </c>
      <c r="C29" s="86">
        <v>11.6</v>
      </c>
      <c r="D29" s="21">
        <v>21695</v>
      </c>
      <c r="E29" s="190">
        <v>48.4</v>
      </c>
      <c r="F29" s="189">
        <v>30.7</v>
      </c>
    </row>
    <row r="30" spans="1:6" x14ac:dyDescent="0.2">
      <c r="A30" s="1" t="s">
        <v>234</v>
      </c>
      <c r="B30" s="21">
        <v>13264</v>
      </c>
      <c r="C30" s="86">
        <v>75.7</v>
      </c>
      <c r="D30" s="21">
        <v>3041</v>
      </c>
      <c r="E30" s="190">
        <v>6.8</v>
      </c>
      <c r="F30" s="189">
        <v>43.6</v>
      </c>
    </row>
    <row r="31" spans="1:6" x14ac:dyDescent="0.2">
      <c r="A31" s="1" t="s">
        <v>233</v>
      </c>
      <c r="B31" s="21">
        <v>103</v>
      </c>
      <c r="C31" s="86">
        <v>0.6</v>
      </c>
      <c r="D31" s="21">
        <v>484</v>
      </c>
      <c r="E31" s="190">
        <v>1.1000000000000001</v>
      </c>
      <c r="F31" s="189">
        <v>100</v>
      </c>
    </row>
    <row r="32" spans="1:6" x14ac:dyDescent="0.2">
      <c r="A32" s="1" t="s">
        <v>32</v>
      </c>
      <c r="B32" s="21">
        <v>636</v>
      </c>
      <c r="C32" s="86">
        <v>3.6</v>
      </c>
      <c r="D32" s="21">
        <v>9700</v>
      </c>
      <c r="E32" s="190">
        <v>21.7</v>
      </c>
      <c r="F32" s="189">
        <v>71.7</v>
      </c>
    </row>
    <row r="33" spans="1:6" x14ac:dyDescent="0.2">
      <c r="A33" s="48" t="s">
        <v>31</v>
      </c>
      <c r="B33" s="134">
        <f>SUM(B28:B32)</f>
        <v>17520</v>
      </c>
      <c r="C33" s="84">
        <f>SUM(C28:C32)</f>
        <v>100</v>
      </c>
      <c r="D33" s="134">
        <f>SUM(D28:D32)</f>
        <v>44750</v>
      </c>
      <c r="E33" s="188">
        <f>SUM(E28:E32)</f>
        <v>100</v>
      </c>
      <c r="F33" s="187">
        <v>56.1</v>
      </c>
    </row>
  </sheetData>
  <mergeCells count="5">
    <mergeCell ref="A27:F27"/>
    <mergeCell ref="B2:C2"/>
    <mergeCell ref="D2:F2"/>
    <mergeCell ref="A2:A3"/>
    <mergeCell ref="A4:F4"/>
  </mergeCells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  <legacy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C4D5BA-7617-4863-A46E-B1FBA4236A06}">
  <dimension ref="A1:E23"/>
  <sheetViews>
    <sheetView zoomScaleNormal="100" workbookViewId="0"/>
  </sheetViews>
  <sheetFormatPr defaultRowHeight="11.25" x14ac:dyDescent="0.2"/>
  <cols>
    <col min="1" max="1" width="16.140625" style="203" customWidth="1"/>
    <col min="2" max="5" width="13.28515625" style="203" customWidth="1"/>
    <col min="6" max="16384" width="9.140625" style="203"/>
  </cols>
  <sheetData>
    <row r="1" spans="1:5" ht="12" thickBot="1" x14ac:dyDescent="0.25">
      <c r="A1" s="213" t="s">
        <v>280</v>
      </c>
      <c r="B1" s="212"/>
      <c r="C1" s="212"/>
      <c r="D1" s="212"/>
      <c r="E1" s="212"/>
    </row>
    <row r="2" spans="1:5" x14ac:dyDescent="0.2">
      <c r="A2" s="251" t="s">
        <v>279</v>
      </c>
      <c r="B2" s="274" t="s">
        <v>278</v>
      </c>
      <c r="C2" s="275"/>
      <c r="D2" s="275"/>
      <c r="E2" s="276"/>
    </row>
    <row r="3" spans="1:5" x14ac:dyDescent="0.2">
      <c r="A3" s="273"/>
      <c r="B3" s="211" t="s">
        <v>277</v>
      </c>
      <c r="C3" s="211" t="s">
        <v>276</v>
      </c>
      <c r="D3" s="211" t="s">
        <v>275</v>
      </c>
      <c r="E3" s="210" t="s">
        <v>274</v>
      </c>
    </row>
    <row r="4" spans="1:5" x14ac:dyDescent="0.2">
      <c r="A4" s="256" t="s">
        <v>273</v>
      </c>
      <c r="B4" s="256"/>
      <c r="C4" s="256"/>
      <c r="D4" s="256"/>
      <c r="E4" s="256"/>
    </row>
    <row r="5" spans="1:5" x14ac:dyDescent="0.2">
      <c r="A5" s="208" t="s">
        <v>272</v>
      </c>
      <c r="B5" s="207">
        <v>6</v>
      </c>
      <c r="C5" s="206">
        <v>4</v>
      </c>
      <c r="D5" s="206">
        <v>2</v>
      </c>
      <c r="E5" s="207">
        <f t="shared" ref="E5:E14" si="0">SUM(B5:D5)</f>
        <v>12</v>
      </c>
    </row>
    <row r="6" spans="1:5" x14ac:dyDescent="0.2">
      <c r="A6" s="208" t="s">
        <v>266</v>
      </c>
      <c r="B6" s="207">
        <v>3</v>
      </c>
      <c r="C6" s="206">
        <v>3</v>
      </c>
      <c r="D6" s="206">
        <v>2</v>
      </c>
      <c r="E6" s="207">
        <f t="shared" si="0"/>
        <v>8</v>
      </c>
    </row>
    <row r="7" spans="1:5" x14ac:dyDescent="0.2">
      <c r="A7" s="208" t="s">
        <v>263</v>
      </c>
      <c r="B7" s="207">
        <v>2</v>
      </c>
      <c r="C7" s="207">
        <v>3</v>
      </c>
      <c r="D7" s="207">
        <v>2</v>
      </c>
      <c r="E7" s="207">
        <f t="shared" si="0"/>
        <v>7</v>
      </c>
    </row>
    <row r="8" spans="1:5" x14ac:dyDescent="0.2">
      <c r="A8" s="208" t="s">
        <v>261</v>
      </c>
      <c r="B8" s="207">
        <v>1</v>
      </c>
      <c r="C8" s="207">
        <v>1</v>
      </c>
      <c r="D8" s="207">
        <v>1</v>
      </c>
      <c r="E8" s="207">
        <f t="shared" si="0"/>
        <v>3</v>
      </c>
    </row>
    <row r="9" spans="1:5" x14ac:dyDescent="0.2">
      <c r="A9" s="208" t="s">
        <v>271</v>
      </c>
      <c r="B9" s="207" t="s">
        <v>79</v>
      </c>
      <c r="C9" s="207" t="s">
        <v>79</v>
      </c>
      <c r="D9" s="207">
        <v>3</v>
      </c>
      <c r="E9" s="207">
        <f t="shared" si="0"/>
        <v>3</v>
      </c>
    </row>
    <row r="10" spans="1:5" x14ac:dyDescent="0.2">
      <c r="A10" s="208" t="s">
        <v>262</v>
      </c>
      <c r="B10" s="207" t="s">
        <v>79</v>
      </c>
      <c r="C10" s="207" t="s">
        <v>79</v>
      </c>
      <c r="D10" s="207">
        <v>3</v>
      </c>
      <c r="E10" s="207">
        <f t="shared" si="0"/>
        <v>3</v>
      </c>
    </row>
    <row r="11" spans="1:5" x14ac:dyDescent="0.2">
      <c r="A11" s="208" t="s">
        <v>265</v>
      </c>
      <c r="B11" s="207" t="s">
        <v>79</v>
      </c>
      <c r="C11" s="207">
        <v>2</v>
      </c>
      <c r="D11" s="207" t="s">
        <v>79</v>
      </c>
      <c r="E11" s="207">
        <f t="shared" si="0"/>
        <v>2</v>
      </c>
    </row>
    <row r="12" spans="1:5" x14ac:dyDescent="0.2">
      <c r="A12" s="209" t="s">
        <v>270</v>
      </c>
      <c r="B12" s="207" t="s">
        <v>79</v>
      </c>
      <c r="C12" s="207">
        <v>1</v>
      </c>
      <c r="D12" s="207">
        <v>1</v>
      </c>
      <c r="E12" s="207">
        <f t="shared" si="0"/>
        <v>2</v>
      </c>
    </row>
    <row r="13" spans="1:5" x14ac:dyDescent="0.2">
      <c r="A13" s="208" t="s">
        <v>269</v>
      </c>
      <c r="B13" s="207" t="s">
        <v>79</v>
      </c>
      <c r="C13" s="207">
        <v>1</v>
      </c>
      <c r="D13" s="207" t="s">
        <v>79</v>
      </c>
      <c r="E13" s="207">
        <f t="shared" si="0"/>
        <v>1</v>
      </c>
    </row>
    <row r="14" spans="1:5" x14ac:dyDescent="0.2">
      <c r="A14" s="208" t="s">
        <v>268</v>
      </c>
      <c r="B14" s="207" t="s">
        <v>79</v>
      </c>
      <c r="C14" s="207" t="s">
        <v>79</v>
      </c>
      <c r="D14" s="207">
        <v>1</v>
      </c>
      <c r="E14" s="207">
        <f t="shared" si="0"/>
        <v>1</v>
      </c>
    </row>
    <row r="15" spans="1:5" x14ac:dyDescent="0.2">
      <c r="A15" s="205" t="s">
        <v>31</v>
      </c>
      <c r="B15" s="204">
        <f>SUM(B5:B14)</f>
        <v>12</v>
      </c>
      <c r="C15" s="204">
        <f>SUM(C5:C14)</f>
        <v>15</v>
      </c>
      <c r="D15" s="204">
        <f>SUM(D5:D14)</f>
        <v>15</v>
      </c>
      <c r="E15" s="204">
        <f>SUM(E5:E14)</f>
        <v>42</v>
      </c>
    </row>
    <row r="16" spans="1:5" x14ac:dyDescent="0.2">
      <c r="A16" s="258" t="s">
        <v>267</v>
      </c>
      <c r="B16" s="258"/>
      <c r="C16" s="258"/>
      <c r="D16" s="258"/>
      <c r="E16" s="258"/>
    </row>
    <row r="17" spans="1:5" x14ac:dyDescent="0.2">
      <c r="A17" s="208" t="s">
        <v>266</v>
      </c>
      <c r="B17" s="206">
        <v>3</v>
      </c>
      <c r="C17" s="206">
        <v>3</v>
      </c>
      <c r="D17" s="206">
        <v>1</v>
      </c>
      <c r="E17" s="206">
        <f t="shared" ref="E17:E22" si="1">SUM(B17:D17)</f>
        <v>7</v>
      </c>
    </row>
    <row r="18" spans="1:5" x14ac:dyDescent="0.2">
      <c r="A18" s="208" t="s">
        <v>265</v>
      </c>
      <c r="B18" s="207">
        <v>1</v>
      </c>
      <c r="C18" s="207">
        <v>1</v>
      </c>
      <c r="D18" s="207" t="s">
        <v>79</v>
      </c>
      <c r="E18" s="206">
        <f t="shared" si="1"/>
        <v>2</v>
      </c>
    </row>
    <row r="19" spans="1:5" x14ac:dyDescent="0.2">
      <c r="A19" s="208" t="s">
        <v>264</v>
      </c>
      <c r="B19" s="207">
        <v>1</v>
      </c>
      <c r="C19" s="207" t="s">
        <v>79</v>
      </c>
      <c r="D19" s="207" t="s">
        <v>79</v>
      </c>
      <c r="E19" s="206">
        <f t="shared" si="1"/>
        <v>1</v>
      </c>
    </row>
    <row r="20" spans="1:5" x14ac:dyDescent="0.2">
      <c r="A20" s="208" t="s">
        <v>263</v>
      </c>
      <c r="B20" s="207" t="s">
        <v>79</v>
      </c>
      <c r="C20" s="207">
        <v>1</v>
      </c>
      <c r="D20" s="207" t="s">
        <v>79</v>
      </c>
      <c r="E20" s="206">
        <f t="shared" si="1"/>
        <v>1</v>
      </c>
    </row>
    <row r="21" spans="1:5" x14ac:dyDescent="0.2">
      <c r="A21" s="208" t="s">
        <v>262</v>
      </c>
      <c r="B21" s="207" t="s">
        <v>79</v>
      </c>
      <c r="C21" s="207" t="s">
        <v>79</v>
      </c>
      <c r="D21" s="207">
        <v>1</v>
      </c>
      <c r="E21" s="206">
        <f t="shared" si="1"/>
        <v>1</v>
      </c>
    </row>
    <row r="22" spans="1:5" x14ac:dyDescent="0.2">
      <c r="A22" s="208" t="s">
        <v>261</v>
      </c>
      <c r="B22" s="207" t="s">
        <v>79</v>
      </c>
      <c r="C22" s="207" t="s">
        <v>79</v>
      </c>
      <c r="D22" s="207">
        <v>1</v>
      </c>
      <c r="E22" s="206">
        <f t="shared" si="1"/>
        <v>1</v>
      </c>
    </row>
    <row r="23" spans="1:5" x14ac:dyDescent="0.2">
      <c r="A23" s="205" t="s">
        <v>31</v>
      </c>
      <c r="B23" s="204">
        <f>SUM(B17:B22)</f>
        <v>5</v>
      </c>
      <c r="C23" s="204">
        <f>SUM(C17:C22)</f>
        <v>5</v>
      </c>
      <c r="D23" s="204">
        <f>SUM(D17:D22)</f>
        <v>3</v>
      </c>
      <c r="E23" s="204">
        <f>SUM(E17:E22)</f>
        <v>13</v>
      </c>
    </row>
  </sheetData>
  <mergeCells count="4">
    <mergeCell ref="A4:E4"/>
    <mergeCell ref="A16:E16"/>
    <mergeCell ref="A2:A3"/>
    <mergeCell ref="B2:E2"/>
  </mergeCells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  <legacy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0D6D6F-6B10-4BD6-80B1-60E5F53A73A8}">
  <dimension ref="A1:F22"/>
  <sheetViews>
    <sheetView zoomScaleNormal="100" workbookViewId="0"/>
  </sheetViews>
  <sheetFormatPr defaultRowHeight="11.25" x14ac:dyDescent="0.2"/>
  <cols>
    <col min="1" max="1" width="8.28515625" style="214" customWidth="1"/>
    <col min="2" max="2" width="15.7109375" style="214" customWidth="1"/>
    <col min="3" max="6" width="16" style="214" customWidth="1"/>
    <col min="7" max="16384" width="9.140625" style="214"/>
  </cols>
  <sheetData>
    <row r="1" spans="1:6" ht="15" customHeight="1" thickBot="1" x14ac:dyDescent="0.25">
      <c r="A1" s="224" t="s">
        <v>316</v>
      </c>
      <c r="B1" s="223"/>
      <c r="C1" s="223"/>
      <c r="D1" s="223"/>
      <c r="E1" s="223"/>
      <c r="F1" s="222"/>
    </row>
    <row r="2" spans="1:6" ht="15" customHeight="1" x14ac:dyDescent="0.2">
      <c r="A2" s="255" t="s">
        <v>315</v>
      </c>
      <c r="B2" s="279"/>
      <c r="C2" s="279" t="s">
        <v>314</v>
      </c>
      <c r="D2" s="279" t="s">
        <v>313</v>
      </c>
      <c r="E2" s="277" t="s">
        <v>312</v>
      </c>
      <c r="F2" s="277" t="s">
        <v>311</v>
      </c>
    </row>
    <row r="3" spans="1:6" ht="15" customHeight="1" x14ac:dyDescent="0.2">
      <c r="A3" s="221" t="s">
        <v>310</v>
      </c>
      <c r="B3" s="220" t="s">
        <v>309</v>
      </c>
      <c r="C3" s="280"/>
      <c r="D3" s="280"/>
      <c r="E3" s="278"/>
      <c r="F3" s="278"/>
    </row>
    <row r="4" spans="1:6" x14ac:dyDescent="0.2">
      <c r="A4" s="217">
        <v>1930</v>
      </c>
      <c r="B4" s="216" t="s">
        <v>308</v>
      </c>
      <c r="C4" s="215" t="s">
        <v>308</v>
      </c>
      <c r="D4" s="215" t="s">
        <v>290</v>
      </c>
      <c r="E4" s="215" t="s">
        <v>289</v>
      </c>
      <c r="F4" s="215" t="s">
        <v>307</v>
      </c>
    </row>
    <row r="5" spans="1:6" x14ac:dyDescent="0.2">
      <c r="A5" s="217">
        <v>1934</v>
      </c>
      <c r="B5" s="216" t="s">
        <v>184</v>
      </c>
      <c r="C5" s="216" t="s">
        <v>184</v>
      </c>
      <c r="D5" s="215" t="s">
        <v>301</v>
      </c>
      <c r="E5" s="216" t="s">
        <v>185</v>
      </c>
      <c r="F5" s="215" t="s">
        <v>297</v>
      </c>
    </row>
    <row r="6" spans="1:6" x14ac:dyDescent="0.2">
      <c r="A6" s="217">
        <v>1938</v>
      </c>
      <c r="B6" s="216" t="s">
        <v>188</v>
      </c>
      <c r="C6" s="216" t="s">
        <v>184</v>
      </c>
      <c r="D6" s="219" t="s">
        <v>305</v>
      </c>
      <c r="E6" s="216" t="s">
        <v>285</v>
      </c>
      <c r="F6" s="215" t="s">
        <v>303</v>
      </c>
    </row>
    <row r="7" spans="1:6" x14ac:dyDescent="0.2">
      <c r="A7" s="217">
        <v>1950</v>
      </c>
      <c r="B7" s="216" t="s">
        <v>285</v>
      </c>
      <c r="C7" s="215" t="s">
        <v>308</v>
      </c>
      <c r="D7" s="216" t="s">
        <v>285</v>
      </c>
      <c r="E7" s="216" t="s">
        <v>288</v>
      </c>
      <c r="F7" s="215" t="s">
        <v>307</v>
      </c>
    </row>
    <row r="8" spans="1:6" ht="22.5" x14ac:dyDescent="0.2">
      <c r="A8" s="217">
        <v>1954</v>
      </c>
      <c r="B8" s="216" t="s">
        <v>306</v>
      </c>
      <c r="C8" s="215" t="s">
        <v>291</v>
      </c>
      <c r="D8" s="219" t="s">
        <v>305</v>
      </c>
      <c r="E8" s="215" t="s">
        <v>304</v>
      </c>
      <c r="F8" s="215" t="s">
        <v>303</v>
      </c>
    </row>
    <row r="9" spans="1:6" x14ac:dyDescent="0.2">
      <c r="A9" s="217">
        <v>1958</v>
      </c>
      <c r="B9" s="216" t="s">
        <v>288</v>
      </c>
      <c r="C9" s="216" t="s">
        <v>285</v>
      </c>
      <c r="D9" s="216" t="s">
        <v>288</v>
      </c>
      <c r="E9" s="216" t="s">
        <v>188</v>
      </c>
      <c r="F9" s="215" t="s">
        <v>302</v>
      </c>
    </row>
    <row r="10" spans="1:6" x14ac:dyDescent="0.2">
      <c r="A10" s="217">
        <v>1962</v>
      </c>
      <c r="B10" s="215" t="s">
        <v>300</v>
      </c>
      <c r="C10" s="216" t="s">
        <v>285</v>
      </c>
      <c r="D10" s="215" t="s">
        <v>301</v>
      </c>
      <c r="E10" s="215" t="s">
        <v>300</v>
      </c>
      <c r="F10" s="215" t="s">
        <v>299</v>
      </c>
    </row>
    <row r="11" spans="1:6" ht="22.5" x14ac:dyDescent="0.2">
      <c r="A11" s="217">
        <v>1966</v>
      </c>
      <c r="B11" s="218" t="s">
        <v>189</v>
      </c>
      <c r="C11" s="218" t="s">
        <v>189</v>
      </c>
      <c r="D11" s="215" t="s">
        <v>291</v>
      </c>
      <c r="E11" s="215" t="s">
        <v>298</v>
      </c>
      <c r="F11" s="215" t="s">
        <v>297</v>
      </c>
    </row>
    <row r="12" spans="1:6" ht="22.5" x14ac:dyDescent="0.2">
      <c r="A12" s="217">
        <v>1970</v>
      </c>
      <c r="B12" s="216" t="s">
        <v>293</v>
      </c>
      <c r="C12" s="216" t="s">
        <v>285</v>
      </c>
      <c r="D12" s="216" t="s">
        <v>184</v>
      </c>
      <c r="E12" s="215" t="s">
        <v>291</v>
      </c>
      <c r="F12" s="215" t="s">
        <v>281</v>
      </c>
    </row>
    <row r="13" spans="1:6" ht="22.5" x14ac:dyDescent="0.2">
      <c r="A13" s="217">
        <v>1974</v>
      </c>
      <c r="B13" s="215" t="s">
        <v>291</v>
      </c>
      <c r="C13" s="215" t="s">
        <v>291</v>
      </c>
      <c r="D13" s="216" t="s">
        <v>282</v>
      </c>
      <c r="E13" s="216" t="s">
        <v>295</v>
      </c>
      <c r="F13" s="215" t="s">
        <v>281</v>
      </c>
    </row>
    <row r="14" spans="1:6" x14ac:dyDescent="0.2">
      <c r="A14" s="217">
        <v>1978</v>
      </c>
      <c r="B14" s="218" t="s">
        <v>290</v>
      </c>
      <c r="C14" s="218" t="s">
        <v>290</v>
      </c>
      <c r="D14" s="216" t="s">
        <v>282</v>
      </c>
      <c r="E14" s="216" t="s">
        <v>285</v>
      </c>
      <c r="F14" s="215" t="s">
        <v>296</v>
      </c>
    </row>
    <row r="15" spans="1:6" ht="22.5" x14ac:dyDescent="0.2">
      <c r="A15" s="217">
        <v>1982</v>
      </c>
      <c r="B15" s="218" t="s">
        <v>182</v>
      </c>
      <c r="C15" s="216" t="s">
        <v>184</v>
      </c>
      <c r="D15" s="215" t="s">
        <v>291</v>
      </c>
      <c r="E15" s="216" t="s">
        <v>295</v>
      </c>
      <c r="F15" s="215" t="s">
        <v>294</v>
      </c>
    </row>
    <row r="16" spans="1:6" ht="22.5" x14ac:dyDescent="0.2">
      <c r="A16" s="217">
        <v>1986</v>
      </c>
      <c r="B16" s="216" t="s">
        <v>293</v>
      </c>
      <c r="C16" s="218" t="s">
        <v>290</v>
      </c>
      <c r="D16" s="215" t="s">
        <v>291</v>
      </c>
      <c r="E16" s="218" t="s">
        <v>188</v>
      </c>
      <c r="F16" s="215" t="s">
        <v>292</v>
      </c>
    </row>
    <row r="17" spans="1:6" ht="22.5" x14ac:dyDescent="0.2">
      <c r="A17" s="217">
        <v>1990</v>
      </c>
      <c r="B17" s="216" t="s">
        <v>184</v>
      </c>
      <c r="C17" s="215" t="s">
        <v>291</v>
      </c>
      <c r="D17" s="218" t="s">
        <v>290</v>
      </c>
      <c r="E17" s="216" t="s">
        <v>184</v>
      </c>
      <c r="F17" s="215" t="s">
        <v>281</v>
      </c>
    </row>
    <row r="18" spans="1:6" ht="22.5" x14ac:dyDescent="0.2">
      <c r="A18" s="217">
        <v>1994</v>
      </c>
      <c r="B18" s="215" t="s">
        <v>289</v>
      </c>
      <c r="C18" s="216" t="s">
        <v>285</v>
      </c>
      <c r="D18" s="216" t="s">
        <v>184</v>
      </c>
      <c r="E18" s="216" t="s">
        <v>288</v>
      </c>
      <c r="F18" s="215" t="s">
        <v>281</v>
      </c>
    </row>
    <row r="19" spans="1:6" ht="22.5" x14ac:dyDescent="0.2">
      <c r="A19" s="217">
        <v>1998</v>
      </c>
      <c r="B19" s="218" t="s">
        <v>188</v>
      </c>
      <c r="C19" s="218" t="s">
        <v>188</v>
      </c>
      <c r="D19" s="216" t="s">
        <v>285</v>
      </c>
      <c r="E19" s="216" t="s">
        <v>287</v>
      </c>
      <c r="F19" s="215" t="s">
        <v>281</v>
      </c>
    </row>
    <row r="20" spans="1:6" ht="22.5" x14ac:dyDescent="0.2">
      <c r="A20" s="217">
        <v>2002</v>
      </c>
      <c r="B20" s="215" t="s">
        <v>286</v>
      </c>
      <c r="C20" s="216" t="s">
        <v>285</v>
      </c>
      <c r="D20" s="218" t="s">
        <v>185</v>
      </c>
      <c r="E20" s="216" t="s">
        <v>284</v>
      </c>
      <c r="F20" s="215" t="s">
        <v>281</v>
      </c>
    </row>
    <row r="21" spans="1:6" ht="22.5" x14ac:dyDescent="0.2">
      <c r="A21" s="217">
        <v>2006</v>
      </c>
      <c r="B21" s="218" t="s">
        <v>185</v>
      </c>
      <c r="C21" s="216" t="s">
        <v>184</v>
      </c>
      <c r="D21" s="218" t="s">
        <v>188</v>
      </c>
      <c r="E21" s="216" t="s">
        <v>185</v>
      </c>
      <c r="F21" s="215" t="s">
        <v>281</v>
      </c>
    </row>
    <row r="22" spans="1:6" ht="22.5" x14ac:dyDescent="0.2">
      <c r="A22" s="217">
        <v>2010</v>
      </c>
      <c r="B22" s="216" t="s">
        <v>283</v>
      </c>
      <c r="C22" s="216" t="s">
        <v>182</v>
      </c>
      <c r="D22" s="216" t="s">
        <v>282</v>
      </c>
      <c r="E22" s="216" t="s">
        <v>185</v>
      </c>
      <c r="F22" s="215" t="s">
        <v>281</v>
      </c>
    </row>
  </sheetData>
  <mergeCells count="5">
    <mergeCell ref="F2:F3"/>
    <mergeCell ref="A2:B2"/>
    <mergeCell ref="C2:C3"/>
    <mergeCell ref="D2:D3"/>
    <mergeCell ref="E2:E3"/>
  </mergeCells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  <legacy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91A128-B96F-47D2-8713-BD69A53CFFD1}">
  <dimension ref="A1:E31"/>
  <sheetViews>
    <sheetView zoomScaleNormal="100" workbookViewId="0"/>
  </sheetViews>
  <sheetFormatPr defaultRowHeight="11.25" x14ac:dyDescent="0.2"/>
  <cols>
    <col min="1" max="1" width="11.28515625" style="214" customWidth="1"/>
    <col min="2" max="2" width="25.7109375" style="214" customWidth="1"/>
    <col min="3" max="3" width="18.42578125" style="214" customWidth="1"/>
    <col min="4" max="4" width="23.7109375" style="214" customWidth="1"/>
    <col min="5" max="5" width="16.42578125" style="214" customWidth="1"/>
    <col min="6" max="16384" width="9.140625" style="214"/>
  </cols>
  <sheetData>
    <row r="1" spans="1:5" ht="12" thickBot="1" x14ac:dyDescent="0.25">
      <c r="A1" s="229" t="s">
        <v>361</v>
      </c>
      <c r="B1" s="223"/>
      <c r="C1" s="223"/>
      <c r="D1" s="223"/>
      <c r="E1" s="223"/>
    </row>
    <row r="2" spans="1:5" ht="14.25" customHeight="1" x14ac:dyDescent="0.2">
      <c r="A2" s="255" t="s">
        <v>315</v>
      </c>
      <c r="B2" s="279"/>
      <c r="C2" s="279" t="s">
        <v>360</v>
      </c>
      <c r="D2" s="279" t="s">
        <v>359</v>
      </c>
      <c r="E2" s="277" t="s">
        <v>358</v>
      </c>
    </row>
    <row r="3" spans="1:5" ht="23.25" customHeight="1" x14ac:dyDescent="0.2">
      <c r="A3" s="221" t="s">
        <v>310</v>
      </c>
      <c r="B3" s="220" t="s">
        <v>309</v>
      </c>
      <c r="C3" s="280"/>
      <c r="D3" s="280"/>
      <c r="E3" s="278"/>
    </row>
    <row r="4" spans="1:5" x14ac:dyDescent="0.2">
      <c r="A4" s="217">
        <v>1930</v>
      </c>
      <c r="B4" s="216" t="s">
        <v>308</v>
      </c>
      <c r="C4" s="216" t="s">
        <v>357</v>
      </c>
      <c r="D4" s="215" t="s">
        <v>334</v>
      </c>
      <c r="E4" s="225">
        <v>8</v>
      </c>
    </row>
    <row r="5" spans="1:5" x14ac:dyDescent="0.2">
      <c r="A5" s="217">
        <v>1934</v>
      </c>
      <c r="B5" s="216" t="s">
        <v>184</v>
      </c>
      <c r="C5" s="216" t="s">
        <v>356</v>
      </c>
      <c r="D5" s="215" t="s">
        <v>355</v>
      </c>
      <c r="E5" s="225">
        <v>5</v>
      </c>
    </row>
    <row r="6" spans="1:5" x14ac:dyDescent="0.2">
      <c r="A6" s="217">
        <v>1938</v>
      </c>
      <c r="B6" s="216" t="s">
        <v>188</v>
      </c>
      <c r="C6" s="216" t="s">
        <v>354</v>
      </c>
      <c r="D6" s="215" t="s">
        <v>323</v>
      </c>
      <c r="E6" s="225">
        <v>8</v>
      </c>
    </row>
    <row r="7" spans="1:5" x14ac:dyDescent="0.2">
      <c r="A7" s="217">
        <v>1950</v>
      </c>
      <c r="B7" s="216" t="s">
        <v>285</v>
      </c>
      <c r="C7" s="216" t="s">
        <v>353</v>
      </c>
      <c r="D7" s="215" t="s">
        <v>323</v>
      </c>
      <c r="E7" s="225">
        <v>9</v>
      </c>
    </row>
    <row r="8" spans="1:5" x14ac:dyDescent="0.2">
      <c r="A8" s="217">
        <v>1954</v>
      </c>
      <c r="B8" s="216" t="s">
        <v>306</v>
      </c>
      <c r="C8" s="226" t="s">
        <v>352</v>
      </c>
      <c r="D8" s="219" t="s">
        <v>349</v>
      </c>
      <c r="E8" s="228">
        <v>11</v>
      </c>
    </row>
    <row r="9" spans="1:5" x14ac:dyDescent="0.2">
      <c r="A9" s="217">
        <v>1958</v>
      </c>
      <c r="B9" s="216" t="s">
        <v>288</v>
      </c>
      <c r="C9" s="216" t="s">
        <v>351</v>
      </c>
      <c r="D9" s="227" t="s">
        <v>85</v>
      </c>
      <c r="E9" s="225">
        <v>13</v>
      </c>
    </row>
    <row r="10" spans="1:5" x14ac:dyDescent="0.2">
      <c r="A10" s="282">
        <v>1962</v>
      </c>
      <c r="B10" s="283" t="s">
        <v>300</v>
      </c>
      <c r="C10" s="226" t="s">
        <v>350</v>
      </c>
      <c r="D10" s="219" t="s">
        <v>349</v>
      </c>
      <c r="E10" s="284">
        <v>4</v>
      </c>
    </row>
    <row r="11" spans="1:5" x14ac:dyDescent="0.2">
      <c r="A11" s="282"/>
      <c r="B11" s="283"/>
      <c r="C11" s="216" t="s">
        <v>348</v>
      </c>
      <c r="D11" s="215" t="s">
        <v>323</v>
      </c>
      <c r="E11" s="284"/>
    </row>
    <row r="12" spans="1:5" x14ac:dyDescent="0.2">
      <c r="A12" s="282"/>
      <c r="B12" s="283"/>
      <c r="C12" s="216" t="s">
        <v>347</v>
      </c>
      <c r="D12" s="215" t="s">
        <v>346</v>
      </c>
      <c r="E12" s="284"/>
    </row>
    <row r="13" spans="1:5" x14ac:dyDescent="0.2">
      <c r="A13" s="282"/>
      <c r="B13" s="283"/>
      <c r="C13" s="216" t="s">
        <v>345</v>
      </c>
      <c r="D13" s="215" t="s">
        <v>344</v>
      </c>
      <c r="E13" s="284"/>
    </row>
    <row r="14" spans="1:5" x14ac:dyDescent="0.2">
      <c r="A14" s="282"/>
      <c r="B14" s="283"/>
      <c r="C14" s="216" t="s">
        <v>343</v>
      </c>
      <c r="D14" s="215" t="s">
        <v>342</v>
      </c>
      <c r="E14" s="284"/>
    </row>
    <row r="15" spans="1:5" x14ac:dyDescent="0.2">
      <c r="A15" s="282"/>
      <c r="B15" s="283"/>
      <c r="C15" s="216" t="s">
        <v>341</v>
      </c>
      <c r="D15" s="215" t="s">
        <v>323</v>
      </c>
      <c r="E15" s="284"/>
    </row>
    <row r="16" spans="1:5" x14ac:dyDescent="0.2">
      <c r="A16" s="217">
        <v>1966</v>
      </c>
      <c r="B16" s="216" t="s">
        <v>189</v>
      </c>
      <c r="C16" s="216" t="s">
        <v>340</v>
      </c>
      <c r="D16" s="215" t="s">
        <v>339</v>
      </c>
      <c r="E16" s="225">
        <v>9</v>
      </c>
    </row>
    <row r="17" spans="1:5" x14ac:dyDescent="0.2">
      <c r="A17" s="217">
        <v>1970</v>
      </c>
      <c r="B17" s="216" t="s">
        <v>293</v>
      </c>
      <c r="C17" s="216" t="s">
        <v>338</v>
      </c>
      <c r="D17" s="215" t="s">
        <v>337</v>
      </c>
      <c r="E17" s="225">
        <v>10</v>
      </c>
    </row>
    <row r="18" spans="1:5" x14ac:dyDescent="0.2">
      <c r="A18" s="217">
        <v>1974</v>
      </c>
      <c r="B18" s="216" t="s">
        <v>291</v>
      </c>
      <c r="C18" s="216" t="s">
        <v>336</v>
      </c>
      <c r="D18" s="215" t="s">
        <v>84</v>
      </c>
      <c r="E18" s="225">
        <v>7</v>
      </c>
    </row>
    <row r="19" spans="1:5" x14ac:dyDescent="0.2">
      <c r="A19" s="217">
        <v>1978</v>
      </c>
      <c r="B19" s="216" t="s">
        <v>290</v>
      </c>
      <c r="C19" s="216" t="s">
        <v>335</v>
      </c>
      <c r="D19" s="215" t="s">
        <v>334</v>
      </c>
      <c r="E19" s="225">
        <v>6</v>
      </c>
    </row>
    <row r="20" spans="1:5" x14ac:dyDescent="0.2">
      <c r="A20" s="217">
        <v>1982</v>
      </c>
      <c r="B20" s="216" t="s">
        <v>182</v>
      </c>
      <c r="C20" s="216" t="s">
        <v>333</v>
      </c>
      <c r="D20" s="215" t="s">
        <v>82</v>
      </c>
      <c r="E20" s="225">
        <v>6</v>
      </c>
    </row>
    <row r="21" spans="1:5" x14ac:dyDescent="0.2">
      <c r="A21" s="217">
        <v>1986</v>
      </c>
      <c r="B21" s="216" t="s">
        <v>293</v>
      </c>
      <c r="C21" s="216" t="s">
        <v>332</v>
      </c>
      <c r="D21" s="215" t="s">
        <v>331</v>
      </c>
      <c r="E21" s="225">
        <v>6</v>
      </c>
    </row>
    <row r="22" spans="1:5" x14ac:dyDescent="0.2">
      <c r="A22" s="217">
        <v>1990</v>
      </c>
      <c r="B22" s="216" t="s">
        <v>184</v>
      </c>
      <c r="C22" s="216" t="s">
        <v>330</v>
      </c>
      <c r="D22" s="215" t="s">
        <v>82</v>
      </c>
      <c r="E22" s="225">
        <v>6</v>
      </c>
    </row>
    <row r="23" spans="1:5" x14ac:dyDescent="0.2">
      <c r="A23" s="282">
        <v>1994</v>
      </c>
      <c r="B23" s="283" t="s">
        <v>289</v>
      </c>
      <c r="C23" s="216" t="s">
        <v>329</v>
      </c>
      <c r="D23" s="215" t="s">
        <v>81</v>
      </c>
      <c r="E23" s="285">
        <v>6</v>
      </c>
    </row>
    <row r="24" spans="1:5" x14ac:dyDescent="0.2">
      <c r="A24" s="282"/>
      <c r="B24" s="283"/>
      <c r="C24" s="216" t="s">
        <v>328</v>
      </c>
      <c r="D24" s="215" t="s">
        <v>327</v>
      </c>
      <c r="E24" s="285"/>
    </row>
    <row r="25" spans="1:5" x14ac:dyDescent="0.2">
      <c r="A25" s="217">
        <v>1998</v>
      </c>
      <c r="B25" s="216" t="s">
        <v>188</v>
      </c>
      <c r="C25" s="216" t="s">
        <v>326</v>
      </c>
      <c r="D25" s="215" t="s">
        <v>325</v>
      </c>
      <c r="E25" s="225">
        <v>6</v>
      </c>
    </row>
    <row r="26" spans="1:5" x14ac:dyDescent="0.2">
      <c r="A26" s="217">
        <v>2002</v>
      </c>
      <c r="B26" s="215" t="s">
        <v>286</v>
      </c>
      <c r="C26" s="216" t="s">
        <v>324</v>
      </c>
      <c r="D26" s="215" t="s">
        <v>323</v>
      </c>
      <c r="E26" s="225">
        <v>8</v>
      </c>
    </row>
    <row r="27" spans="1:5" x14ac:dyDescent="0.2">
      <c r="A27" s="217">
        <v>2006</v>
      </c>
      <c r="B27" s="216" t="s">
        <v>185</v>
      </c>
      <c r="C27" s="216" t="s">
        <v>322</v>
      </c>
      <c r="D27" s="215" t="s">
        <v>83</v>
      </c>
      <c r="E27" s="225">
        <v>5</v>
      </c>
    </row>
    <row r="28" spans="1:5" x14ac:dyDescent="0.2">
      <c r="A28" s="282">
        <v>2010</v>
      </c>
      <c r="B28" s="283" t="s">
        <v>283</v>
      </c>
      <c r="C28" s="216" t="s">
        <v>321</v>
      </c>
      <c r="D28" s="215" t="s">
        <v>83</v>
      </c>
      <c r="E28" s="281">
        <v>5</v>
      </c>
    </row>
    <row r="29" spans="1:5" x14ac:dyDescent="0.2">
      <c r="A29" s="282"/>
      <c r="B29" s="283"/>
      <c r="C29" s="216" t="s">
        <v>320</v>
      </c>
      <c r="D29" s="215" t="s">
        <v>319</v>
      </c>
      <c r="E29" s="281"/>
    </row>
    <row r="30" spans="1:5" x14ac:dyDescent="0.2">
      <c r="A30" s="282"/>
      <c r="B30" s="283"/>
      <c r="C30" s="216" t="s">
        <v>318</v>
      </c>
      <c r="D30" s="215" t="s">
        <v>105</v>
      </c>
      <c r="E30" s="281"/>
    </row>
    <row r="31" spans="1:5" x14ac:dyDescent="0.2">
      <c r="A31" s="282"/>
      <c r="B31" s="283"/>
      <c r="C31" s="216" t="s">
        <v>317</v>
      </c>
      <c r="D31" s="215" t="s">
        <v>80</v>
      </c>
      <c r="E31" s="281"/>
    </row>
  </sheetData>
  <mergeCells count="13">
    <mergeCell ref="A2:B2"/>
    <mergeCell ref="C2:C3"/>
    <mergeCell ref="D2:D3"/>
    <mergeCell ref="E2:E3"/>
    <mergeCell ref="E28:E31"/>
    <mergeCell ref="A10:A15"/>
    <mergeCell ref="B10:B15"/>
    <mergeCell ref="A28:A31"/>
    <mergeCell ref="B28:B31"/>
    <mergeCell ref="E10:E15"/>
    <mergeCell ref="A23:A24"/>
    <mergeCell ref="B23:B24"/>
    <mergeCell ref="E23:E24"/>
  </mergeCells>
  <pageMargins left="0.59055118110236227" right="0.59055118110236227" top="0.98425196850393704" bottom="0.98425196850393704" header="0.51181102362204722" footer="0.51181102362204722"/>
  <pageSetup paperSize="9" orientation="portrait" r:id="rId1"/>
  <headerFooter alignWithMargins="0"/>
  <legacy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FFA7F7-9B97-481F-A61E-4D0BF154100B}">
  <dimension ref="A1:F21"/>
  <sheetViews>
    <sheetView zoomScaleNormal="100" workbookViewId="0"/>
  </sheetViews>
  <sheetFormatPr defaultRowHeight="11.25" x14ac:dyDescent="0.2"/>
  <cols>
    <col min="1" max="1" width="11.28515625" style="214" customWidth="1"/>
    <col min="2" max="2" width="15.42578125" style="214" customWidth="1"/>
    <col min="3" max="6" width="12.7109375" style="214" customWidth="1"/>
    <col min="7" max="16384" width="9.140625" style="214"/>
  </cols>
  <sheetData>
    <row r="1" spans="1:6" ht="12" thickBot="1" x14ac:dyDescent="0.25">
      <c r="A1" s="229" t="s">
        <v>386</v>
      </c>
      <c r="B1" s="234"/>
      <c r="C1" s="234"/>
      <c r="D1" s="234"/>
      <c r="E1" s="234"/>
      <c r="F1" s="234"/>
    </row>
    <row r="2" spans="1:6" ht="14.25" customHeight="1" x14ac:dyDescent="0.2">
      <c r="A2" s="232" t="s">
        <v>385</v>
      </c>
      <c r="B2" s="233" t="s">
        <v>195</v>
      </c>
      <c r="C2" s="233" t="s">
        <v>384</v>
      </c>
      <c r="D2" s="232" t="s">
        <v>383</v>
      </c>
      <c r="E2" s="231" t="s">
        <v>382</v>
      </c>
      <c r="F2" s="231" t="s">
        <v>31</v>
      </c>
    </row>
    <row r="3" spans="1:6" x14ac:dyDescent="0.2">
      <c r="A3" s="230" t="s">
        <v>381</v>
      </c>
      <c r="B3" s="216" t="s">
        <v>188</v>
      </c>
      <c r="C3" s="225">
        <v>8</v>
      </c>
      <c r="D3" s="225">
        <v>7</v>
      </c>
      <c r="E3" s="225">
        <v>6</v>
      </c>
      <c r="F3" s="225">
        <f t="shared" ref="F3:F21" si="0">SUM(C3:E3)</f>
        <v>21</v>
      </c>
    </row>
    <row r="4" spans="1:6" x14ac:dyDescent="0.2">
      <c r="A4" s="230" t="s">
        <v>303</v>
      </c>
      <c r="B4" s="216" t="s">
        <v>183</v>
      </c>
      <c r="C4" s="225">
        <v>7</v>
      </c>
      <c r="D4" s="225">
        <v>4</v>
      </c>
      <c r="E4" s="225">
        <v>1</v>
      </c>
      <c r="F4" s="225">
        <f t="shared" si="0"/>
        <v>12</v>
      </c>
    </row>
    <row r="5" spans="1:6" x14ac:dyDescent="0.2">
      <c r="A5" s="230" t="s">
        <v>380</v>
      </c>
      <c r="B5" s="216" t="s">
        <v>379</v>
      </c>
      <c r="C5" s="225">
        <v>6</v>
      </c>
      <c r="D5" s="225">
        <v>6</v>
      </c>
      <c r="E5" s="225">
        <v>6</v>
      </c>
      <c r="F5" s="225">
        <f t="shared" si="0"/>
        <v>18</v>
      </c>
    </row>
    <row r="6" spans="1:6" x14ac:dyDescent="0.2">
      <c r="A6" s="230" t="s">
        <v>378</v>
      </c>
      <c r="B6" s="226" t="s">
        <v>193</v>
      </c>
      <c r="C6" s="228">
        <v>6</v>
      </c>
      <c r="D6" s="228">
        <v>4</v>
      </c>
      <c r="E6" s="228">
        <v>3</v>
      </c>
      <c r="F6" s="228">
        <f t="shared" si="0"/>
        <v>13</v>
      </c>
    </row>
    <row r="7" spans="1:6" x14ac:dyDescent="0.2">
      <c r="A7" s="230" t="s">
        <v>299</v>
      </c>
      <c r="B7" s="216" t="s">
        <v>288</v>
      </c>
      <c r="C7" s="225">
        <v>3</v>
      </c>
      <c r="D7" s="225">
        <v>3</v>
      </c>
      <c r="E7" s="225">
        <v>4</v>
      </c>
      <c r="F7" s="225">
        <f t="shared" si="0"/>
        <v>10</v>
      </c>
    </row>
    <row r="8" spans="1:6" x14ac:dyDescent="0.2">
      <c r="A8" s="230" t="s">
        <v>297</v>
      </c>
      <c r="B8" s="216" t="s">
        <v>185</v>
      </c>
      <c r="C8" s="225">
        <v>2</v>
      </c>
      <c r="D8" s="225">
        <v>5</v>
      </c>
      <c r="E8" s="225">
        <v>2</v>
      </c>
      <c r="F8" s="225">
        <f t="shared" si="0"/>
        <v>9</v>
      </c>
    </row>
    <row r="9" spans="1:6" x14ac:dyDescent="0.2">
      <c r="A9" s="230" t="s">
        <v>377</v>
      </c>
      <c r="B9" s="216" t="s">
        <v>190</v>
      </c>
      <c r="C9" s="225">
        <v>2</v>
      </c>
      <c r="D9" s="225">
        <v>2</v>
      </c>
      <c r="E9" s="225">
        <v>2</v>
      </c>
      <c r="F9" s="225">
        <f t="shared" si="0"/>
        <v>6</v>
      </c>
    </row>
    <row r="10" spans="1:6" x14ac:dyDescent="0.2">
      <c r="A10" s="230" t="s">
        <v>376</v>
      </c>
      <c r="B10" s="216" t="s">
        <v>184</v>
      </c>
      <c r="C10" s="225">
        <v>2</v>
      </c>
      <c r="D10" s="225" t="s">
        <v>79</v>
      </c>
      <c r="E10" s="225">
        <v>4</v>
      </c>
      <c r="F10" s="225">
        <f t="shared" si="0"/>
        <v>6</v>
      </c>
    </row>
    <row r="11" spans="1:6" x14ac:dyDescent="0.2">
      <c r="A11" s="230" t="s">
        <v>375</v>
      </c>
      <c r="B11" s="216" t="s">
        <v>374</v>
      </c>
      <c r="C11" s="225">
        <v>1</v>
      </c>
      <c r="D11" s="225">
        <v>2</v>
      </c>
      <c r="E11" s="225" t="s">
        <v>79</v>
      </c>
      <c r="F11" s="225">
        <f t="shared" si="0"/>
        <v>3</v>
      </c>
    </row>
    <row r="12" spans="1:6" x14ac:dyDescent="0.2">
      <c r="A12" s="230" t="s">
        <v>302</v>
      </c>
      <c r="B12" s="216" t="s">
        <v>373</v>
      </c>
      <c r="C12" s="225">
        <v>1</v>
      </c>
      <c r="D12" s="225">
        <v>1</v>
      </c>
      <c r="E12" s="225" t="s">
        <v>79</v>
      </c>
      <c r="F12" s="225">
        <f t="shared" si="0"/>
        <v>2</v>
      </c>
    </row>
    <row r="13" spans="1:6" x14ac:dyDescent="0.2">
      <c r="A13" s="230" t="s">
        <v>372</v>
      </c>
      <c r="B13" s="216" t="s">
        <v>182</v>
      </c>
      <c r="C13" s="225">
        <v>1</v>
      </c>
      <c r="D13" s="225" t="s">
        <v>79</v>
      </c>
      <c r="E13" s="225">
        <v>3</v>
      </c>
      <c r="F13" s="225">
        <f t="shared" si="0"/>
        <v>4</v>
      </c>
    </row>
    <row r="14" spans="1:6" x14ac:dyDescent="0.2">
      <c r="A14" s="230" t="s">
        <v>371</v>
      </c>
      <c r="B14" s="216" t="s">
        <v>295</v>
      </c>
      <c r="C14" s="225">
        <v>1</v>
      </c>
      <c r="D14" s="225" t="s">
        <v>79</v>
      </c>
      <c r="E14" s="225">
        <v>1</v>
      </c>
      <c r="F14" s="225">
        <f t="shared" si="0"/>
        <v>2</v>
      </c>
    </row>
    <row r="15" spans="1:6" x14ac:dyDescent="0.2">
      <c r="A15" s="230" t="s">
        <v>370</v>
      </c>
      <c r="B15" s="216" t="s">
        <v>282</v>
      </c>
      <c r="C15" s="225" t="s">
        <v>79</v>
      </c>
      <c r="D15" s="225">
        <v>2</v>
      </c>
      <c r="E15" s="225">
        <v>4</v>
      </c>
      <c r="F15" s="225">
        <f t="shared" si="0"/>
        <v>6</v>
      </c>
    </row>
    <row r="16" spans="1:6" x14ac:dyDescent="0.2">
      <c r="A16" s="230" t="s">
        <v>294</v>
      </c>
      <c r="B16" s="218" t="s">
        <v>304</v>
      </c>
      <c r="C16" s="225" t="s">
        <v>79</v>
      </c>
      <c r="D16" s="225">
        <v>2</v>
      </c>
      <c r="E16" s="225" t="s">
        <v>79</v>
      </c>
      <c r="F16" s="225">
        <f t="shared" si="0"/>
        <v>2</v>
      </c>
    </row>
    <row r="17" spans="1:6" x14ac:dyDescent="0.2">
      <c r="A17" s="230" t="s">
        <v>296</v>
      </c>
      <c r="B17" s="218" t="s">
        <v>369</v>
      </c>
      <c r="C17" s="225" t="s">
        <v>79</v>
      </c>
      <c r="D17" s="225">
        <v>1</v>
      </c>
      <c r="E17" s="225" t="s">
        <v>79</v>
      </c>
      <c r="F17" s="225">
        <f t="shared" si="0"/>
        <v>1</v>
      </c>
    </row>
    <row r="18" spans="1:6" x14ac:dyDescent="0.2">
      <c r="A18" s="230" t="s">
        <v>368</v>
      </c>
      <c r="B18" s="218" t="s">
        <v>367</v>
      </c>
      <c r="C18" s="225" t="s">
        <v>79</v>
      </c>
      <c r="D18" s="225">
        <v>1</v>
      </c>
      <c r="E18" s="225" t="s">
        <v>79</v>
      </c>
      <c r="F18" s="225">
        <f t="shared" si="0"/>
        <v>1</v>
      </c>
    </row>
    <row r="19" spans="1:6" x14ac:dyDescent="0.2">
      <c r="A19" s="230" t="s">
        <v>366</v>
      </c>
      <c r="B19" s="218" t="s">
        <v>365</v>
      </c>
      <c r="C19" s="225" t="s">
        <v>79</v>
      </c>
      <c r="D19" s="225">
        <v>1</v>
      </c>
      <c r="E19" s="225" t="s">
        <v>79</v>
      </c>
      <c r="F19" s="225">
        <f t="shared" si="0"/>
        <v>1</v>
      </c>
    </row>
    <row r="20" spans="1:6" x14ac:dyDescent="0.2">
      <c r="A20" s="230" t="s">
        <v>292</v>
      </c>
      <c r="B20" s="218" t="s">
        <v>364</v>
      </c>
      <c r="C20" s="225" t="s">
        <v>79</v>
      </c>
      <c r="D20" s="225" t="s">
        <v>79</v>
      </c>
      <c r="E20" s="225">
        <v>2</v>
      </c>
      <c r="F20" s="225">
        <f t="shared" si="0"/>
        <v>2</v>
      </c>
    </row>
    <row r="21" spans="1:6" x14ac:dyDescent="0.2">
      <c r="A21" s="230" t="s">
        <v>363</v>
      </c>
      <c r="B21" s="218" t="s">
        <v>362</v>
      </c>
      <c r="C21" s="225" t="s">
        <v>79</v>
      </c>
      <c r="D21" s="225" t="s">
        <v>79</v>
      </c>
      <c r="E21" s="225">
        <v>1</v>
      </c>
      <c r="F21" s="225">
        <f t="shared" si="0"/>
        <v>1</v>
      </c>
    </row>
  </sheetData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  <legacy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4D59A6-8FFE-4674-9362-39B3A1A4E1D1}">
  <dimension ref="A1:F27"/>
  <sheetViews>
    <sheetView zoomScaleNormal="100" workbookViewId="0"/>
  </sheetViews>
  <sheetFormatPr defaultRowHeight="11.25" x14ac:dyDescent="0.2"/>
  <cols>
    <col min="1" max="1" width="10.7109375" style="214" customWidth="1"/>
    <col min="2" max="2" width="30.7109375" style="214" customWidth="1"/>
    <col min="3" max="6" width="11.28515625" style="214" customWidth="1"/>
    <col min="7" max="16384" width="9.140625" style="214"/>
  </cols>
  <sheetData>
    <row r="1" spans="1:6" ht="12" thickBot="1" x14ac:dyDescent="0.25">
      <c r="A1" s="229" t="s">
        <v>403</v>
      </c>
      <c r="B1" s="242"/>
      <c r="C1" s="242"/>
      <c r="D1" s="242"/>
      <c r="E1" s="242"/>
      <c r="F1" s="242"/>
    </row>
    <row r="2" spans="1:6" ht="16.5" customHeight="1" x14ac:dyDescent="0.2">
      <c r="A2" s="232" t="s">
        <v>385</v>
      </c>
      <c r="B2" s="233" t="s">
        <v>195</v>
      </c>
      <c r="C2" s="233" t="s">
        <v>384</v>
      </c>
      <c r="D2" s="232" t="s">
        <v>383</v>
      </c>
      <c r="E2" s="231" t="s">
        <v>382</v>
      </c>
      <c r="F2" s="231" t="s">
        <v>31</v>
      </c>
    </row>
    <row r="3" spans="1:6" x14ac:dyDescent="0.2">
      <c r="A3" s="241" t="s">
        <v>381</v>
      </c>
      <c r="B3" s="226" t="s">
        <v>193</v>
      </c>
      <c r="C3" s="240">
        <v>6</v>
      </c>
      <c r="D3" s="240">
        <v>5</v>
      </c>
      <c r="E3" s="240">
        <v>1</v>
      </c>
      <c r="F3" s="239">
        <f t="shared" ref="F3:F27" si="0">SUM(C3:E3)</f>
        <v>12</v>
      </c>
    </row>
    <row r="4" spans="1:6" x14ac:dyDescent="0.2">
      <c r="A4" s="238" t="s">
        <v>303</v>
      </c>
      <c r="B4" s="237" t="s">
        <v>185</v>
      </c>
      <c r="C4" s="236">
        <v>5</v>
      </c>
      <c r="D4" s="236">
        <v>5</v>
      </c>
      <c r="E4" s="236">
        <v>2</v>
      </c>
      <c r="F4" s="235">
        <f t="shared" si="0"/>
        <v>12</v>
      </c>
    </row>
    <row r="5" spans="1:6" x14ac:dyDescent="0.2">
      <c r="A5" s="238" t="s">
        <v>380</v>
      </c>
      <c r="B5" s="237" t="s">
        <v>373</v>
      </c>
      <c r="C5" s="236">
        <v>3</v>
      </c>
      <c r="D5" s="236">
        <v>3</v>
      </c>
      <c r="E5" s="236">
        <v>1</v>
      </c>
      <c r="F5" s="235">
        <f t="shared" si="0"/>
        <v>7</v>
      </c>
    </row>
    <row r="6" spans="1:6" x14ac:dyDescent="0.2">
      <c r="A6" s="238" t="s">
        <v>378</v>
      </c>
      <c r="B6" s="237" t="s">
        <v>183</v>
      </c>
      <c r="C6" s="236">
        <v>2</v>
      </c>
      <c r="D6" s="236">
        <v>2</v>
      </c>
      <c r="E6" s="236">
        <v>6</v>
      </c>
      <c r="F6" s="235">
        <f t="shared" si="0"/>
        <v>10</v>
      </c>
    </row>
    <row r="7" spans="1:6" x14ac:dyDescent="0.2">
      <c r="A7" s="238" t="s">
        <v>299</v>
      </c>
      <c r="B7" s="237" t="s">
        <v>402</v>
      </c>
      <c r="C7" s="236">
        <v>2</v>
      </c>
      <c r="D7" s="236">
        <v>1</v>
      </c>
      <c r="E7" s="236" t="s">
        <v>79</v>
      </c>
      <c r="F7" s="235">
        <f t="shared" si="0"/>
        <v>3</v>
      </c>
    </row>
    <row r="8" spans="1:6" x14ac:dyDescent="0.2">
      <c r="A8" s="238" t="s">
        <v>297</v>
      </c>
      <c r="B8" s="237" t="s">
        <v>365</v>
      </c>
      <c r="C8" s="236">
        <v>2</v>
      </c>
      <c r="D8" s="236">
        <v>1</v>
      </c>
      <c r="E8" s="236" t="s">
        <v>79</v>
      </c>
      <c r="F8" s="235">
        <f t="shared" si="0"/>
        <v>3</v>
      </c>
    </row>
    <row r="9" spans="1:6" x14ac:dyDescent="0.2">
      <c r="A9" s="238" t="s">
        <v>377</v>
      </c>
      <c r="B9" s="237" t="s">
        <v>401</v>
      </c>
      <c r="C9" s="236">
        <v>1</v>
      </c>
      <c r="D9" s="236">
        <v>2</v>
      </c>
      <c r="E9" s="236">
        <v>1</v>
      </c>
      <c r="F9" s="235">
        <f t="shared" si="0"/>
        <v>4</v>
      </c>
    </row>
    <row r="10" spans="1:6" x14ac:dyDescent="0.2">
      <c r="A10" s="238" t="s">
        <v>376</v>
      </c>
      <c r="B10" s="237" t="s">
        <v>182</v>
      </c>
      <c r="C10" s="236">
        <v>1</v>
      </c>
      <c r="D10" s="236">
        <v>2</v>
      </c>
      <c r="E10" s="236" t="s">
        <v>79</v>
      </c>
      <c r="F10" s="235">
        <f t="shared" si="0"/>
        <v>3</v>
      </c>
    </row>
    <row r="11" spans="1:6" x14ac:dyDescent="0.2">
      <c r="A11" s="238" t="s">
        <v>375</v>
      </c>
      <c r="B11" s="237" t="s">
        <v>379</v>
      </c>
      <c r="C11" s="236">
        <v>1</v>
      </c>
      <c r="D11" s="236">
        <v>1</v>
      </c>
      <c r="E11" s="236">
        <v>2</v>
      </c>
      <c r="F11" s="235">
        <f t="shared" si="0"/>
        <v>4</v>
      </c>
    </row>
    <row r="12" spans="1:6" x14ac:dyDescent="0.2">
      <c r="A12" s="238" t="s">
        <v>302</v>
      </c>
      <c r="B12" s="237" t="s">
        <v>186</v>
      </c>
      <c r="C12" s="236">
        <v>1</v>
      </c>
      <c r="D12" s="236" t="s">
        <v>79</v>
      </c>
      <c r="E12" s="236">
        <v>2</v>
      </c>
      <c r="F12" s="235">
        <f t="shared" si="0"/>
        <v>3</v>
      </c>
    </row>
    <row r="13" spans="1:6" x14ac:dyDescent="0.2">
      <c r="A13" s="238" t="s">
        <v>372</v>
      </c>
      <c r="B13" s="237" t="s">
        <v>288</v>
      </c>
      <c r="C13" s="236">
        <v>1</v>
      </c>
      <c r="D13" s="236" t="s">
        <v>79</v>
      </c>
      <c r="E13" s="236">
        <v>1</v>
      </c>
      <c r="F13" s="235">
        <f t="shared" si="0"/>
        <v>2</v>
      </c>
    </row>
    <row r="14" spans="1:6" x14ac:dyDescent="0.2">
      <c r="A14" s="238" t="s">
        <v>371</v>
      </c>
      <c r="B14" s="237" t="s">
        <v>400</v>
      </c>
      <c r="C14" s="236">
        <v>1</v>
      </c>
      <c r="D14" s="236" t="s">
        <v>79</v>
      </c>
      <c r="E14" s="236">
        <v>1</v>
      </c>
      <c r="F14" s="235">
        <f t="shared" si="0"/>
        <v>2</v>
      </c>
    </row>
    <row r="15" spans="1:6" x14ac:dyDescent="0.2">
      <c r="A15" s="238" t="s">
        <v>370</v>
      </c>
      <c r="B15" s="237" t="s">
        <v>191</v>
      </c>
      <c r="C15" s="236">
        <v>1</v>
      </c>
      <c r="D15" s="236" t="s">
        <v>79</v>
      </c>
      <c r="E15" s="236" t="s">
        <v>79</v>
      </c>
      <c r="F15" s="235">
        <f t="shared" si="0"/>
        <v>1</v>
      </c>
    </row>
    <row r="16" spans="1:6" x14ac:dyDescent="0.2">
      <c r="A16" s="238" t="s">
        <v>294</v>
      </c>
      <c r="B16" s="237" t="s">
        <v>399</v>
      </c>
      <c r="C16" s="236">
        <v>1</v>
      </c>
      <c r="D16" s="236" t="s">
        <v>79</v>
      </c>
      <c r="E16" s="236" t="s">
        <v>79</v>
      </c>
      <c r="F16" s="235">
        <f t="shared" si="0"/>
        <v>1</v>
      </c>
    </row>
    <row r="17" spans="1:6" x14ac:dyDescent="0.2">
      <c r="A17" s="238" t="s">
        <v>296</v>
      </c>
      <c r="B17" s="237" t="s">
        <v>398</v>
      </c>
      <c r="C17" s="236" t="s">
        <v>79</v>
      </c>
      <c r="D17" s="236">
        <v>2</v>
      </c>
      <c r="E17" s="236" t="s">
        <v>79</v>
      </c>
      <c r="F17" s="235">
        <f t="shared" si="0"/>
        <v>2</v>
      </c>
    </row>
    <row r="18" spans="1:6" x14ac:dyDescent="0.2">
      <c r="A18" s="238" t="s">
        <v>368</v>
      </c>
      <c r="B18" s="237" t="s">
        <v>295</v>
      </c>
      <c r="C18" s="236" t="s">
        <v>79</v>
      </c>
      <c r="D18" s="236">
        <v>1</v>
      </c>
      <c r="E18" s="236">
        <v>4</v>
      </c>
      <c r="F18" s="235">
        <f t="shared" si="0"/>
        <v>5</v>
      </c>
    </row>
    <row r="19" spans="1:6" x14ac:dyDescent="0.2">
      <c r="A19" s="238" t="s">
        <v>366</v>
      </c>
      <c r="B19" s="237" t="s">
        <v>397</v>
      </c>
      <c r="C19" s="236" t="s">
        <v>79</v>
      </c>
      <c r="D19" s="236">
        <v>1</v>
      </c>
      <c r="E19" s="236">
        <v>2</v>
      </c>
      <c r="F19" s="235">
        <f t="shared" si="0"/>
        <v>3</v>
      </c>
    </row>
    <row r="20" spans="1:6" x14ac:dyDescent="0.2">
      <c r="A20" s="238" t="s">
        <v>292</v>
      </c>
      <c r="B20" s="237" t="s">
        <v>396</v>
      </c>
      <c r="C20" s="236" t="s">
        <v>79</v>
      </c>
      <c r="D20" s="236">
        <v>1</v>
      </c>
      <c r="E20" s="236" t="s">
        <v>79</v>
      </c>
      <c r="F20" s="235">
        <f t="shared" si="0"/>
        <v>1</v>
      </c>
    </row>
    <row r="21" spans="1:6" x14ac:dyDescent="0.2">
      <c r="A21" s="238" t="s">
        <v>363</v>
      </c>
      <c r="B21" s="237" t="s">
        <v>298</v>
      </c>
      <c r="C21" s="236" t="s">
        <v>79</v>
      </c>
      <c r="D21" s="236">
        <v>1</v>
      </c>
      <c r="E21" s="236" t="s">
        <v>79</v>
      </c>
      <c r="F21" s="235">
        <f t="shared" si="0"/>
        <v>1</v>
      </c>
    </row>
    <row r="22" spans="1:6" x14ac:dyDescent="0.2">
      <c r="A22" s="238" t="s">
        <v>395</v>
      </c>
      <c r="B22" s="237" t="s">
        <v>304</v>
      </c>
      <c r="C22" s="236" t="s">
        <v>79</v>
      </c>
      <c r="D22" s="236" t="s">
        <v>79</v>
      </c>
      <c r="E22" s="236">
        <v>1</v>
      </c>
      <c r="F22" s="235">
        <f t="shared" si="0"/>
        <v>1</v>
      </c>
    </row>
    <row r="23" spans="1:6" x14ac:dyDescent="0.2">
      <c r="A23" s="238" t="s">
        <v>394</v>
      </c>
      <c r="B23" s="237" t="s">
        <v>393</v>
      </c>
      <c r="C23" s="236" t="s">
        <v>79</v>
      </c>
      <c r="D23" s="236" t="s">
        <v>79</v>
      </c>
      <c r="E23" s="236">
        <v>1</v>
      </c>
      <c r="F23" s="235">
        <f t="shared" si="0"/>
        <v>1</v>
      </c>
    </row>
    <row r="24" spans="1:6" x14ac:dyDescent="0.2">
      <c r="A24" s="238" t="s">
        <v>392</v>
      </c>
      <c r="B24" s="237" t="s">
        <v>391</v>
      </c>
      <c r="C24" s="236" t="s">
        <v>79</v>
      </c>
      <c r="D24" s="236" t="s">
        <v>79</v>
      </c>
      <c r="E24" s="236">
        <v>1</v>
      </c>
      <c r="F24" s="235">
        <f t="shared" si="0"/>
        <v>1</v>
      </c>
    </row>
    <row r="25" spans="1:6" x14ac:dyDescent="0.2">
      <c r="A25" s="238" t="s">
        <v>390</v>
      </c>
      <c r="B25" s="237" t="s">
        <v>187</v>
      </c>
      <c r="C25" s="236" t="s">
        <v>79</v>
      </c>
      <c r="D25" s="236" t="s">
        <v>79</v>
      </c>
      <c r="E25" s="236">
        <v>1</v>
      </c>
      <c r="F25" s="235">
        <f t="shared" si="0"/>
        <v>1</v>
      </c>
    </row>
    <row r="26" spans="1:6" x14ac:dyDescent="0.2">
      <c r="A26" s="238" t="s">
        <v>389</v>
      </c>
      <c r="B26" s="237" t="s">
        <v>184</v>
      </c>
      <c r="C26" s="236" t="s">
        <v>79</v>
      </c>
      <c r="D26" s="236" t="s">
        <v>79</v>
      </c>
      <c r="E26" s="236">
        <v>1</v>
      </c>
      <c r="F26" s="235">
        <f t="shared" si="0"/>
        <v>1</v>
      </c>
    </row>
    <row r="27" spans="1:6" x14ac:dyDescent="0.2">
      <c r="A27" s="238" t="s">
        <v>388</v>
      </c>
      <c r="B27" s="237" t="s">
        <v>387</v>
      </c>
      <c r="C27" s="236" t="s">
        <v>79</v>
      </c>
      <c r="D27" s="236" t="s">
        <v>79</v>
      </c>
      <c r="E27" s="236">
        <v>1</v>
      </c>
      <c r="F27" s="235">
        <f t="shared" si="0"/>
        <v>1</v>
      </c>
    </row>
  </sheetData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  <legacy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374DC3-82FC-49F1-BDB3-93AE7C51422F}">
  <dimension ref="A1:F17"/>
  <sheetViews>
    <sheetView zoomScaleNormal="100" workbookViewId="0"/>
  </sheetViews>
  <sheetFormatPr defaultRowHeight="11.25" x14ac:dyDescent="0.2"/>
  <cols>
    <col min="1" max="1" width="12.7109375" style="214" customWidth="1"/>
    <col min="2" max="2" width="16.5703125" style="214" customWidth="1"/>
    <col min="3" max="6" width="13.42578125" style="214" customWidth="1"/>
    <col min="7" max="16384" width="9.140625" style="214"/>
  </cols>
  <sheetData>
    <row r="1" spans="1:6" ht="12" thickBot="1" x14ac:dyDescent="0.25">
      <c r="A1" s="247" t="s">
        <v>420</v>
      </c>
      <c r="B1" s="246"/>
      <c r="C1" s="246"/>
      <c r="D1" s="246"/>
      <c r="E1" s="246"/>
      <c r="F1" s="246"/>
    </row>
    <row r="2" spans="1:6" ht="15" customHeight="1" x14ac:dyDescent="0.2">
      <c r="A2" s="232" t="s">
        <v>385</v>
      </c>
      <c r="B2" s="245" t="s">
        <v>419</v>
      </c>
      <c r="C2" s="245" t="s">
        <v>384</v>
      </c>
      <c r="D2" s="244" t="s">
        <v>383</v>
      </c>
      <c r="E2" s="245" t="s">
        <v>382</v>
      </c>
      <c r="F2" s="244" t="s">
        <v>31</v>
      </c>
    </row>
    <row r="3" spans="1:6" x14ac:dyDescent="0.2">
      <c r="A3" s="230" t="s">
        <v>381</v>
      </c>
      <c r="B3" s="214" t="s">
        <v>418</v>
      </c>
      <c r="C3" s="214">
        <v>3</v>
      </c>
      <c r="D3" s="214">
        <v>2</v>
      </c>
      <c r="E3" s="243" t="s">
        <v>79</v>
      </c>
      <c r="F3" s="214">
        <f t="shared" ref="F3:F17" si="0">SUM(C3:E3)</f>
        <v>5</v>
      </c>
    </row>
    <row r="4" spans="1:6" x14ac:dyDescent="0.2">
      <c r="A4" s="230" t="s">
        <v>303</v>
      </c>
      <c r="B4" s="214" t="s">
        <v>417</v>
      </c>
      <c r="C4" s="214">
        <v>2</v>
      </c>
      <c r="D4" s="214">
        <v>1</v>
      </c>
      <c r="E4" s="243" t="s">
        <v>79</v>
      </c>
      <c r="F4" s="214">
        <f t="shared" si="0"/>
        <v>3</v>
      </c>
    </row>
    <row r="5" spans="1:6" x14ac:dyDescent="0.2">
      <c r="A5" s="230" t="s">
        <v>380</v>
      </c>
      <c r="B5" s="214" t="s">
        <v>416</v>
      </c>
      <c r="C5" s="214">
        <v>2</v>
      </c>
      <c r="D5" s="243" t="s">
        <v>79</v>
      </c>
      <c r="E5" s="243" t="s">
        <v>79</v>
      </c>
      <c r="F5" s="214">
        <f t="shared" si="0"/>
        <v>2</v>
      </c>
    </row>
    <row r="6" spans="1:6" x14ac:dyDescent="0.2">
      <c r="A6" s="230" t="s">
        <v>378</v>
      </c>
      <c r="B6" s="214" t="s">
        <v>415</v>
      </c>
      <c r="C6" s="214">
        <v>2</v>
      </c>
      <c r="D6" s="243" t="s">
        <v>79</v>
      </c>
      <c r="E6" s="243" t="s">
        <v>79</v>
      </c>
      <c r="F6" s="214">
        <f t="shared" si="0"/>
        <v>2</v>
      </c>
    </row>
    <row r="7" spans="1:6" x14ac:dyDescent="0.2">
      <c r="A7" s="230" t="s">
        <v>299</v>
      </c>
      <c r="B7" s="214" t="s">
        <v>414</v>
      </c>
      <c r="C7" s="214">
        <v>1</v>
      </c>
      <c r="D7" s="243" t="s">
        <v>79</v>
      </c>
      <c r="E7" s="243" t="s">
        <v>79</v>
      </c>
      <c r="F7" s="214">
        <f t="shared" si="0"/>
        <v>1</v>
      </c>
    </row>
    <row r="8" spans="1:6" x14ac:dyDescent="0.2">
      <c r="A8" s="230" t="s">
        <v>297</v>
      </c>
      <c r="B8" s="214" t="s">
        <v>413</v>
      </c>
      <c r="C8" s="214">
        <v>1</v>
      </c>
      <c r="D8" s="243" t="s">
        <v>79</v>
      </c>
      <c r="E8" s="243" t="s">
        <v>79</v>
      </c>
      <c r="F8" s="214">
        <f t="shared" si="0"/>
        <v>1</v>
      </c>
    </row>
    <row r="9" spans="1:6" x14ac:dyDescent="0.2">
      <c r="A9" s="230" t="s">
        <v>377</v>
      </c>
      <c r="B9" s="214" t="s">
        <v>412</v>
      </c>
      <c r="C9" s="214">
        <v>1</v>
      </c>
      <c r="D9" s="243" t="s">
        <v>79</v>
      </c>
      <c r="E9" s="243" t="s">
        <v>79</v>
      </c>
      <c r="F9" s="214">
        <f t="shared" si="0"/>
        <v>1</v>
      </c>
    </row>
    <row r="10" spans="1:6" x14ac:dyDescent="0.2">
      <c r="A10" s="230" t="s">
        <v>376</v>
      </c>
      <c r="B10" s="214" t="s">
        <v>411</v>
      </c>
      <c r="C10" s="243" t="s">
        <v>79</v>
      </c>
      <c r="D10" s="214">
        <v>1</v>
      </c>
      <c r="E10" s="243" t="s">
        <v>79</v>
      </c>
      <c r="F10" s="214">
        <f t="shared" si="0"/>
        <v>1</v>
      </c>
    </row>
    <row r="11" spans="1:6" x14ac:dyDescent="0.2">
      <c r="A11" s="230" t="s">
        <v>375</v>
      </c>
      <c r="B11" s="214" t="s">
        <v>410</v>
      </c>
      <c r="C11" s="243" t="s">
        <v>79</v>
      </c>
      <c r="D11" s="214">
        <v>1</v>
      </c>
      <c r="E11" s="243" t="s">
        <v>79</v>
      </c>
      <c r="F11" s="214">
        <f t="shared" si="0"/>
        <v>1</v>
      </c>
    </row>
    <row r="12" spans="1:6" x14ac:dyDescent="0.2">
      <c r="A12" s="230" t="s">
        <v>302</v>
      </c>
      <c r="B12" s="214" t="s">
        <v>409</v>
      </c>
      <c r="C12" s="243" t="s">
        <v>79</v>
      </c>
      <c r="D12" s="214">
        <v>1</v>
      </c>
      <c r="E12" s="243" t="s">
        <v>79</v>
      </c>
      <c r="F12" s="214">
        <f t="shared" si="0"/>
        <v>1</v>
      </c>
    </row>
    <row r="13" spans="1:6" x14ac:dyDescent="0.2">
      <c r="A13" s="230" t="s">
        <v>372</v>
      </c>
      <c r="B13" s="214" t="s">
        <v>408</v>
      </c>
      <c r="C13" s="243" t="s">
        <v>79</v>
      </c>
      <c r="D13" s="214">
        <v>1</v>
      </c>
      <c r="E13" s="243" t="s">
        <v>79</v>
      </c>
      <c r="F13" s="214">
        <f t="shared" si="0"/>
        <v>1</v>
      </c>
    </row>
    <row r="14" spans="1:6" x14ac:dyDescent="0.2">
      <c r="A14" s="230" t="s">
        <v>371</v>
      </c>
      <c r="B14" s="214" t="s">
        <v>407</v>
      </c>
      <c r="C14" s="243" t="s">
        <v>79</v>
      </c>
      <c r="D14" s="214">
        <v>1</v>
      </c>
      <c r="E14" s="243" t="s">
        <v>79</v>
      </c>
      <c r="F14" s="214">
        <f t="shared" si="0"/>
        <v>1</v>
      </c>
    </row>
    <row r="15" spans="1:6" x14ac:dyDescent="0.2">
      <c r="A15" s="230" t="s">
        <v>370</v>
      </c>
      <c r="B15" s="214" t="s">
        <v>406</v>
      </c>
      <c r="C15" s="243" t="s">
        <v>79</v>
      </c>
      <c r="D15" s="214">
        <v>1</v>
      </c>
      <c r="E15" s="243" t="s">
        <v>79</v>
      </c>
      <c r="F15" s="214">
        <f t="shared" si="0"/>
        <v>1</v>
      </c>
    </row>
    <row r="16" spans="1:6" x14ac:dyDescent="0.2">
      <c r="A16" s="230" t="s">
        <v>294</v>
      </c>
      <c r="B16" s="214" t="s">
        <v>405</v>
      </c>
      <c r="C16" s="243" t="s">
        <v>79</v>
      </c>
      <c r="D16" s="243" t="s">
        <v>79</v>
      </c>
      <c r="E16" s="214">
        <v>1</v>
      </c>
      <c r="F16" s="214">
        <f t="shared" si="0"/>
        <v>1</v>
      </c>
    </row>
    <row r="17" spans="1:6" x14ac:dyDescent="0.2">
      <c r="A17" s="230" t="s">
        <v>296</v>
      </c>
      <c r="B17" s="214" t="s">
        <v>404</v>
      </c>
      <c r="C17" s="243" t="s">
        <v>79</v>
      </c>
      <c r="D17" s="243" t="s">
        <v>79</v>
      </c>
      <c r="E17" s="214">
        <v>1</v>
      </c>
      <c r="F17" s="214">
        <f t="shared" si="0"/>
        <v>1</v>
      </c>
    </row>
  </sheetData>
  <pageMargins left="0.74803149606299213" right="0.74803149606299213" top="0.62992125984251968" bottom="0.86614173228346458" header="0.51181102362204722" footer="0.59055118110236227"/>
  <pageSetup paperSize="9" orientation="portrait" horizontalDpi="300" verticalDpi="0" copies="0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EFB49F-4864-4BE4-A785-631BC4F7F798}">
  <dimension ref="A1:G26"/>
  <sheetViews>
    <sheetView zoomScaleNormal="100" workbookViewId="0"/>
  </sheetViews>
  <sheetFormatPr defaultRowHeight="11.25" x14ac:dyDescent="0.2"/>
  <cols>
    <col min="1" max="3" width="12.5703125" style="1" customWidth="1"/>
    <col min="4" max="4" width="13.28515625" style="1" customWidth="1"/>
    <col min="5" max="7" width="12.5703125" style="1" customWidth="1"/>
    <col min="8" max="16384" width="9.140625" style="1"/>
  </cols>
  <sheetData>
    <row r="1" spans="1:7" ht="12" thickBot="1" x14ac:dyDescent="0.25">
      <c r="A1" s="17" t="s">
        <v>27</v>
      </c>
      <c r="B1" s="17"/>
      <c r="C1" s="17"/>
      <c r="D1" s="17"/>
      <c r="E1" s="17"/>
      <c r="F1" s="17"/>
      <c r="G1" s="17"/>
    </row>
    <row r="2" spans="1:7" x14ac:dyDescent="0.2">
      <c r="A2" s="30" t="s">
        <v>26</v>
      </c>
      <c r="B2" s="28" t="s">
        <v>25</v>
      </c>
      <c r="C2" s="29" t="s">
        <v>24</v>
      </c>
      <c r="D2" s="29" t="s">
        <v>23</v>
      </c>
      <c r="E2" s="28" t="s">
        <v>22</v>
      </c>
      <c r="F2" s="28" t="s">
        <v>21</v>
      </c>
      <c r="G2" s="28" t="s">
        <v>20</v>
      </c>
    </row>
    <row r="3" spans="1:7" x14ac:dyDescent="0.2">
      <c r="A3" s="256" t="s">
        <v>19</v>
      </c>
      <c r="B3" s="256"/>
      <c r="C3" s="256"/>
      <c r="D3" s="256"/>
      <c r="E3" s="256"/>
      <c r="F3" s="256"/>
      <c r="G3" s="256"/>
    </row>
    <row r="4" spans="1:7" x14ac:dyDescent="0.2">
      <c r="A4" s="20">
        <v>2000</v>
      </c>
      <c r="B4" s="24">
        <v>8986</v>
      </c>
      <c r="C4" s="19">
        <v>606</v>
      </c>
      <c r="D4" s="19">
        <v>9592</v>
      </c>
      <c r="E4" s="19">
        <v>704</v>
      </c>
      <c r="F4" s="19">
        <v>110</v>
      </c>
      <c r="G4" s="19">
        <v>141</v>
      </c>
    </row>
    <row r="5" spans="1:7" x14ac:dyDescent="0.2">
      <c r="A5" s="20">
        <v>2001</v>
      </c>
      <c r="B5" s="24">
        <v>8837</v>
      </c>
      <c r="C5" s="19">
        <v>186</v>
      </c>
      <c r="D5" s="19">
        <v>9023</v>
      </c>
      <c r="E5" s="19">
        <v>473</v>
      </c>
      <c r="F5" s="19">
        <v>208</v>
      </c>
      <c r="G5" s="19">
        <v>164</v>
      </c>
    </row>
    <row r="6" spans="1:7" x14ac:dyDescent="0.2">
      <c r="A6" s="20">
        <v>2002</v>
      </c>
      <c r="B6" s="24">
        <v>9990</v>
      </c>
      <c r="C6" s="19">
        <v>217</v>
      </c>
      <c r="D6" s="19">
        <v>11207</v>
      </c>
      <c r="E6" s="19">
        <v>535</v>
      </c>
      <c r="F6" s="19">
        <v>151</v>
      </c>
      <c r="G6" s="19">
        <v>63</v>
      </c>
    </row>
    <row r="7" spans="1:7" x14ac:dyDescent="0.2">
      <c r="A7" s="20">
        <v>2003</v>
      </c>
      <c r="B7" s="19">
        <v>9204</v>
      </c>
      <c r="C7" s="19">
        <v>293</v>
      </c>
      <c r="D7" s="19">
        <v>9497</v>
      </c>
      <c r="E7" s="19">
        <v>853</v>
      </c>
      <c r="F7" s="19">
        <v>321</v>
      </c>
      <c r="G7" s="19">
        <v>194</v>
      </c>
    </row>
    <row r="8" spans="1:7" x14ac:dyDescent="0.2">
      <c r="A8" s="20">
        <v>2004</v>
      </c>
      <c r="B8" s="19">
        <v>11211</v>
      </c>
      <c r="C8" s="19">
        <v>717</v>
      </c>
      <c r="D8" s="19">
        <v>11928</v>
      </c>
      <c r="E8" s="22" t="s">
        <v>17</v>
      </c>
      <c r="F8" s="19">
        <v>252</v>
      </c>
      <c r="G8" s="19">
        <v>74</v>
      </c>
    </row>
    <row r="9" spans="1:7" x14ac:dyDescent="0.2">
      <c r="A9" s="25">
        <v>2005</v>
      </c>
      <c r="B9" s="24">
        <v>12898</v>
      </c>
      <c r="C9" s="24">
        <v>701</v>
      </c>
      <c r="D9" s="24">
        <v>13599</v>
      </c>
      <c r="E9" s="24">
        <v>601</v>
      </c>
      <c r="F9" s="24">
        <v>285</v>
      </c>
      <c r="G9" s="24">
        <v>55</v>
      </c>
    </row>
    <row r="10" spans="1:7" x14ac:dyDescent="0.2">
      <c r="A10" s="25">
        <v>2006</v>
      </c>
      <c r="B10" s="24">
        <v>11377</v>
      </c>
      <c r="C10" s="24">
        <v>360</v>
      </c>
      <c r="D10" s="24">
        <v>11737</v>
      </c>
      <c r="E10" s="24">
        <v>721</v>
      </c>
      <c r="F10" s="24">
        <v>211</v>
      </c>
      <c r="G10" s="24">
        <v>30</v>
      </c>
    </row>
    <row r="11" spans="1:7" x14ac:dyDescent="0.2">
      <c r="A11" s="25">
        <v>2007</v>
      </c>
      <c r="B11" s="24">
        <v>13239</v>
      </c>
      <c r="C11" s="24">
        <v>361</v>
      </c>
      <c r="D11" s="24">
        <v>13600</v>
      </c>
      <c r="E11" s="24">
        <v>893</v>
      </c>
      <c r="F11" s="24">
        <v>194</v>
      </c>
      <c r="G11" s="27" t="s">
        <v>17</v>
      </c>
    </row>
    <row r="12" spans="1:7" x14ac:dyDescent="0.2">
      <c r="A12" s="25">
        <v>2008</v>
      </c>
      <c r="B12" s="24">
        <v>14447</v>
      </c>
      <c r="C12" s="24">
        <v>808</v>
      </c>
      <c r="D12" s="24">
        <v>15255</v>
      </c>
      <c r="E12" s="24">
        <v>812</v>
      </c>
      <c r="F12" s="24">
        <v>210</v>
      </c>
      <c r="G12" s="26">
        <v>169</v>
      </c>
    </row>
    <row r="13" spans="1:7" x14ac:dyDescent="0.2">
      <c r="A13" s="25">
        <v>2009</v>
      </c>
      <c r="B13" s="24">
        <v>12841</v>
      </c>
      <c r="C13" s="24">
        <v>721</v>
      </c>
      <c r="D13" s="24">
        <v>13562</v>
      </c>
      <c r="E13" s="24">
        <v>605</v>
      </c>
      <c r="F13" s="24">
        <v>157</v>
      </c>
      <c r="G13" s="26">
        <v>82</v>
      </c>
    </row>
    <row r="14" spans="1:7" x14ac:dyDescent="0.2">
      <c r="A14" s="25">
        <v>2010</v>
      </c>
      <c r="B14" s="18">
        <v>12480</v>
      </c>
      <c r="C14" s="18">
        <v>517</v>
      </c>
      <c r="D14" s="24">
        <v>12997</v>
      </c>
      <c r="E14" s="23">
        <v>622</v>
      </c>
      <c r="F14" s="23">
        <v>223</v>
      </c>
      <c r="G14" s="23">
        <v>106</v>
      </c>
    </row>
    <row r="15" spans="1:7" x14ac:dyDescent="0.2">
      <c r="A15" s="257" t="s">
        <v>18</v>
      </c>
      <c r="B15" s="257"/>
      <c r="C15" s="257"/>
      <c r="D15" s="257"/>
      <c r="E15" s="257"/>
      <c r="F15" s="257"/>
      <c r="G15" s="257"/>
    </row>
    <row r="16" spans="1:7" x14ac:dyDescent="0.2">
      <c r="A16" s="20">
        <v>2000</v>
      </c>
      <c r="B16" s="19">
        <v>35246</v>
      </c>
      <c r="C16" s="19">
        <v>1749</v>
      </c>
      <c r="D16" s="19">
        <v>36995</v>
      </c>
      <c r="E16" s="19">
        <v>222</v>
      </c>
      <c r="F16" s="19">
        <v>124</v>
      </c>
      <c r="G16" s="19">
        <v>685</v>
      </c>
    </row>
    <row r="17" spans="1:7" x14ac:dyDescent="0.2">
      <c r="A17" s="20">
        <v>2001</v>
      </c>
      <c r="B17" s="19">
        <v>32615</v>
      </c>
      <c r="C17" s="19">
        <v>654</v>
      </c>
      <c r="D17" s="19">
        <v>33269</v>
      </c>
      <c r="E17" s="19">
        <v>143</v>
      </c>
      <c r="F17" s="19">
        <v>410</v>
      </c>
      <c r="G17" s="19">
        <v>725</v>
      </c>
    </row>
    <row r="18" spans="1:7" x14ac:dyDescent="0.2">
      <c r="A18" s="20">
        <v>2002</v>
      </c>
      <c r="B18" s="19">
        <v>45502</v>
      </c>
      <c r="C18" s="19">
        <v>1178</v>
      </c>
      <c r="D18" s="19">
        <v>46680</v>
      </c>
      <c r="E18" s="19">
        <v>924</v>
      </c>
      <c r="F18" s="19">
        <v>200</v>
      </c>
      <c r="G18" s="19">
        <v>162</v>
      </c>
    </row>
    <row r="19" spans="1:7" x14ac:dyDescent="0.2">
      <c r="A19" s="20">
        <v>2003</v>
      </c>
      <c r="B19" s="19">
        <v>32627</v>
      </c>
      <c r="C19" s="19">
        <v>983</v>
      </c>
      <c r="D19" s="19">
        <v>33610</v>
      </c>
      <c r="E19" s="19">
        <v>242</v>
      </c>
      <c r="F19" s="19">
        <v>388</v>
      </c>
      <c r="G19" s="19">
        <v>586</v>
      </c>
    </row>
    <row r="20" spans="1:7" x14ac:dyDescent="0.2">
      <c r="A20" s="20">
        <v>2004</v>
      </c>
      <c r="B20" s="19">
        <v>32035</v>
      </c>
      <c r="C20" s="19">
        <v>1282</v>
      </c>
      <c r="D20" s="19">
        <v>33317</v>
      </c>
      <c r="E20" s="22" t="s">
        <v>17</v>
      </c>
      <c r="F20" s="19">
        <v>326</v>
      </c>
      <c r="G20" s="19">
        <v>205</v>
      </c>
    </row>
    <row r="21" spans="1:7" x14ac:dyDescent="0.2">
      <c r="A21" s="20">
        <v>2005</v>
      </c>
      <c r="B21" s="19">
        <v>40974</v>
      </c>
      <c r="C21" s="19">
        <v>1650</v>
      </c>
      <c r="D21" s="19">
        <v>42624</v>
      </c>
      <c r="E21" s="19">
        <v>217</v>
      </c>
      <c r="F21" s="19">
        <v>331</v>
      </c>
      <c r="G21" s="19">
        <v>213</v>
      </c>
    </row>
    <row r="22" spans="1:7" x14ac:dyDescent="0.2">
      <c r="A22" s="20">
        <v>2006</v>
      </c>
      <c r="B22" s="19">
        <v>38281</v>
      </c>
      <c r="C22" s="19">
        <v>1171</v>
      </c>
      <c r="D22" s="19">
        <v>39452</v>
      </c>
      <c r="E22" s="19">
        <v>333</v>
      </c>
      <c r="F22" s="19">
        <v>219</v>
      </c>
      <c r="G22" s="19">
        <v>89</v>
      </c>
    </row>
    <row r="23" spans="1:7" x14ac:dyDescent="0.2">
      <c r="A23" s="20">
        <v>2007</v>
      </c>
      <c r="B23" s="19">
        <v>42628</v>
      </c>
      <c r="C23" s="19">
        <v>1196</v>
      </c>
      <c r="D23" s="19">
        <v>43824</v>
      </c>
      <c r="E23" s="19">
        <v>328</v>
      </c>
      <c r="F23" s="19">
        <v>152</v>
      </c>
      <c r="G23" s="22" t="s">
        <v>17</v>
      </c>
    </row>
    <row r="24" spans="1:7" x14ac:dyDescent="0.2">
      <c r="A24" s="20">
        <v>2008</v>
      </c>
      <c r="B24" s="19">
        <v>42507</v>
      </c>
      <c r="C24" s="19">
        <v>1993</v>
      </c>
      <c r="D24" s="19">
        <v>44500</v>
      </c>
      <c r="E24" s="19">
        <v>292</v>
      </c>
      <c r="F24" s="19">
        <v>169</v>
      </c>
      <c r="G24" s="21">
        <v>823</v>
      </c>
    </row>
    <row r="25" spans="1:7" x14ac:dyDescent="0.2">
      <c r="A25" s="20">
        <v>2009</v>
      </c>
      <c r="B25" s="19">
        <v>36024</v>
      </c>
      <c r="C25" s="19">
        <v>1602</v>
      </c>
      <c r="D25" s="19">
        <v>37626</v>
      </c>
      <c r="E25" s="19">
        <v>206</v>
      </c>
      <c r="F25" s="19">
        <v>144</v>
      </c>
      <c r="G25" s="21">
        <v>478</v>
      </c>
    </row>
    <row r="26" spans="1:7" x14ac:dyDescent="0.2">
      <c r="A26" s="20">
        <v>2010</v>
      </c>
      <c r="B26" s="18">
        <v>33651</v>
      </c>
      <c r="C26" s="18">
        <v>764</v>
      </c>
      <c r="D26" s="19">
        <v>34416</v>
      </c>
      <c r="E26" s="18">
        <v>215</v>
      </c>
      <c r="F26" s="18">
        <v>166</v>
      </c>
      <c r="G26" s="18">
        <v>249</v>
      </c>
    </row>
  </sheetData>
  <mergeCells count="2">
    <mergeCell ref="A3:G3"/>
    <mergeCell ref="A15:G15"/>
  </mergeCells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B2E3C8-0850-4F6D-94A7-2209619B7DDD}">
  <dimension ref="A1:J50"/>
  <sheetViews>
    <sheetView zoomScaleNormal="100" workbookViewId="0"/>
  </sheetViews>
  <sheetFormatPr defaultRowHeight="11.25" x14ac:dyDescent="0.2"/>
  <cols>
    <col min="1" max="1" width="8.5703125" style="1" customWidth="1"/>
    <col min="2" max="2" width="8.7109375" style="1" customWidth="1"/>
    <col min="3" max="3" width="9" style="1" customWidth="1"/>
    <col min="4" max="6" width="8.7109375" style="1" customWidth="1"/>
    <col min="7" max="7" width="9.42578125" style="1" customWidth="1"/>
    <col min="8" max="8" width="8.7109375" style="1" customWidth="1"/>
    <col min="9" max="9" width="8.85546875" style="1" customWidth="1"/>
    <col min="10" max="10" width="9.28515625" style="1" customWidth="1"/>
    <col min="11" max="16384" width="9.140625" style="1"/>
  </cols>
  <sheetData>
    <row r="1" spans="1:10" ht="12" thickBot="1" x14ac:dyDescent="0.25">
      <c r="A1" s="46" t="s">
        <v>39</v>
      </c>
      <c r="B1" s="46"/>
      <c r="C1" s="46"/>
      <c r="D1" s="46"/>
      <c r="E1" s="46"/>
      <c r="F1" s="46"/>
      <c r="G1" s="46"/>
      <c r="H1" s="46"/>
      <c r="I1" s="46"/>
      <c r="J1" s="46"/>
    </row>
    <row r="2" spans="1:10" ht="67.5" x14ac:dyDescent="0.2">
      <c r="A2" s="30" t="s">
        <v>26</v>
      </c>
      <c r="B2" s="29" t="s">
        <v>38</v>
      </c>
      <c r="C2" s="29" t="s">
        <v>37</v>
      </c>
      <c r="D2" s="29" t="s">
        <v>36</v>
      </c>
      <c r="E2" s="29" t="s">
        <v>35</v>
      </c>
      <c r="F2" s="29" t="s">
        <v>34</v>
      </c>
      <c r="G2" s="29" t="s">
        <v>33</v>
      </c>
      <c r="H2" s="45" t="s">
        <v>32</v>
      </c>
      <c r="I2" s="29" t="s">
        <v>31</v>
      </c>
      <c r="J2" s="28" t="s">
        <v>30</v>
      </c>
    </row>
    <row r="3" spans="1:10" x14ac:dyDescent="0.2">
      <c r="A3" s="256" t="s">
        <v>19</v>
      </c>
      <c r="B3" s="256"/>
      <c r="C3" s="256"/>
      <c r="D3" s="256"/>
      <c r="E3" s="256"/>
      <c r="F3" s="256"/>
      <c r="G3" s="256"/>
      <c r="H3" s="256"/>
      <c r="I3" s="256"/>
      <c r="J3" s="256"/>
    </row>
    <row r="4" spans="1:10" x14ac:dyDescent="0.2">
      <c r="A4" s="20">
        <v>2000</v>
      </c>
      <c r="B4" s="24">
        <v>74</v>
      </c>
      <c r="C4" s="19">
        <v>1583</v>
      </c>
      <c r="D4" s="19">
        <v>2848</v>
      </c>
      <c r="E4" s="19">
        <v>2050</v>
      </c>
      <c r="F4" s="19">
        <v>394</v>
      </c>
      <c r="G4" s="19">
        <v>1580</v>
      </c>
      <c r="H4" s="19">
        <v>457</v>
      </c>
      <c r="I4" s="19">
        <v>8986</v>
      </c>
      <c r="J4" s="19">
        <v>90</v>
      </c>
    </row>
    <row r="5" spans="1:10" x14ac:dyDescent="0.2">
      <c r="A5" s="20">
        <v>2001</v>
      </c>
      <c r="B5" s="24">
        <v>93</v>
      </c>
      <c r="C5" s="19">
        <v>1818</v>
      </c>
      <c r="D5" s="19">
        <v>2740</v>
      </c>
      <c r="E5" s="19">
        <v>2310</v>
      </c>
      <c r="F5" s="19">
        <v>451</v>
      </c>
      <c r="G5" s="19">
        <v>1095</v>
      </c>
      <c r="H5" s="19">
        <v>330</v>
      </c>
      <c r="I5" s="19">
        <v>8837</v>
      </c>
      <c r="J5" s="19">
        <v>88</v>
      </c>
    </row>
    <row r="6" spans="1:10" x14ac:dyDescent="0.2">
      <c r="A6" s="20">
        <v>2002</v>
      </c>
      <c r="B6" s="24">
        <v>61</v>
      </c>
      <c r="C6" s="19">
        <v>1607</v>
      </c>
      <c r="D6" s="19">
        <v>3139</v>
      </c>
      <c r="E6" s="19">
        <v>2244</v>
      </c>
      <c r="F6" s="19">
        <v>458</v>
      </c>
      <c r="G6" s="19">
        <v>2230</v>
      </c>
      <c r="H6" s="19">
        <v>251</v>
      </c>
      <c r="I6" s="19">
        <v>9990</v>
      </c>
      <c r="J6" s="19">
        <v>99</v>
      </c>
    </row>
    <row r="7" spans="1:10" x14ac:dyDescent="0.2">
      <c r="A7" s="20">
        <v>2003</v>
      </c>
      <c r="B7" s="19">
        <v>102</v>
      </c>
      <c r="C7" s="19">
        <v>1266</v>
      </c>
      <c r="D7" s="19">
        <v>2921</v>
      </c>
      <c r="E7" s="19">
        <v>2154</v>
      </c>
      <c r="F7" s="19">
        <v>468</v>
      </c>
      <c r="G7" s="19">
        <v>1980</v>
      </c>
      <c r="H7" s="19">
        <v>313</v>
      </c>
      <c r="I7" s="19">
        <v>9204</v>
      </c>
      <c r="J7" s="19">
        <v>90.975585647919345</v>
      </c>
    </row>
    <row r="8" spans="1:10" x14ac:dyDescent="0.2">
      <c r="A8" s="20">
        <v>2004</v>
      </c>
      <c r="B8" s="19">
        <v>252</v>
      </c>
      <c r="C8" s="19">
        <v>1596</v>
      </c>
      <c r="D8" s="19">
        <v>4237</v>
      </c>
      <c r="E8" s="19">
        <v>2319</v>
      </c>
      <c r="F8" s="19">
        <v>607</v>
      </c>
      <c r="G8" s="19">
        <v>1778</v>
      </c>
      <c r="H8" s="19">
        <v>422</v>
      </c>
      <c r="I8" s="19">
        <v>11211</v>
      </c>
      <c r="J8" s="19">
        <v>111</v>
      </c>
    </row>
    <row r="9" spans="1:10" x14ac:dyDescent="0.2">
      <c r="A9" s="25">
        <v>2005</v>
      </c>
      <c r="B9" s="44">
        <v>151</v>
      </c>
      <c r="C9" s="43">
        <v>1577</v>
      </c>
      <c r="D9" s="43">
        <v>4393</v>
      </c>
      <c r="E9" s="43">
        <v>2670</v>
      </c>
      <c r="F9" s="44">
        <v>775</v>
      </c>
      <c r="G9" s="43">
        <v>2897</v>
      </c>
      <c r="H9" s="44">
        <v>435</v>
      </c>
      <c r="I9" s="43">
        <v>12898</v>
      </c>
      <c r="J9" s="44">
        <v>128</v>
      </c>
    </row>
    <row r="10" spans="1:10" x14ac:dyDescent="0.2">
      <c r="A10" s="25">
        <v>2006</v>
      </c>
      <c r="B10" s="44">
        <v>82</v>
      </c>
      <c r="C10" s="43">
        <v>1636</v>
      </c>
      <c r="D10" s="43">
        <v>3420</v>
      </c>
      <c r="E10" s="43">
        <v>2624</v>
      </c>
      <c r="F10" s="44">
        <v>799</v>
      </c>
      <c r="G10" s="43">
        <v>2451</v>
      </c>
      <c r="H10" s="44">
        <v>365</v>
      </c>
      <c r="I10" s="43">
        <v>11377</v>
      </c>
      <c r="J10" s="44">
        <v>113</v>
      </c>
    </row>
    <row r="11" spans="1:10" x14ac:dyDescent="0.2">
      <c r="A11" s="25">
        <v>2007</v>
      </c>
      <c r="B11" s="44">
        <v>190</v>
      </c>
      <c r="C11" s="43">
        <v>1621</v>
      </c>
      <c r="D11" s="43">
        <v>4270</v>
      </c>
      <c r="E11" s="43">
        <v>3286</v>
      </c>
      <c r="F11" s="43">
        <v>1071</v>
      </c>
      <c r="G11" s="43">
        <v>2272</v>
      </c>
      <c r="H11" s="44">
        <v>529</v>
      </c>
      <c r="I11" s="43">
        <v>13239</v>
      </c>
      <c r="J11" s="44">
        <v>132</v>
      </c>
    </row>
    <row r="12" spans="1:10" x14ac:dyDescent="0.2">
      <c r="A12" s="25">
        <v>2008</v>
      </c>
      <c r="B12" s="44">
        <v>268</v>
      </c>
      <c r="C12" s="43">
        <v>1370</v>
      </c>
      <c r="D12" s="43">
        <v>5225</v>
      </c>
      <c r="E12" s="43">
        <v>3203</v>
      </c>
      <c r="F12" s="43">
        <v>1123</v>
      </c>
      <c r="G12" s="43">
        <v>2684</v>
      </c>
      <c r="H12" s="44">
        <v>574</v>
      </c>
      <c r="I12" s="43">
        <v>14447</v>
      </c>
      <c r="J12" s="44">
        <v>144</v>
      </c>
    </row>
    <row r="13" spans="1:10" x14ac:dyDescent="0.2">
      <c r="A13" s="25">
        <v>2009</v>
      </c>
      <c r="B13" s="44">
        <v>117</v>
      </c>
      <c r="C13" s="43">
        <v>1180</v>
      </c>
      <c r="D13" s="43">
        <v>4430</v>
      </c>
      <c r="E13" s="43">
        <v>2907</v>
      </c>
      <c r="F13" s="43">
        <v>924</v>
      </c>
      <c r="G13" s="43">
        <v>2663</v>
      </c>
      <c r="H13" s="44">
        <v>620</v>
      </c>
      <c r="I13" s="43">
        <v>12841</v>
      </c>
      <c r="J13" s="44">
        <v>128</v>
      </c>
    </row>
    <row r="14" spans="1:10" x14ac:dyDescent="0.2">
      <c r="A14" s="25">
        <v>2010</v>
      </c>
      <c r="B14" s="44">
        <v>106</v>
      </c>
      <c r="C14" s="43">
        <v>1046</v>
      </c>
      <c r="D14" s="43">
        <v>4649</v>
      </c>
      <c r="E14" s="43">
        <v>3023</v>
      </c>
      <c r="F14" s="43">
        <v>1062</v>
      </c>
      <c r="G14" s="43">
        <v>2085</v>
      </c>
      <c r="H14" s="44">
        <v>509</v>
      </c>
      <c r="I14" s="43">
        <v>12480</v>
      </c>
      <c r="J14" s="42">
        <v>125</v>
      </c>
    </row>
    <row r="15" spans="1:10" x14ac:dyDescent="0.2">
      <c r="A15" s="257" t="s">
        <v>13</v>
      </c>
      <c r="B15" s="257"/>
      <c r="C15" s="257"/>
      <c r="D15" s="257"/>
      <c r="E15" s="257"/>
      <c r="F15" s="257"/>
      <c r="G15" s="257"/>
      <c r="H15" s="257"/>
      <c r="I15" s="257"/>
      <c r="J15" s="257"/>
    </row>
    <row r="16" spans="1:10" x14ac:dyDescent="0.2">
      <c r="A16" s="20">
        <v>2000</v>
      </c>
      <c r="B16" s="33">
        <v>0.8</v>
      </c>
      <c r="C16" s="33">
        <v>17.600000000000001</v>
      </c>
      <c r="D16" s="41">
        <v>31.7</v>
      </c>
      <c r="E16" s="33">
        <v>22.8</v>
      </c>
      <c r="F16" s="33">
        <v>4.4000000000000004</v>
      </c>
      <c r="G16" s="33">
        <v>17.600000000000001</v>
      </c>
      <c r="H16" s="33">
        <v>5.0999999999999996</v>
      </c>
      <c r="I16" s="33">
        <v>100</v>
      </c>
      <c r="J16" s="31" t="s">
        <v>29</v>
      </c>
    </row>
    <row r="17" spans="1:10" x14ac:dyDescent="0.2">
      <c r="A17" s="20">
        <v>2001</v>
      </c>
      <c r="B17" s="33">
        <v>1.1000000000000001</v>
      </c>
      <c r="C17" s="33">
        <v>20.6</v>
      </c>
      <c r="D17" s="33">
        <v>31</v>
      </c>
      <c r="E17" s="33">
        <v>26.1</v>
      </c>
      <c r="F17" s="33">
        <v>5.0999999999999996</v>
      </c>
      <c r="G17" s="33">
        <v>12.4</v>
      </c>
      <c r="H17" s="33">
        <v>3.7</v>
      </c>
      <c r="I17" s="33">
        <v>100</v>
      </c>
      <c r="J17" s="31" t="s">
        <v>29</v>
      </c>
    </row>
    <row r="18" spans="1:10" x14ac:dyDescent="0.2">
      <c r="A18" s="20">
        <v>2002</v>
      </c>
      <c r="B18" s="33">
        <v>0.6</v>
      </c>
      <c r="C18" s="33">
        <v>16.100000000000001</v>
      </c>
      <c r="D18" s="33">
        <v>31.4</v>
      </c>
      <c r="E18" s="33">
        <v>22.5</v>
      </c>
      <c r="F18" s="33">
        <v>4.5999999999999996</v>
      </c>
      <c r="G18" s="33">
        <v>22.3</v>
      </c>
      <c r="H18" s="33">
        <v>2.5</v>
      </c>
      <c r="I18" s="33">
        <v>100</v>
      </c>
      <c r="J18" s="31" t="s">
        <v>29</v>
      </c>
    </row>
    <row r="19" spans="1:10" x14ac:dyDescent="0.2">
      <c r="A19" s="35">
        <v>2003</v>
      </c>
      <c r="B19" s="34">
        <v>1.1000000000000001</v>
      </c>
      <c r="C19" s="34">
        <v>13.8</v>
      </c>
      <c r="D19" s="34">
        <v>31.7</v>
      </c>
      <c r="E19" s="34">
        <v>23.4</v>
      </c>
      <c r="F19" s="34">
        <v>5.0999999999999996</v>
      </c>
      <c r="G19" s="34">
        <v>21.5</v>
      </c>
      <c r="H19" s="34">
        <v>3.4</v>
      </c>
      <c r="I19" s="34">
        <v>100</v>
      </c>
      <c r="J19" s="40" t="s">
        <v>28</v>
      </c>
    </row>
    <row r="20" spans="1:10" x14ac:dyDescent="0.2">
      <c r="A20" s="20">
        <v>2004</v>
      </c>
      <c r="B20" s="33">
        <v>2.2000000000000002</v>
      </c>
      <c r="C20" s="33">
        <v>14.2</v>
      </c>
      <c r="D20" s="33">
        <v>37.799999999999997</v>
      </c>
      <c r="E20" s="33">
        <v>20.7</v>
      </c>
      <c r="F20" s="33">
        <v>5.4</v>
      </c>
      <c r="G20" s="33">
        <v>15.9</v>
      </c>
      <c r="H20" s="33">
        <v>3.8</v>
      </c>
      <c r="I20" s="33">
        <v>100</v>
      </c>
      <c r="J20" s="31" t="s">
        <v>28</v>
      </c>
    </row>
    <row r="21" spans="1:10" x14ac:dyDescent="0.2">
      <c r="A21" s="20">
        <v>2005</v>
      </c>
      <c r="B21" s="32">
        <v>1.2</v>
      </c>
      <c r="C21" s="32">
        <v>12.2</v>
      </c>
      <c r="D21" s="32">
        <v>34.1</v>
      </c>
      <c r="E21" s="32">
        <v>20.7</v>
      </c>
      <c r="F21" s="32">
        <v>6</v>
      </c>
      <c r="G21" s="39">
        <v>22.4</v>
      </c>
      <c r="H21" s="32">
        <v>3.4</v>
      </c>
      <c r="I21" s="32">
        <v>100</v>
      </c>
      <c r="J21" s="31" t="s">
        <v>28</v>
      </c>
    </row>
    <row r="22" spans="1:10" x14ac:dyDescent="0.2">
      <c r="A22" s="20">
        <v>2006</v>
      </c>
      <c r="B22" s="32">
        <v>0.7</v>
      </c>
      <c r="C22" s="32">
        <v>14.4</v>
      </c>
      <c r="D22" s="32">
        <v>30.1</v>
      </c>
      <c r="E22" s="32">
        <v>23.1</v>
      </c>
      <c r="F22" s="32">
        <v>7</v>
      </c>
      <c r="G22" s="32">
        <v>21.5</v>
      </c>
      <c r="H22" s="32">
        <v>3.2</v>
      </c>
      <c r="I22" s="32">
        <v>100</v>
      </c>
      <c r="J22" s="31" t="s">
        <v>28</v>
      </c>
    </row>
    <row r="23" spans="1:10" x14ac:dyDescent="0.2">
      <c r="A23" s="20">
        <v>2007</v>
      </c>
      <c r="B23" s="32">
        <v>1.4</v>
      </c>
      <c r="C23" s="32">
        <v>12.2</v>
      </c>
      <c r="D23" s="32">
        <v>32.299999999999997</v>
      </c>
      <c r="E23" s="32">
        <v>24.8</v>
      </c>
      <c r="F23" s="32">
        <v>8.1</v>
      </c>
      <c r="G23" s="32">
        <v>17.2</v>
      </c>
      <c r="H23" s="32">
        <v>4</v>
      </c>
      <c r="I23" s="32">
        <v>100</v>
      </c>
      <c r="J23" s="31" t="s">
        <v>28</v>
      </c>
    </row>
    <row r="24" spans="1:10" x14ac:dyDescent="0.2">
      <c r="A24" s="20">
        <v>2008</v>
      </c>
      <c r="B24" s="32">
        <v>1.9</v>
      </c>
      <c r="C24" s="32">
        <v>9.5</v>
      </c>
      <c r="D24" s="32">
        <v>36.1</v>
      </c>
      <c r="E24" s="32">
        <v>22.2</v>
      </c>
      <c r="F24" s="32">
        <v>7.8</v>
      </c>
      <c r="G24" s="32">
        <v>18.5</v>
      </c>
      <c r="H24" s="32">
        <v>4</v>
      </c>
      <c r="I24" s="32">
        <v>100</v>
      </c>
      <c r="J24" s="31" t="s">
        <v>28</v>
      </c>
    </row>
    <row r="25" spans="1:10" x14ac:dyDescent="0.2">
      <c r="A25" s="20">
        <v>2009</v>
      </c>
      <c r="B25" s="32">
        <v>0.9</v>
      </c>
      <c r="C25" s="32">
        <v>9.1999999999999993</v>
      </c>
      <c r="D25" s="32">
        <v>34.6</v>
      </c>
      <c r="E25" s="32">
        <v>22.6</v>
      </c>
      <c r="F25" s="32">
        <v>7.2</v>
      </c>
      <c r="G25" s="32">
        <v>20.7</v>
      </c>
      <c r="H25" s="32">
        <v>4.8</v>
      </c>
      <c r="I25" s="32">
        <v>100</v>
      </c>
      <c r="J25" s="31" t="s">
        <v>28</v>
      </c>
    </row>
    <row r="26" spans="1:10" x14ac:dyDescent="0.2">
      <c r="A26" s="20">
        <v>2010</v>
      </c>
      <c r="B26" s="32">
        <v>0.8</v>
      </c>
      <c r="C26" s="32">
        <v>8.4</v>
      </c>
      <c r="D26" s="32">
        <v>37.299999999999997</v>
      </c>
      <c r="E26" s="32">
        <v>24.2</v>
      </c>
      <c r="F26" s="32">
        <v>8.5</v>
      </c>
      <c r="G26" s="32">
        <v>16.7</v>
      </c>
      <c r="H26" s="32">
        <v>4.0999999999999996</v>
      </c>
      <c r="I26" s="32">
        <v>100</v>
      </c>
      <c r="J26" s="31" t="s">
        <v>28</v>
      </c>
    </row>
    <row r="27" spans="1:10" x14ac:dyDescent="0.2">
      <c r="A27" s="257" t="s">
        <v>18</v>
      </c>
      <c r="B27" s="257"/>
      <c r="C27" s="257"/>
      <c r="D27" s="257"/>
      <c r="E27" s="257"/>
      <c r="F27" s="257"/>
      <c r="G27" s="257"/>
      <c r="H27" s="257"/>
      <c r="I27" s="257"/>
      <c r="J27" s="257"/>
    </row>
    <row r="28" spans="1:10" x14ac:dyDescent="0.2">
      <c r="A28" s="20">
        <v>2000</v>
      </c>
      <c r="B28" s="19">
        <v>38</v>
      </c>
      <c r="C28" s="19">
        <v>6185</v>
      </c>
      <c r="D28" s="19">
        <v>3935</v>
      </c>
      <c r="E28" s="19">
        <v>11096</v>
      </c>
      <c r="F28" s="19">
        <v>1897</v>
      </c>
      <c r="G28" s="19">
        <v>10977</v>
      </c>
      <c r="H28" s="19">
        <v>1118</v>
      </c>
      <c r="I28" s="19">
        <v>35246</v>
      </c>
      <c r="J28" s="19">
        <v>352</v>
      </c>
    </row>
    <row r="29" spans="1:10" x14ac:dyDescent="0.2">
      <c r="A29" s="20">
        <v>2001</v>
      </c>
      <c r="B29" s="19">
        <v>69</v>
      </c>
      <c r="C29" s="19">
        <v>6337</v>
      </c>
      <c r="D29" s="19">
        <v>3682</v>
      </c>
      <c r="E29" s="19">
        <v>12548</v>
      </c>
      <c r="F29" s="19">
        <v>2090</v>
      </c>
      <c r="G29" s="19">
        <v>7146</v>
      </c>
      <c r="H29" s="19">
        <v>743</v>
      </c>
      <c r="I29" s="19">
        <v>32615</v>
      </c>
      <c r="J29" s="19">
        <v>323</v>
      </c>
    </row>
    <row r="30" spans="1:10" x14ac:dyDescent="0.2">
      <c r="A30" s="20">
        <v>2002</v>
      </c>
      <c r="B30" s="19">
        <v>47</v>
      </c>
      <c r="C30" s="19">
        <v>5388</v>
      </c>
      <c r="D30" s="19">
        <v>4780</v>
      </c>
      <c r="E30" s="19">
        <v>12229</v>
      </c>
      <c r="F30" s="19">
        <v>1960</v>
      </c>
      <c r="G30" s="19">
        <v>20537</v>
      </c>
      <c r="H30" s="19">
        <v>561</v>
      </c>
      <c r="I30" s="19">
        <v>45502</v>
      </c>
      <c r="J30" s="19">
        <v>449</v>
      </c>
    </row>
    <row r="31" spans="1:10" x14ac:dyDescent="0.2">
      <c r="A31" s="20">
        <v>2003</v>
      </c>
      <c r="B31" s="19">
        <v>69</v>
      </c>
      <c r="C31" s="19">
        <v>4285</v>
      </c>
      <c r="D31" s="19">
        <v>4331</v>
      </c>
      <c r="E31" s="19">
        <v>9858</v>
      </c>
      <c r="F31" s="19">
        <v>2115</v>
      </c>
      <c r="G31" s="19">
        <v>11328</v>
      </c>
      <c r="H31" s="19">
        <v>641</v>
      </c>
      <c r="I31" s="19">
        <v>32627</v>
      </c>
      <c r="J31" s="19">
        <v>322.49678758525255</v>
      </c>
    </row>
    <row r="32" spans="1:10" x14ac:dyDescent="0.2">
      <c r="A32" s="20">
        <v>2004</v>
      </c>
      <c r="B32" s="19">
        <v>98</v>
      </c>
      <c r="C32" s="19">
        <v>4750</v>
      </c>
      <c r="D32" s="19">
        <v>4829</v>
      </c>
      <c r="E32" s="19">
        <v>9431</v>
      </c>
      <c r="F32" s="19">
        <v>2056</v>
      </c>
      <c r="G32" s="19">
        <v>10213</v>
      </c>
      <c r="H32" s="19">
        <v>658</v>
      </c>
      <c r="I32" s="19">
        <v>32035</v>
      </c>
      <c r="J32" s="19">
        <v>317</v>
      </c>
    </row>
    <row r="33" spans="1:10" x14ac:dyDescent="0.2">
      <c r="A33" s="20">
        <v>2005</v>
      </c>
      <c r="B33" s="38">
        <v>66</v>
      </c>
      <c r="C33" s="37">
        <v>4996</v>
      </c>
      <c r="D33" s="37">
        <v>5512</v>
      </c>
      <c r="E33" s="37">
        <v>10420</v>
      </c>
      <c r="F33" s="37">
        <v>2859</v>
      </c>
      <c r="G33" s="37">
        <v>16342</v>
      </c>
      <c r="H33" s="37">
        <v>779</v>
      </c>
      <c r="I33" s="37">
        <v>40974</v>
      </c>
      <c r="J33" s="38">
        <v>406</v>
      </c>
    </row>
    <row r="34" spans="1:10" x14ac:dyDescent="0.2">
      <c r="A34" s="20">
        <v>2006</v>
      </c>
      <c r="B34" s="38">
        <v>63</v>
      </c>
      <c r="C34" s="37">
        <v>5039</v>
      </c>
      <c r="D34" s="37">
        <v>5108</v>
      </c>
      <c r="E34" s="37">
        <v>10408</v>
      </c>
      <c r="F34" s="37">
        <v>3419</v>
      </c>
      <c r="G34" s="37">
        <v>13491</v>
      </c>
      <c r="H34" s="37">
        <v>753</v>
      </c>
      <c r="I34" s="37">
        <v>38281</v>
      </c>
      <c r="J34" s="38">
        <v>407</v>
      </c>
    </row>
    <row r="35" spans="1:10" x14ac:dyDescent="0.2">
      <c r="A35" s="20">
        <v>2007</v>
      </c>
      <c r="B35" s="38">
        <v>112</v>
      </c>
      <c r="C35" s="37">
        <v>6311</v>
      </c>
      <c r="D35" s="37">
        <v>6579</v>
      </c>
      <c r="E35" s="37">
        <v>11918</v>
      </c>
      <c r="F35" s="37">
        <v>4195</v>
      </c>
      <c r="G35" s="37">
        <v>12508</v>
      </c>
      <c r="H35" s="37">
        <v>1005</v>
      </c>
      <c r="I35" s="37">
        <v>42628</v>
      </c>
      <c r="J35" s="38">
        <v>424</v>
      </c>
    </row>
    <row r="36" spans="1:10" x14ac:dyDescent="0.2">
      <c r="A36" s="20">
        <v>2008</v>
      </c>
      <c r="B36" s="38">
        <v>156</v>
      </c>
      <c r="C36" s="37">
        <v>4952</v>
      </c>
      <c r="D36" s="37">
        <v>7467</v>
      </c>
      <c r="E36" s="37">
        <v>10061</v>
      </c>
      <c r="F36" s="37">
        <v>4351</v>
      </c>
      <c r="G36" s="37">
        <v>14565</v>
      </c>
      <c r="H36" s="37">
        <v>955</v>
      </c>
      <c r="I36" s="37">
        <v>42507</v>
      </c>
      <c r="J36" s="38">
        <v>423</v>
      </c>
    </row>
    <row r="37" spans="1:10" x14ac:dyDescent="0.2">
      <c r="A37" s="20">
        <v>2009</v>
      </c>
      <c r="B37" s="37">
        <v>70</v>
      </c>
      <c r="C37" s="37">
        <v>3804</v>
      </c>
      <c r="D37" s="37">
        <v>5463</v>
      </c>
      <c r="E37" s="37">
        <v>8020</v>
      </c>
      <c r="F37" s="37">
        <v>2959</v>
      </c>
      <c r="G37" s="37">
        <v>14782</v>
      </c>
      <c r="H37" s="37">
        <v>926</v>
      </c>
      <c r="I37" s="37">
        <v>36024</v>
      </c>
      <c r="J37" s="38">
        <v>359</v>
      </c>
    </row>
    <row r="38" spans="1:10" x14ac:dyDescent="0.2">
      <c r="A38" s="20">
        <v>2010</v>
      </c>
      <c r="B38" s="37">
        <v>122</v>
      </c>
      <c r="C38" s="37">
        <v>3890</v>
      </c>
      <c r="D38" s="37">
        <v>5364</v>
      </c>
      <c r="E38" s="37">
        <v>8604</v>
      </c>
      <c r="F38" s="37">
        <v>3237</v>
      </c>
      <c r="G38" s="37">
        <v>11719</v>
      </c>
      <c r="H38" s="37">
        <v>715</v>
      </c>
      <c r="I38" s="37">
        <v>33651.214600000007</v>
      </c>
      <c r="J38" s="36">
        <v>337</v>
      </c>
    </row>
    <row r="39" spans="1:10" x14ac:dyDescent="0.2">
      <c r="A39" s="258" t="s">
        <v>13</v>
      </c>
      <c r="B39" s="258"/>
      <c r="C39" s="258"/>
      <c r="D39" s="258"/>
      <c r="E39" s="258"/>
      <c r="F39" s="258"/>
      <c r="G39" s="258"/>
      <c r="H39" s="258"/>
      <c r="I39" s="258"/>
      <c r="J39" s="258"/>
    </row>
    <row r="40" spans="1:10" x14ac:dyDescent="0.2">
      <c r="A40" s="20">
        <v>2000</v>
      </c>
      <c r="B40" s="33">
        <v>0.1</v>
      </c>
      <c r="C40" s="33">
        <v>17.5</v>
      </c>
      <c r="D40" s="33">
        <v>11.2</v>
      </c>
      <c r="E40" s="33">
        <v>31.5</v>
      </c>
      <c r="F40" s="33">
        <v>5.4</v>
      </c>
      <c r="G40" s="33">
        <v>31.1</v>
      </c>
      <c r="H40" s="33">
        <v>3.2</v>
      </c>
      <c r="I40" s="33">
        <v>100</v>
      </c>
      <c r="J40" s="31" t="s">
        <v>29</v>
      </c>
    </row>
    <row r="41" spans="1:10" x14ac:dyDescent="0.2">
      <c r="A41" s="20">
        <v>2001</v>
      </c>
      <c r="B41" s="33">
        <v>0.2</v>
      </c>
      <c r="C41" s="33">
        <v>19.399999999999999</v>
      </c>
      <c r="D41" s="33">
        <v>11.3</v>
      </c>
      <c r="E41" s="33">
        <v>38.5</v>
      </c>
      <c r="F41" s="33">
        <v>6.4</v>
      </c>
      <c r="G41" s="33">
        <v>21.9</v>
      </c>
      <c r="H41" s="33">
        <v>2.2999999999999998</v>
      </c>
      <c r="I41" s="33">
        <v>100</v>
      </c>
      <c r="J41" s="31" t="s">
        <v>29</v>
      </c>
    </row>
    <row r="42" spans="1:10" x14ac:dyDescent="0.2">
      <c r="A42" s="20">
        <v>2002</v>
      </c>
      <c r="B42" s="33">
        <v>0.1</v>
      </c>
      <c r="C42" s="33">
        <v>11.9</v>
      </c>
      <c r="D42" s="33">
        <v>10.5</v>
      </c>
      <c r="E42" s="33">
        <v>26.9</v>
      </c>
      <c r="F42" s="33">
        <v>4.3</v>
      </c>
      <c r="G42" s="33">
        <v>45.1</v>
      </c>
      <c r="H42" s="33">
        <v>1.2</v>
      </c>
      <c r="I42" s="33">
        <v>100</v>
      </c>
      <c r="J42" s="31" t="s">
        <v>29</v>
      </c>
    </row>
    <row r="43" spans="1:10" x14ac:dyDescent="0.2">
      <c r="A43" s="35">
        <v>2003</v>
      </c>
      <c r="B43" s="34">
        <v>0.2</v>
      </c>
      <c r="C43" s="34">
        <v>13.1</v>
      </c>
      <c r="D43" s="34">
        <v>13.3</v>
      </c>
      <c r="E43" s="34">
        <v>30.2</v>
      </c>
      <c r="F43" s="34">
        <v>6.5</v>
      </c>
      <c r="G43" s="34">
        <v>34.700000000000003</v>
      </c>
      <c r="H43" s="34">
        <v>2</v>
      </c>
      <c r="I43" s="34">
        <v>100</v>
      </c>
      <c r="J43" s="31" t="s">
        <v>29</v>
      </c>
    </row>
    <row r="44" spans="1:10" x14ac:dyDescent="0.2">
      <c r="A44" s="20">
        <v>2004</v>
      </c>
      <c r="B44" s="33">
        <v>0.3</v>
      </c>
      <c r="C44" s="33">
        <v>14.8</v>
      </c>
      <c r="D44" s="33">
        <v>15.1</v>
      </c>
      <c r="E44" s="33">
        <v>29.4</v>
      </c>
      <c r="F44" s="33">
        <v>6.4</v>
      </c>
      <c r="G44" s="33">
        <v>31.9</v>
      </c>
      <c r="H44" s="33">
        <v>2.1</v>
      </c>
      <c r="I44" s="33">
        <v>100</v>
      </c>
      <c r="J44" s="31" t="s">
        <v>28</v>
      </c>
    </row>
    <row r="45" spans="1:10" x14ac:dyDescent="0.2">
      <c r="A45" s="20">
        <v>2005</v>
      </c>
      <c r="B45" s="33">
        <v>0.2</v>
      </c>
      <c r="C45" s="33">
        <v>12.2</v>
      </c>
      <c r="D45" s="33">
        <v>13.4</v>
      </c>
      <c r="E45" s="33">
        <v>25.4</v>
      </c>
      <c r="F45" s="33">
        <v>7</v>
      </c>
      <c r="G45" s="33">
        <v>39.9</v>
      </c>
      <c r="H45" s="33">
        <v>1.9</v>
      </c>
      <c r="I45" s="33">
        <v>100</v>
      </c>
      <c r="J45" s="31" t="s">
        <v>28</v>
      </c>
    </row>
    <row r="46" spans="1:10" x14ac:dyDescent="0.2">
      <c r="A46" s="20">
        <v>2006</v>
      </c>
      <c r="B46" s="33">
        <v>0.2</v>
      </c>
      <c r="C46" s="33">
        <v>13.2</v>
      </c>
      <c r="D46" s="33">
        <v>13.3</v>
      </c>
      <c r="E46" s="33">
        <v>27.2</v>
      </c>
      <c r="F46" s="33">
        <v>8.9</v>
      </c>
      <c r="G46" s="33">
        <v>35.200000000000003</v>
      </c>
      <c r="H46" s="33">
        <v>2</v>
      </c>
      <c r="I46" s="33">
        <v>100</v>
      </c>
      <c r="J46" s="31" t="s">
        <v>28</v>
      </c>
    </row>
    <row r="47" spans="1:10" x14ac:dyDescent="0.2">
      <c r="A47" s="20">
        <v>2007</v>
      </c>
      <c r="B47" s="32">
        <v>0.3</v>
      </c>
      <c r="C47" s="32">
        <v>14.8</v>
      </c>
      <c r="D47" s="32">
        <v>15.4</v>
      </c>
      <c r="E47" s="32">
        <v>28</v>
      </c>
      <c r="F47" s="32">
        <v>9.8000000000000007</v>
      </c>
      <c r="G47" s="32">
        <v>29.3</v>
      </c>
      <c r="H47" s="32">
        <v>2.4</v>
      </c>
      <c r="I47" s="32">
        <v>100</v>
      </c>
      <c r="J47" s="31" t="s">
        <v>28</v>
      </c>
    </row>
    <row r="48" spans="1:10" x14ac:dyDescent="0.2">
      <c r="A48" s="20">
        <v>2008</v>
      </c>
      <c r="B48" s="32">
        <v>0.4</v>
      </c>
      <c r="C48" s="32">
        <v>11.6</v>
      </c>
      <c r="D48" s="32">
        <v>17.600000000000001</v>
      </c>
      <c r="E48" s="32">
        <v>23.7</v>
      </c>
      <c r="F48" s="32">
        <v>10.199999999999999</v>
      </c>
      <c r="G48" s="32">
        <v>34.299999999999997</v>
      </c>
      <c r="H48" s="32">
        <v>2.2000000000000002</v>
      </c>
      <c r="I48" s="32">
        <v>100</v>
      </c>
      <c r="J48" s="31" t="s">
        <v>28</v>
      </c>
    </row>
    <row r="49" spans="1:10" x14ac:dyDescent="0.2">
      <c r="A49" s="20">
        <v>2009</v>
      </c>
      <c r="B49" s="32">
        <v>0.2</v>
      </c>
      <c r="C49" s="32">
        <v>10.6</v>
      </c>
      <c r="D49" s="32">
        <v>15.2</v>
      </c>
      <c r="E49" s="32">
        <v>22.3</v>
      </c>
      <c r="F49" s="32">
        <v>8.1999999999999993</v>
      </c>
      <c r="G49" s="32">
        <v>41</v>
      </c>
      <c r="H49" s="32">
        <v>2.5</v>
      </c>
      <c r="I49" s="32">
        <v>100</v>
      </c>
      <c r="J49" s="31" t="s">
        <v>28</v>
      </c>
    </row>
    <row r="50" spans="1:10" x14ac:dyDescent="0.2">
      <c r="A50" s="20">
        <v>2010</v>
      </c>
      <c r="B50" s="32">
        <v>0.4</v>
      </c>
      <c r="C50" s="32">
        <v>11.6</v>
      </c>
      <c r="D50" s="32">
        <v>15.9</v>
      </c>
      <c r="E50" s="32">
        <v>25.6</v>
      </c>
      <c r="F50" s="32">
        <v>9.6</v>
      </c>
      <c r="G50" s="32">
        <v>34.799999999999997</v>
      </c>
      <c r="H50" s="32">
        <v>2.1</v>
      </c>
      <c r="I50" s="32">
        <v>100</v>
      </c>
      <c r="J50" s="31" t="s">
        <v>28</v>
      </c>
    </row>
  </sheetData>
  <mergeCells count="4">
    <mergeCell ref="A27:J27"/>
    <mergeCell ref="A39:J39"/>
    <mergeCell ref="A3:J3"/>
    <mergeCell ref="A15:J15"/>
  </mergeCells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22E91C-651F-4F66-98D2-F8FAB363B2D8}">
  <dimension ref="A1:G27"/>
  <sheetViews>
    <sheetView zoomScaleNormal="100" workbookViewId="0"/>
  </sheetViews>
  <sheetFormatPr defaultRowHeight="11.25" x14ac:dyDescent="0.2"/>
  <cols>
    <col min="1" max="1" width="24.85546875" style="1" customWidth="1"/>
    <col min="2" max="7" width="10.42578125" style="1" customWidth="1"/>
    <col min="8" max="16384" width="9.140625" style="1"/>
  </cols>
  <sheetData>
    <row r="1" spans="1:7" ht="12" thickBot="1" x14ac:dyDescent="0.25">
      <c r="A1" s="17" t="s">
        <v>64</v>
      </c>
      <c r="B1" s="17"/>
      <c r="C1" s="17"/>
      <c r="D1" s="17"/>
      <c r="E1" s="17"/>
      <c r="F1" s="17"/>
      <c r="G1" s="17"/>
    </row>
    <row r="2" spans="1:7" ht="11.25" customHeight="1" x14ac:dyDescent="0.2">
      <c r="A2" s="254" t="s">
        <v>63</v>
      </c>
      <c r="B2" s="251" t="s">
        <v>19</v>
      </c>
      <c r="C2" s="252"/>
      <c r="D2" s="252"/>
      <c r="E2" s="251" t="s">
        <v>18</v>
      </c>
      <c r="F2" s="252"/>
      <c r="G2" s="253"/>
    </row>
    <row r="3" spans="1:7" x14ac:dyDescent="0.2">
      <c r="A3" s="255"/>
      <c r="B3" s="15">
        <v>2000</v>
      </c>
      <c r="C3" s="15">
        <v>2009</v>
      </c>
      <c r="D3" s="15">
        <v>2010</v>
      </c>
      <c r="E3" s="15">
        <v>2000</v>
      </c>
      <c r="F3" s="14">
        <v>2009</v>
      </c>
      <c r="G3" s="14">
        <v>2010</v>
      </c>
    </row>
    <row r="4" spans="1:7" x14ac:dyDescent="0.2">
      <c r="A4" s="55" t="s">
        <v>62</v>
      </c>
      <c r="B4" s="51">
        <v>159</v>
      </c>
      <c r="C4" s="51">
        <v>166</v>
      </c>
      <c r="D4" s="49">
        <v>144</v>
      </c>
      <c r="E4" s="51">
        <v>550</v>
      </c>
      <c r="F4" s="51">
        <v>240</v>
      </c>
      <c r="G4" s="19">
        <v>174</v>
      </c>
    </row>
    <row r="5" spans="1:7" x14ac:dyDescent="0.2">
      <c r="A5" s="50" t="s">
        <v>61</v>
      </c>
      <c r="B5" s="19">
        <v>397</v>
      </c>
      <c r="C5" s="19">
        <v>608</v>
      </c>
      <c r="D5" s="49">
        <v>586</v>
      </c>
      <c r="E5" s="19">
        <v>921</v>
      </c>
      <c r="F5" s="19">
        <v>1254</v>
      </c>
      <c r="G5" s="19">
        <v>1156</v>
      </c>
    </row>
    <row r="6" spans="1:7" x14ac:dyDescent="0.2">
      <c r="A6" s="50" t="s">
        <v>60</v>
      </c>
      <c r="B6" s="19">
        <v>18</v>
      </c>
      <c r="C6" s="19">
        <v>57</v>
      </c>
      <c r="D6" s="49">
        <v>56</v>
      </c>
      <c r="E6" s="19">
        <v>32</v>
      </c>
      <c r="F6" s="19">
        <v>56</v>
      </c>
      <c r="G6" s="19">
        <v>39</v>
      </c>
    </row>
    <row r="7" spans="1:7" x14ac:dyDescent="0.2">
      <c r="A7" s="50" t="s">
        <v>59</v>
      </c>
      <c r="B7" s="19">
        <v>150</v>
      </c>
      <c r="C7" s="19">
        <v>85</v>
      </c>
      <c r="D7" s="49">
        <v>78</v>
      </c>
      <c r="E7" s="19">
        <v>178</v>
      </c>
      <c r="F7" s="19">
        <v>77</v>
      </c>
      <c r="G7" s="19">
        <v>59</v>
      </c>
    </row>
    <row r="8" spans="1:7" x14ac:dyDescent="0.2">
      <c r="A8" s="6" t="s">
        <v>58</v>
      </c>
      <c r="B8" s="51">
        <v>390</v>
      </c>
      <c r="C8" s="51">
        <v>424</v>
      </c>
      <c r="D8" s="49">
        <v>415</v>
      </c>
      <c r="E8" s="51">
        <v>489</v>
      </c>
      <c r="F8" s="51">
        <v>397</v>
      </c>
      <c r="G8" s="19">
        <v>416</v>
      </c>
    </row>
    <row r="9" spans="1:7" x14ac:dyDescent="0.2">
      <c r="A9" s="50" t="s">
        <v>57</v>
      </c>
      <c r="B9" s="19">
        <v>232</v>
      </c>
      <c r="C9" s="19">
        <v>274</v>
      </c>
      <c r="D9" s="49">
        <v>288</v>
      </c>
      <c r="E9" s="19">
        <v>387</v>
      </c>
      <c r="F9" s="19">
        <v>218</v>
      </c>
      <c r="G9" s="19">
        <v>228</v>
      </c>
    </row>
    <row r="10" spans="1:7" x14ac:dyDescent="0.2">
      <c r="A10" s="50" t="s">
        <v>56</v>
      </c>
      <c r="B10" s="19">
        <v>35</v>
      </c>
      <c r="C10" s="19">
        <v>41</v>
      </c>
      <c r="D10" s="49">
        <v>57</v>
      </c>
      <c r="E10" s="19">
        <v>47</v>
      </c>
      <c r="F10" s="19">
        <v>62</v>
      </c>
      <c r="G10" s="19">
        <v>74</v>
      </c>
    </row>
    <row r="11" spans="1:7" x14ac:dyDescent="0.2">
      <c r="A11" s="50" t="s">
        <v>55</v>
      </c>
      <c r="B11" s="19">
        <v>202</v>
      </c>
      <c r="C11" s="19">
        <v>326</v>
      </c>
      <c r="D11" s="49">
        <v>310</v>
      </c>
      <c r="E11" s="19">
        <v>291</v>
      </c>
      <c r="F11" s="19">
        <v>255</v>
      </c>
      <c r="G11" s="19">
        <v>256</v>
      </c>
    </row>
    <row r="12" spans="1:7" x14ac:dyDescent="0.2">
      <c r="A12" s="50" t="s">
        <v>54</v>
      </c>
      <c r="B12" s="19">
        <v>40</v>
      </c>
      <c r="C12" s="19">
        <v>7</v>
      </c>
      <c r="D12" s="49">
        <v>6</v>
      </c>
      <c r="E12" s="19">
        <v>35</v>
      </c>
      <c r="F12" s="19">
        <v>3</v>
      </c>
      <c r="G12" s="19">
        <v>4</v>
      </c>
    </row>
    <row r="13" spans="1:7" x14ac:dyDescent="0.2">
      <c r="A13" s="50" t="s">
        <v>53</v>
      </c>
      <c r="B13" s="19">
        <v>98</v>
      </c>
      <c r="C13" s="19">
        <v>77</v>
      </c>
      <c r="D13" s="49">
        <v>76</v>
      </c>
      <c r="E13" s="19">
        <v>239</v>
      </c>
      <c r="F13" s="19">
        <v>72</v>
      </c>
      <c r="G13" s="19">
        <v>77</v>
      </c>
    </row>
    <row r="14" spans="1:7" x14ac:dyDescent="0.2">
      <c r="A14" s="50" t="s">
        <v>52</v>
      </c>
      <c r="B14" s="19">
        <v>27</v>
      </c>
      <c r="C14" s="19">
        <v>12</v>
      </c>
      <c r="D14" s="49">
        <v>21</v>
      </c>
      <c r="E14" s="19">
        <v>49</v>
      </c>
      <c r="F14" s="51">
        <v>13</v>
      </c>
      <c r="G14" s="19">
        <v>21</v>
      </c>
    </row>
    <row r="15" spans="1:7" x14ac:dyDescent="0.2">
      <c r="A15" s="50" t="s">
        <v>51</v>
      </c>
      <c r="B15" s="19">
        <v>313</v>
      </c>
      <c r="C15" s="51">
        <v>313</v>
      </c>
      <c r="D15" s="49">
        <v>252</v>
      </c>
      <c r="E15" s="19">
        <v>1018</v>
      </c>
      <c r="F15" s="51">
        <v>533</v>
      </c>
      <c r="G15" s="19">
        <v>401</v>
      </c>
    </row>
    <row r="16" spans="1:7" x14ac:dyDescent="0.2">
      <c r="A16" s="9" t="s">
        <v>50</v>
      </c>
      <c r="B16" s="51">
        <v>282</v>
      </c>
      <c r="C16" s="51">
        <v>358</v>
      </c>
      <c r="D16" s="49">
        <v>391</v>
      </c>
      <c r="E16" s="51">
        <v>681</v>
      </c>
      <c r="F16" s="19">
        <v>612</v>
      </c>
      <c r="G16" s="19">
        <v>788</v>
      </c>
    </row>
    <row r="17" spans="1:7" x14ac:dyDescent="0.2">
      <c r="A17" s="50" t="s">
        <v>49</v>
      </c>
      <c r="B17" s="19">
        <v>143</v>
      </c>
      <c r="C17" s="19">
        <v>208</v>
      </c>
      <c r="D17" s="49">
        <v>145</v>
      </c>
      <c r="E17" s="19">
        <v>269</v>
      </c>
      <c r="F17" s="19">
        <v>234</v>
      </c>
      <c r="G17" s="19">
        <v>140</v>
      </c>
    </row>
    <row r="18" spans="1:7" x14ac:dyDescent="0.2">
      <c r="A18" s="50" t="s">
        <v>48</v>
      </c>
      <c r="B18" s="19">
        <v>124</v>
      </c>
      <c r="C18" s="19">
        <v>144</v>
      </c>
      <c r="D18" s="49">
        <v>161</v>
      </c>
      <c r="E18" s="19">
        <v>211</v>
      </c>
      <c r="F18" s="19">
        <v>172</v>
      </c>
      <c r="G18" s="19">
        <v>183</v>
      </c>
    </row>
    <row r="19" spans="1:7" x14ac:dyDescent="0.2">
      <c r="A19" s="50" t="s">
        <v>47</v>
      </c>
      <c r="B19" s="19">
        <v>205</v>
      </c>
      <c r="C19" s="19">
        <v>308</v>
      </c>
      <c r="D19" s="49">
        <v>213</v>
      </c>
      <c r="E19" s="19">
        <v>1082</v>
      </c>
      <c r="F19" s="19">
        <v>870</v>
      </c>
      <c r="G19" s="19">
        <v>531</v>
      </c>
    </row>
    <row r="20" spans="1:7" x14ac:dyDescent="0.2">
      <c r="A20" s="50" t="s">
        <v>46</v>
      </c>
      <c r="B20" s="19">
        <v>151</v>
      </c>
      <c r="C20" s="19">
        <v>141</v>
      </c>
      <c r="D20" s="49">
        <v>164</v>
      </c>
      <c r="E20" s="19">
        <v>308</v>
      </c>
      <c r="F20" s="19">
        <v>208</v>
      </c>
      <c r="G20" s="19">
        <v>219</v>
      </c>
    </row>
    <row r="21" spans="1:7" x14ac:dyDescent="0.2">
      <c r="A21" s="50" t="s">
        <v>45</v>
      </c>
      <c r="B21" s="19">
        <v>366</v>
      </c>
      <c r="C21" s="19">
        <v>728</v>
      </c>
      <c r="D21" s="49">
        <v>818</v>
      </c>
      <c r="E21" s="19">
        <v>703</v>
      </c>
      <c r="F21" s="19">
        <v>1417</v>
      </c>
      <c r="G21" s="19">
        <v>1639</v>
      </c>
    </row>
    <row r="22" spans="1:7" x14ac:dyDescent="0.2">
      <c r="A22" s="50" t="s">
        <v>44</v>
      </c>
      <c r="B22" s="19">
        <v>182</v>
      </c>
      <c r="C22" s="51">
        <v>274</v>
      </c>
      <c r="D22" s="49">
        <v>210</v>
      </c>
      <c r="E22" s="19">
        <v>659</v>
      </c>
      <c r="F22" s="19">
        <v>323</v>
      </c>
      <c r="G22" s="19">
        <v>375</v>
      </c>
    </row>
    <row r="23" spans="1:7" x14ac:dyDescent="0.2">
      <c r="A23" s="54" t="s">
        <v>43</v>
      </c>
      <c r="B23" s="53">
        <v>123</v>
      </c>
      <c r="C23" s="51">
        <v>209</v>
      </c>
      <c r="D23" s="52">
        <v>238</v>
      </c>
      <c r="E23" s="51">
        <v>425</v>
      </c>
      <c r="F23" s="51">
        <v>540</v>
      </c>
      <c r="G23" s="19">
        <v>316</v>
      </c>
    </row>
    <row r="24" spans="1:7" x14ac:dyDescent="0.2">
      <c r="A24" s="50" t="s">
        <v>42</v>
      </c>
      <c r="B24" s="19">
        <v>203</v>
      </c>
      <c r="C24" s="19">
        <v>234</v>
      </c>
      <c r="D24" s="49">
        <v>265</v>
      </c>
      <c r="E24" s="19">
        <v>205</v>
      </c>
      <c r="F24" s="19">
        <v>187</v>
      </c>
      <c r="G24" s="19">
        <v>248</v>
      </c>
    </row>
    <row r="25" spans="1:7" x14ac:dyDescent="0.2">
      <c r="A25" s="50" t="s">
        <v>41</v>
      </c>
      <c r="B25" s="19">
        <v>518</v>
      </c>
      <c r="C25" s="19">
        <v>345</v>
      </c>
      <c r="D25" s="49">
        <v>468</v>
      </c>
      <c r="E25" s="19">
        <v>1173</v>
      </c>
      <c r="F25" s="19">
        <v>490</v>
      </c>
      <c r="G25" s="19">
        <v>564</v>
      </c>
    </row>
    <row r="26" spans="1:7" x14ac:dyDescent="0.2">
      <c r="A26" s="50" t="s">
        <v>40</v>
      </c>
      <c r="B26" s="19">
        <v>467</v>
      </c>
      <c r="C26" s="19">
        <v>601</v>
      </c>
      <c r="D26" s="49">
        <v>652</v>
      </c>
      <c r="E26" s="19">
        <v>1123</v>
      </c>
      <c r="F26" s="19">
        <v>1375</v>
      </c>
      <c r="G26" s="19">
        <v>1690</v>
      </c>
    </row>
    <row r="27" spans="1:7" x14ac:dyDescent="0.2">
      <c r="A27" s="48" t="s">
        <v>31</v>
      </c>
      <c r="B27" s="47">
        <v>4825</v>
      </c>
      <c r="C27" s="47">
        <v>5940</v>
      </c>
      <c r="D27" s="47">
        <v>6014</v>
      </c>
      <c r="E27" s="47">
        <v>11075</v>
      </c>
      <c r="F27" s="47">
        <v>9608.3590000000004</v>
      </c>
      <c r="G27" s="47">
        <v>9598.1990000000005</v>
      </c>
    </row>
  </sheetData>
  <mergeCells count="3">
    <mergeCell ref="A2:A3"/>
    <mergeCell ref="B2:D2"/>
    <mergeCell ref="E2:G2"/>
  </mergeCells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0E9EFA-EBCC-431D-A672-CBBD84341D05}">
  <dimension ref="A1:G8"/>
  <sheetViews>
    <sheetView zoomScaleNormal="100" workbookViewId="0"/>
  </sheetViews>
  <sheetFormatPr defaultRowHeight="11.25" x14ac:dyDescent="0.2"/>
  <cols>
    <col min="1" max="1" width="14.85546875" style="1" customWidth="1"/>
    <col min="2" max="7" width="10.28515625" style="1" customWidth="1"/>
    <col min="8" max="16384" width="9.140625" style="1"/>
  </cols>
  <sheetData>
    <row r="1" spans="1:7" ht="12" thickBot="1" x14ac:dyDescent="0.25">
      <c r="A1" s="17" t="s">
        <v>69</v>
      </c>
      <c r="B1" s="17"/>
      <c r="C1" s="17"/>
      <c r="D1" s="17"/>
      <c r="E1" s="17"/>
      <c r="F1" s="17"/>
      <c r="G1" s="17"/>
    </row>
    <row r="2" spans="1:7" x14ac:dyDescent="0.2">
      <c r="A2" s="254" t="s">
        <v>68</v>
      </c>
      <c r="B2" s="251" t="s">
        <v>19</v>
      </c>
      <c r="C2" s="252"/>
      <c r="D2" s="252"/>
      <c r="E2" s="251" t="s">
        <v>18</v>
      </c>
      <c r="F2" s="252"/>
      <c r="G2" s="253"/>
    </row>
    <row r="3" spans="1:7" x14ac:dyDescent="0.2">
      <c r="A3" s="255"/>
      <c r="B3" s="15">
        <v>2000</v>
      </c>
      <c r="C3" s="15">
        <v>2009</v>
      </c>
      <c r="D3" s="15">
        <v>2010</v>
      </c>
      <c r="E3" s="15">
        <v>2000</v>
      </c>
      <c r="F3" s="14">
        <v>2009</v>
      </c>
      <c r="G3" s="14">
        <v>2010</v>
      </c>
    </row>
    <row r="4" spans="1:7" x14ac:dyDescent="0.2">
      <c r="A4" s="58" t="s">
        <v>67</v>
      </c>
      <c r="B4" s="51">
        <v>489</v>
      </c>
      <c r="C4" s="51">
        <v>1440</v>
      </c>
      <c r="D4" s="51">
        <v>1045</v>
      </c>
      <c r="E4" s="51">
        <v>7114</v>
      </c>
      <c r="F4" s="51">
        <v>10544</v>
      </c>
      <c r="G4" s="51">
        <v>7734</v>
      </c>
    </row>
    <row r="5" spans="1:7" x14ac:dyDescent="0.2">
      <c r="A5" s="57" t="s">
        <v>66</v>
      </c>
      <c r="B5" s="19">
        <v>419</v>
      </c>
      <c r="C5" s="19">
        <v>719</v>
      </c>
      <c r="D5" s="19">
        <v>548</v>
      </c>
      <c r="E5" s="19">
        <v>2167</v>
      </c>
      <c r="F5" s="19">
        <v>3656</v>
      </c>
      <c r="G5" s="19">
        <v>3049</v>
      </c>
    </row>
    <row r="6" spans="1:7" x14ac:dyDescent="0.2">
      <c r="A6" s="50" t="s">
        <v>65</v>
      </c>
      <c r="B6" s="19">
        <v>309</v>
      </c>
      <c r="C6" s="19">
        <v>169</v>
      </c>
      <c r="D6" s="19">
        <v>171</v>
      </c>
      <c r="E6" s="19">
        <v>438</v>
      </c>
      <c r="F6" s="19">
        <v>150</v>
      </c>
      <c r="G6" s="19">
        <v>128</v>
      </c>
    </row>
    <row r="7" spans="1:7" x14ac:dyDescent="0.2">
      <c r="A7" s="50" t="s">
        <v>32</v>
      </c>
      <c r="B7" s="19">
        <v>378</v>
      </c>
      <c r="C7" s="19">
        <v>459</v>
      </c>
      <c r="D7" s="19">
        <v>371</v>
      </c>
      <c r="E7" s="19">
        <v>1371</v>
      </c>
      <c r="F7" s="56">
        <v>868</v>
      </c>
      <c r="G7" s="56">
        <v>923</v>
      </c>
    </row>
    <row r="8" spans="1:7" x14ac:dyDescent="0.2">
      <c r="A8" s="48" t="s">
        <v>31</v>
      </c>
      <c r="B8" s="47">
        <v>1595</v>
      </c>
      <c r="C8" s="47">
        <v>2787</v>
      </c>
      <c r="D8" s="47">
        <v>2135</v>
      </c>
      <c r="E8" s="47">
        <v>11090</v>
      </c>
      <c r="F8" s="47">
        <v>15218</v>
      </c>
      <c r="G8" s="47">
        <v>11834</v>
      </c>
    </row>
  </sheetData>
  <mergeCells count="3">
    <mergeCell ref="A2:A3"/>
    <mergeCell ref="B2:D2"/>
    <mergeCell ref="E2:G2"/>
  </mergeCells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3941ED-780E-4EC7-A879-B53C6F364A72}">
  <dimension ref="A1:F8"/>
  <sheetViews>
    <sheetView zoomScaleNormal="100" workbookViewId="0"/>
  </sheetViews>
  <sheetFormatPr defaultRowHeight="11.25" x14ac:dyDescent="0.2"/>
  <cols>
    <col min="1" max="1" width="26.5703125" style="1" customWidth="1"/>
    <col min="2" max="6" width="10.5703125" style="1" customWidth="1"/>
    <col min="7" max="16384" width="9.140625" style="1"/>
  </cols>
  <sheetData>
    <row r="1" spans="1:6" ht="12" thickBot="1" x14ac:dyDescent="0.25">
      <c r="A1" s="17" t="s">
        <v>78</v>
      </c>
      <c r="B1" s="17"/>
      <c r="C1" s="17"/>
      <c r="D1" s="17"/>
      <c r="E1" s="17"/>
      <c r="F1" s="17"/>
    </row>
    <row r="2" spans="1:6" ht="33.75" x14ac:dyDescent="0.2">
      <c r="A2" s="66" t="s">
        <v>15</v>
      </c>
      <c r="B2" s="65" t="s">
        <v>77</v>
      </c>
      <c r="C2" s="65" t="s">
        <v>76</v>
      </c>
      <c r="D2" s="65" t="s">
        <v>75</v>
      </c>
      <c r="E2" s="65" t="s">
        <v>74</v>
      </c>
      <c r="F2" s="64" t="s">
        <v>31</v>
      </c>
    </row>
    <row r="3" spans="1:6" x14ac:dyDescent="0.2">
      <c r="A3" s="62" t="s">
        <v>73</v>
      </c>
      <c r="B3" s="51">
        <v>67</v>
      </c>
      <c r="C3" s="51">
        <v>353</v>
      </c>
      <c r="D3" s="51">
        <v>43</v>
      </c>
      <c r="E3" s="51">
        <v>88</v>
      </c>
      <c r="F3" s="51">
        <v>551</v>
      </c>
    </row>
    <row r="4" spans="1:6" x14ac:dyDescent="0.2">
      <c r="A4" s="63" t="s">
        <v>70</v>
      </c>
      <c r="B4" s="51">
        <v>118</v>
      </c>
      <c r="C4" s="51">
        <v>1462</v>
      </c>
      <c r="D4" s="51">
        <v>102</v>
      </c>
      <c r="E4" s="51">
        <v>165</v>
      </c>
      <c r="F4" s="51">
        <v>1847</v>
      </c>
    </row>
    <row r="5" spans="1:6" x14ac:dyDescent="0.2">
      <c r="A5" s="62" t="s">
        <v>72</v>
      </c>
      <c r="B5" s="51">
        <v>483</v>
      </c>
      <c r="C5" s="51">
        <v>1794</v>
      </c>
      <c r="D5" s="51">
        <v>34</v>
      </c>
      <c r="E5" s="51">
        <v>202</v>
      </c>
      <c r="F5" s="51">
        <v>2513</v>
      </c>
    </row>
    <row r="6" spans="1:6" x14ac:dyDescent="0.2">
      <c r="A6" s="61" t="s">
        <v>70</v>
      </c>
      <c r="B6" s="51">
        <v>196</v>
      </c>
      <c r="C6" s="51">
        <v>6256</v>
      </c>
      <c r="D6" s="51">
        <v>21</v>
      </c>
      <c r="E6" s="51">
        <v>309</v>
      </c>
      <c r="F6" s="51">
        <v>6782</v>
      </c>
    </row>
    <row r="7" spans="1:6" x14ac:dyDescent="0.2">
      <c r="A7" s="60" t="s">
        <v>71</v>
      </c>
      <c r="B7" s="47">
        <v>550</v>
      </c>
      <c r="C7" s="47">
        <v>2147</v>
      </c>
      <c r="D7" s="47">
        <v>77</v>
      </c>
      <c r="E7" s="47">
        <v>290</v>
      </c>
      <c r="F7" s="47">
        <v>3064</v>
      </c>
    </row>
    <row r="8" spans="1:6" x14ac:dyDescent="0.2">
      <c r="A8" s="59" t="s">
        <v>70</v>
      </c>
      <c r="B8" s="47">
        <v>314</v>
      </c>
      <c r="C8" s="47">
        <v>7718</v>
      </c>
      <c r="D8" s="47">
        <v>123</v>
      </c>
      <c r="E8" s="47">
        <v>474</v>
      </c>
      <c r="F8" s="47">
        <v>8629</v>
      </c>
    </row>
  </sheetData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560971-B6D9-4BB4-AEFA-48BDD5BBA1A7}">
  <dimension ref="A1:K15"/>
  <sheetViews>
    <sheetView zoomScaleNormal="100" workbookViewId="0"/>
  </sheetViews>
  <sheetFormatPr defaultRowHeight="11.25" x14ac:dyDescent="0.2"/>
  <cols>
    <col min="1" max="1" width="15.7109375" style="1" customWidth="1"/>
    <col min="2" max="11" width="10.42578125" style="1" customWidth="1"/>
    <col min="12" max="16384" width="9.140625" style="1"/>
  </cols>
  <sheetData>
    <row r="1" spans="1:11" ht="12" thickBot="1" x14ac:dyDescent="0.25">
      <c r="A1" s="17" t="s">
        <v>92</v>
      </c>
      <c r="B1" s="83"/>
      <c r="C1" s="83"/>
      <c r="D1" s="83"/>
      <c r="E1" s="83"/>
      <c r="F1" s="83"/>
      <c r="G1" s="83"/>
      <c r="H1" s="83"/>
      <c r="I1" s="83"/>
      <c r="J1" s="83"/>
      <c r="K1" s="83"/>
    </row>
    <row r="2" spans="1:11" ht="11.25" customHeight="1" x14ac:dyDescent="0.2">
      <c r="A2" s="261" t="s">
        <v>91</v>
      </c>
      <c r="B2" s="259" t="s">
        <v>77</v>
      </c>
      <c r="C2" s="260"/>
      <c r="D2" s="259" t="s">
        <v>76</v>
      </c>
      <c r="E2" s="260"/>
      <c r="F2" s="259" t="s">
        <v>75</v>
      </c>
      <c r="G2" s="260"/>
      <c r="H2" s="259" t="s">
        <v>74</v>
      </c>
      <c r="I2" s="260"/>
      <c r="J2" s="259" t="s">
        <v>31</v>
      </c>
      <c r="K2" s="260"/>
    </row>
    <row r="3" spans="1:11" ht="22.5" x14ac:dyDescent="0.2">
      <c r="A3" s="255"/>
      <c r="B3" s="82" t="s">
        <v>90</v>
      </c>
      <c r="C3" s="82" t="s">
        <v>70</v>
      </c>
      <c r="D3" s="82" t="s">
        <v>90</v>
      </c>
      <c r="E3" s="82" t="s">
        <v>70</v>
      </c>
      <c r="F3" s="82" t="s">
        <v>90</v>
      </c>
      <c r="G3" s="82" t="s">
        <v>70</v>
      </c>
      <c r="H3" s="82" t="s">
        <v>90</v>
      </c>
      <c r="I3" s="82" t="s">
        <v>70</v>
      </c>
      <c r="J3" s="82" t="s">
        <v>90</v>
      </c>
      <c r="K3" s="81" t="s">
        <v>70</v>
      </c>
    </row>
    <row r="4" spans="1:11" x14ac:dyDescent="0.2">
      <c r="A4" s="55" t="s">
        <v>89</v>
      </c>
      <c r="B4" s="75">
        <v>527</v>
      </c>
      <c r="C4" s="73">
        <v>283</v>
      </c>
      <c r="D4" s="72">
        <v>837</v>
      </c>
      <c r="E4" s="71">
        <v>1966.6</v>
      </c>
      <c r="F4" s="75">
        <v>48</v>
      </c>
      <c r="G4" s="73">
        <v>47.6</v>
      </c>
      <c r="H4" s="75">
        <v>227</v>
      </c>
      <c r="I4" s="73">
        <v>310.8</v>
      </c>
      <c r="J4" s="72">
        <v>1639</v>
      </c>
      <c r="K4" s="71">
        <v>2608</v>
      </c>
    </row>
    <row r="5" spans="1:11" x14ac:dyDescent="0.2">
      <c r="A5" s="9" t="s">
        <v>88</v>
      </c>
      <c r="B5" s="75" t="s">
        <v>79</v>
      </c>
      <c r="C5" s="75" t="s">
        <v>79</v>
      </c>
      <c r="D5" s="72">
        <v>846</v>
      </c>
      <c r="E5" s="71">
        <v>4396</v>
      </c>
      <c r="F5" s="75">
        <v>1</v>
      </c>
      <c r="G5" s="73">
        <v>1.5</v>
      </c>
      <c r="H5" s="75">
        <v>13</v>
      </c>
      <c r="I5" s="73">
        <v>42</v>
      </c>
      <c r="J5" s="72">
        <v>860</v>
      </c>
      <c r="K5" s="71">
        <v>4439.5</v>
      </c>
    </row>
    <row r="6" spans="1:11" x14ac:dyDescent="0.2">
      <c r="A6" s="50" t="s">
        <v>87</v>
      </c>
      <c r="B6" s="75" t="s">
        <v>79</v>
      </c>
      <c r="C6" s="75" t="s">
        <v>79</v>
      </c>
      <c r="D6" s="72">
        <v>121</v>
      </c>
      <c r="E6" s="71">
        <v>468.9</v>
      </c>
      <c r="F6" s="75">
        <v>11</v>
      </c>
      <c r="G6" s="73">
        <v>33.6</v>
      </c>
      <c r="H6" s="75">
        <v>12</v>
      </c>
      <c r="I6" s="73">
        <v>26.6</v>
      </c>
      <c r="J6" s="72">
        <v>144</v>
      </c>
      <c r="K6" s="71">
        <v>529.1</v>
      </c>
    </row>
    <row r="7" spans="1:11" x14ac:dyDescent="0.2">
      <c r="A7" s="50" t="s">
        <v>86</v>
      </c>
      <c r="B7" s="75" t="s">
        <v>79</v>
      </c>
      <c r="C7" s="75" t="s">
        <v>79</v>
      </c>
      <c r="D7" s="72">
        <v>8</v>
      </c>
      <c r="E7" s="71">
        <v>18.5</v>
      </c>
      <c r="F7" s="75" t="s">
        <v>79</v>
      </c>
      <c r="G7" s="75" t="s">
        <v>79</v>
      </c>
      <c r="H7" s="78">
        <v>1</v>
      </c>
      <c r="I7" s="73">
        <v>1</v>
      </c>
      <c r="J7" s="72">
        <v>9</v>
      </c>
      <c r="K7" s="71">
        <v>19.5</v>
      </c>
    </row>
    <row r="8" spans="1:11" x14ac:dyDescent="0.2">
      <c r="A8" s="50" t="s">
        <v>85</v>
      </c>
      <c r="B8" s="75">
        <v>2</v>
      </c>
      <c r="C8" s="73">
        <v>1.8</v>
      </c>
      <c r="D8" s="72">
        <v>64</v>
      </c>
      <c r="E8" s="71">
        <v>147</v>
      </c>
      <c r="F8" s="75">
        <v>4</v>
      </c>
      <c r="G8" s="73">
        <v>6.5</v>
      </c>
      <c r="H8" s="75">
        <v>1</v>
      </c>
      <c r="I8" s="73">
        <v>3</v>
      </c>
      <c r="J8" s="72">
        <v>71</v>
      </c>
      <c r="K8" s="71">
        <v>158.30000000000001</v>
      </c>
    </row>
    <row r="9" spans="1:11" x14ac:dyDescent="0.2">
      <c r="A9" s="50" t="s">
        <v>84</v>
      </c>
      <c r="B9" s="80">
        <v>1</v>
      </c>
      <c r="C9" s="76">
        <v>0.5</v>
      </c>
      <c r="D9" s="72">
        <v>8</v>
      </c>
      <c r="E9" s="71">
        <v>14.6</v>
      </c>
      <c r="F9" s="75" t="s">
        <v>79</v>
      </c>
      <c r="G9" s="75" t="s">
        <v>79</v>
      </c>
      <c r="H9" s="74">
        <v>2</v>
      </c>
      <c r="I9" s="73">
        <v>3.8</v>
      </c>
      <c r="J9" s="72">
        <v>11</v>
      </c>
      <c r="K9" s="71">
        <v>18.899999999999999</v>
      </c>
    </row>
    <row r="10" spans="1:11" x14ac:dyDescent="0.2">
      <c r="A10" s="50" t="s">
        <v>83</v>
      </c>
      <c r="B10" s="75">
        <v>4</v>
      </c>
      <c r="C10" s="73">
        <v>2.2999999999999998</v>
      </c>
      <c r="D10" s="72">
        <v>73</v>
      </c>
      <c r="E10" s="71">
        <v>207.7</v>
      </c>
      <c r="F10" s="75">
        <v>4</v>
      </c>
      <c r="G10" s="79">
        <v>4.8</v>
      </c>
      <c r="H10" s="75">
        <v>3</v>
      </c>
      <c r="I10" s="79">
        <v>2.6</v>
      </c>
      <c r="J10" s="72">
        <v>84</v>
      </c>
      <c r="K10" s="71">
        <v>217.4</v>
      </c>
    </row>
    <row r="11" spans="1:11" x14ac:dyDescent="0.2">
      <c r="A11" s="50" t="s">
        <v>82</v>
      </c>
      <c r="B11" s="75">
        <v>1</v>
      </c>
      <c r="C11" s="73">
        <v>0.5</v>
      </c>
      <c r="D11" s="72">
        <v>13</v>
      </c>
      <c r="E11" s="71">
        <v>45.8</v>
      </c>
      <c r="F11" s="75" t="s">
        <v>79</v>
      </c>
      <c r="G11" s="75" t="s">
        <v>79</v>
      </c>
      <c r="H11" s="78">
        <v>2</v>
      </c>
      <c r="I11" s="73">
        <v>7</v>
      </c>
      <c r="J11" s="72">
        <v>16</v>
      </c>
      <c r="K11" s="71">
        <v>53.3</v>
      </c>
    </row>
    <row r="12" spans="1:11" x14ac:dyDescent="0.2">
      <c r="A12" s="50" t="s">
        <v>81</v>
      </c>
      <c r="B12" s="75">
        <v>2</v>
      </c>
      <c r="C12" s="73">
        <v>3.4</v>
      </c>
      <c r="D12" s="72">
        <v>30</v>
      </c>
      <c r="E12" s="77">
        <v>64</v>
      </c>
      <c r="F12" s="74">
        <v>3</v>
      </c>
      <c r="G12" s="76">
        <v>8.4</v>
      </c>
      <c r="H12" s="74">
        <v>1</v>
      </c>
      <c r="I12" s="76">
        <v>0.6</v>
      </c>
      <c r="J12" s="72">
        <v>36</v>
      </c>
      <c r="K12" s="71">
        <v>76.400000000000006</v>
      </c>
    </row>
    <row r="13" spans="1:11" x14ac:dyDescent="0.2">
      <c r="A13" s="50" t="s">
        <v>80</v>
      </c>
      <c r="B13" s="75" t="s">
        <v>79</v>
      </c>
      <c r="C13" s="75" t="s">
        <v>79</v>
      </c>
      <c r="D13" s="72">
        <v>11</v>
      </c>
      <c r="E13" s="71">
        <v>17.7</v>
      </c>
      <c r="F13" s="75" t="s">
        <v>79</v>
      </c>
      <c r="G13" s="75" t="s">
        <v>79</v>
      </c>
      <c r="H13" s="75" t="s">
        <v>79</v>
      </c>
      <c r="I13" s="75" t="s">
        <v>79</v>
      </c>
      <c r="J13" s="72">
        <v>11</v>
      </c>
      <c r="K13" s="71">
        <v>17.7</v>
      </c>
    </row>
    <row r="14" spans="1:11" x14ac:dyDescent="0.2">
      <c r="A14" s="50" t="s">
        <v>32</v>
      </c>
      <c r="B14" s="74">
        <v>13</v>
      </c>
      <c r="C14" s="73">
        <v>22.1</v>
      </c>
      <c r="D14" s="72">
        <v>136</v>
      </c>
      <c r="E14" s="71">
        <v>370.8</v>
      </c>
      <c r="F14" s="72">
        <v>6</v>
      </c>
      <c r="G14" s="73">
        <v>21</v>
      </c>
      <c r="H14" s="72">
        <v>28</v>
      </c>
      <c r="I14" s="73">
        <v>76.599999999999994</v>
      </c>
      <c r="J14" s="72">
        <v>183</v>
      </c>
      <c r="K14" s="71">
        <v>490.5</v>
      </c>
    </row>
    <row r="15" spans="1:11" x14ac:dyDescent="0.2">
      <c r="A15" s="48" t="s">
        <v>31</v>
      </c>
      <c r="B15" s="70">
        <v>550</v>
      </c>
      <c r="C15" s="69">
        <v>313.60000000000002</v>
      </c>
      <c r="D15" s="68">
        <v>2147</v>
      </c>
      <c r="E15" s="67">
        <v>7717.6</v>
      </c>
      <c r="F15" s="70">
        <v>77</v>
      </c>
      <c r="G15" s="69">
        <v>123.4</v>
      </c>
      <c r="H15" s="70">
        <v>290</v>
      </c>
      <c r="I15" s="69">
        <v>474</v>
      </c>
      <c r="J15" s="68">
        <v>3064</v>
      </c>
      <c r="K15" s="67">
        <v>8628.6</v>
      </c>
    </row>
  </sheetData>
  <mergeCells count="6">
    <mergeCell ref="F2:G2"/>
    <mergeCell ref="H2:I2"/>
    <mergeCell ref="J2:K2"/>
    <mergeCell ref="A2:A3"/>
    <mergeCell ref="B2:C2"/>
    <mergeCell ref="D2:E2"/>
  </mergeCells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C8458A-DC02-4CF7-A820-885E7CABB117}">
  <dimension ref="A1:F13"/>
  <sheetViews>
    <sheetView zoomScaleNormal="100" workbookViewId="0"/>
  </sheetViews>
  <sheetFormatPr defaultRowHeight="11.25" x14ac:dyDescent="0.2"/>
  <cols>
    <col min="1" max="1" width="18.28515625" style="1" customWidth="1"/>
    <col min="2" max="6" width="11.85546875" style="1" customWidth="1"/>
    <col min="7" max="16384" width="9.140625" style="1"/>
  </cols>
  <sheetData>
    <row r="1" spans="1:6" ht="12" thickBot="1" x14ac:dyDescent="0.25">
      <c r="A1" s="17" t="s">
        <v>104</v>
      </c>
      <c r="B1" s="83"/>
      <c r="C1" s="83"/>
      <c r="D1" s="83"/>
      <c r="E1" s="83"/>
      <c r="F1" s="83"/>
    </row>
    <row r="2" spans="1:6" ht="33.75" x14ac:dyDescent="0.2">
      <c r="A2" s="66" t="s">
        <v>103</v>
      </c>
      <c r="B2" s="65" t="s">
        <v>77</v>
      </c>
      <c r="C2" s="65" t="s">
        <v>76</v>
      </c>
      <c r="D2" s="65" t="s">
        <v>75</v>
      </c>
      <c r="E2" s="65" t="s">
        <v>74</v>
      </c>
      <c r="F2" s="64" t="s">
        <v>31</v>
      </c>
    </row>
    <row r="3" spans="1:6" x14ac:dyDescent="0.2">
      <c r="A3" s="90" t="s">
        <v>102</v>
      </c>
      <c r="B3" s="86">
        <v>79.599999999999994</v>
      </c>
      <c r="C3" s="86">
        <v>12.5</v>
      </c>
      <c r="D3" s="86">
        <v>40.200000000000003</v>
      </c>
      <c r="E3" s="86">
        <v>24.1</v>
      </c>
      <c r="F3" s="86">
        <v>26.4</v>
      </c>
    </row>
    <row r="4" spans="1:6" x14ac:dyDescent="0.2">
      <c r="A4" s="89" t="s">
        <v>101</v>
      </c>
      <c r="B4" s="86">
        <v>10.8</v>
      </c>
      <c r="C4" s="86">
        <v>15.8</v>
      </c>
      <c r="D4" s="86">
        <v>22.1</v>
      </c>
      <c r="E4" s="86">
        <v>34.5</v>
      </c>
      <c r="F4" s="86">
        <v>16.8</v>
      </c>
    </row>
    <row r="5" spans="1:6" x14ac:dyDescent="0.2">
      <c r="A5" s="88" t="s">
        <v>100</v>
      </c>
      <c r="B5" s="86">
        <v>5.7</v>
      </c>
      <c r="C5" s="86">
        <v>22.2</v>
      </c>
      <c r="D5" s="86">
        <v>10.4</v>
      </c>
      <c r="E5" s="86">
        <v>18.3</v>
      </c>
      <c r="F5" s="86">
        <v>18.5</v>
      </c>
    </row>
    <row r="6" spans="1:6" x14ac:dyDescent="0.2">
      <c r="A6" s="88" t="s">
        <v>99</v>
      </c>
      <c r="B6" s="86">
        <v>2.7</v>
      </c>
      <c r="C6" s="86">
        <v>19.7</v>
      </c>
      <c r="D6" s="86">
        <v>14.3</v>
      </c>
      <c r="E6" s="86">
        <v>11.4</v>
      </c>
      <c r="F6" s="86">
        <v>15.7</v>
      </c>
    </row>
    <row r="7" spans="1:6" x14ac:dyDescent="0.2">
      <c r="A7" s="87" t="s">
        <v>98</v>
      </c>
      <c r="B7" s="86">
        <v>0.7</v>
      </c>
      <c r="C7" s="86">
        <v>14.4</v>
      </c>
      <c r="D7" s="86">
        <v>9.1</v>
      </c>
      <c r="E7" s="86">
        <v>7.6</v>
      </c>
      <c r="F7" s="86">
        <v>11.1</v>
      </c>
    </row>
    <row r="8" spans="1:6" x14ac:dyDescent="0.2">
      <c r="A8" s="87" t="s">
        <v>97</v>
      </c>
      <c r="B8" s="86">
        <v>0.5</v>
      </c>
      <c r="C8" s="86">
        <v>8.5</v>
      </c>
      <c r="D8" s="86">
        <v>3.9</v>
      </c>
      <c r="E8" s="86">
        <v>3.4</v>
      </c>
      <c r="F8" s="86">
        <v>6.5</v>
      </c>
    </row>
    <row r="9" spans="1:6" x14ac:dyDescent="0.2">
      <c r="A9" s="87" t="s">
        <v>96</v>
      </c>
      <c r="B9" s="86" t="s">
        <v>79</v>
      </c>
      <c r="C9" s="86">
        <v>5.5</v>
      </c>
      <c r="D9" s="86" t="s">
        <v>79</v>
      </c>
      <c r="E9" s="86">
        <v>0.7</v>
      </c>
      <c r="F9" s="86">
        <v>3.9</v>
      </c>
    </row>
    <row r="10" spans="1:6" x14ac:dyDescent="0.2">
      <c r="A10" s="87" t="s">
        <v>95</v>
      </c>
      <c r="B10" s="86" t="s">
        <v>79</v>
      </c>
      <c r="C10" s="86">
        <v>0.5</v>
      </c>
      <c r="D10" s="86" t="s">
        <v>79</v>
      </c>
      <c r="E10" s="86" t="s">
        <v>79</v>
      </c>
      <c r="F10" s="86">
        <v>0.4</v>
      </c>
    </row>
    <row r="11" spans="1:6" x14ac:dyDescent="0.2">
      <c r="A11" s="87" t="s">
        <v>94</v>
      </c>
      <c r="B11" s="86" t="s">
        <v>79</v>
      </c>
      <c r="C11" s="86">
        <v>0.4</v>
      </c>
      <c r="D11" s="86" t="s">
        <v>79</v>
      </c>
      <c r="E11" s="86" t="s">
        <v>79</v>
      </c>
      <c r="F11" s="86">
        <v>0.3</v>
      </c>
    </row>
    <row r="12" spans="1:6" x14ac:dyDescent="0.2">
      <c r="A12" s="87" t="s">
        <v>93</v>
      </c>
      <c r="B12" s="86" t="s">
        <v>79</v>
      </c>
      <c r="C12" s="86">
        <v>0.5</v>
      </c>
      <c r="D12" s="86" t="s">
        <v>79</v>
      </c>
      <c r="E12" s="86" t="s">
        <v>79</v>
      </c>
      <c r="F12" s="86">
        <v>0.4</v>
      </c>
    </row>
    <row r="13" spans="1:6" x14ac:dyDescent="0.2">
      <c r="A13" s="85" t="s">
        <v>31</v>
      </c>
      <c r="B13" s="84">
        <v>100</v>
      </c>
      <c r="C13" s="84">
        <v>100</v>
      </c>
      <c r="D13" s="84">
        <v>100</v>
      </c>
      <c r="E13" s="84">
        <v>100</v>
      </c>
      <c r="F13" s="84">
        <v>100</v>
      </c>
    </row>
  </sheetData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27</vt:i4>
      </vt:variant>
    </vt:vector>
  </HeadingPairs>
  <TitlesOfParts>
    <vt:vector size="27" baseType="lpstr">
      <vt:lpstr>Table of Contents</vt:lpstr>
      <vt:lpstr>3.7.1.</vt:lpstr>
      <vt:lpstr>3.7.2.</vt:lpstr>
      <vt:lpstr>3.7.3.</vt:lpstr>
      <vt:lpstr>3.7.4.</vt:lpstr>
      <vt:lpstr>3.7.5.</vt:lpstr>
      <vt:lpstr>3.7.6.</vt:lpstr>
      <vt:lpstr>3.7.7.</vt:lpstr>
      <vt:lpstr>3.7.8.</vt:lpstr>
      <vt:lpstr>3.7.9.</vt:lpstr>
      <vt:lpstr>3.7.10.</vt:lpstr>
      <vt:lpstr>3.7.11.</vt:lpstr>
      <vt:lpstr>3.7.12.</vt:lpstr>
      <vt:lpstr>3.7.13.</vt:lpstr>
      <vt:lpstr>3.7.14.</vt:lpstr>
      <vt:lpstr>3.7.15.</vt:lpstr>
      <vt:lpstr>3.7.16.</vt:lpstr>
      <vt:lpstr>3.7.17.</vt:lpstr>
      <vt:lpstr>3.7.18.</vt:lpstr>
      <vt:lpstr>3.7.19.</vt:lpstr>
      <vt:lpstr>3.7.20.</vt:lpstr>
      <vt:lpstr>3.7.21.</vt:lpstr>
      <vt:lpstr>3.7.22.</vt:lpstr>
      <vt:lpstr>3.7.23.</vt:lpstr>
      <vt:lpstr>3.7.24.</vt:lpstr>
      <vt:lpstr>3.7.25.</vt:lpstr>
      <vt:lpstr>3.7.26.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2025-02-14T14:24:58Z</dcterms:created>
  <dcterms:modified xsi:type="dcterms:W3CDTF">2025-02-14T14:26:54Z</dcterms:modified>
</cp:coreProperties>
</file>