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75DDF89-86D2-41D7-8998-FC944936BBEC}" xr6:coauthVersionLast="36" xr6:coauthVersionMax="36" xr10:uidLastSave="{00000000-0000-0000-0000-000000000000}"/>
  <bookViews>
    <workbookView xWindow="0" yWindow="0" windowWidth="28800" windowHeight="13425" xr2:uid="{7CC19B17-0560-4B89-B377-6D2312879403}"/>
  </bookViews>
  <sheets>
    <sheet name="Tartalom" sheetId="20" r:id="rId1"/>
    <sheet name="5.6.1." sheetId="2" r:id="rId2"/>
    <sheet name="5.6.2." sheetId="3" r:id="rId3"/>
    <sheet name="5.6.3." sheetId="4" r:id="rId4"/>
    <sheet name="5.6.4." sheetId="5" r:id="rId5"/>
    <sheet name="5.6.5." sheetId="6" r:id="rId6"/>
    <sheet name="5.6.6." sheetId="7" r:id="rId7"/>
    <sheet name="5.6.7." sheetId="8" r:id="rId8"/>
    <sheet name="5.6.8." sheetId="9" r:id="rId9"/>
    <sheet name="5.6.9." sheetId="10" r:id="rId10"/>
    <sheet name="5.6.10." sheetId="11" r:id="rId11"/>
    <sheet name="5.6.11." sheetId="12" r:id="rId12"/>
    <sheet name="5.6.12." sheetId="13" r:id="rId13"/>
    <sheet name="5.6.13." sheetId="14" r:id="rId14"/>
    <sheet name="5.6.14." sheetId="15" r:id="rId15"/>
    <sheet name="5.6.15." sheetId="16" r:id="rId16"/>
    <sheet name="5.6.16." sheetId="17" r:id="rId17"/>
    <sheet name="5.6.17." sheetId="18" r:id="rId18"/>
    <sheet name="5.6.18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6" l="1"/>
  <c r="C9" i="6"/>
  <c r="D9" i="6"/>
  <c r="E9" i="6"/>
  <c r="F9" i="6"/>
  <c r="G9" i="6"/>
  <c r="F7" i="3"/>
  <c r="F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B840F424-1ADB-4944-9458-A1D3E9A5B0E4}">
      <text>
        <r>
          <rPr>
            <sz val="8"/>
            <color indexed="81"/>
            <rFont val="Tahoma"/>
            <family val="2"/>
            <charset val="238"/>
          </rPr>
          <t>Tartalmazza a 6 és 8 évfolyamos gimnáziumi oktatásban 8. évfolyamot végzetteket. 2001-ben számított adat.</t>
        </r>
      </text>
    </comment>
    <comment ref="A6" authorId="0" shapeId="0" xr:uid="{FBFFA44D-C47B-46F9-A355-58BD382FE105}">
      <text>
        <r>
          <rPr>
            <sz val="8"/>
            <color indexed="81"/>
            <rFont val="Tahoma"/>
            <family val="2"/>
            <charset val="238"/>
          </rPr>
          <t>A képzés helye szerinti adatok.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221471D-4175-4B42-9CA8-AB197EBA7EA5}">
      <text>
        <r>
          <rPr>
            <sz val="8"/>
            <color indexed="81"/>
            <rFont val="Tahoma"/>
            <family val="2"/>
            <charset val="238"/>
          </rPr>
          <t>Az oktatási, nevelési tevékenységet támogató, kiegészítő intézményekben (korai fejlesztési és gondozási, fejlesztő felkészítési, fejlesztő iskolai oktatás, művészetoktatás, kollégium) dolgozó pedagógusok adataival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7AE89BA5-8313-49F4-B306-17CB30E0AA15}">
      <text>
        <r>
          <rPr>
            <sz val="8"/>
            <color indexed="81"/>
            <rFont val="Tahoma"/>
            <family val="2"/>
            <charset val="238"/>
          </rPr>
          <t>A más megyei székhelyű felsőoktatási intézmények megyébe helyezett tagozatai.</t>
        </r>
      </text>
    </comment>
    <comment ref="A6" authorId="0" shapeId="0" xr:uid="{3B194FD6-E181-440B-A265-DA78465966ED}">
      <text>
        <r>
          <rPr>
            <sz val="8"/>
            <color indexed="81"/>
            <rFont val="Tahoma"/>
            <family val="2"/>
            <charset val="238"/>
          </rPr>
          <t>Az egyetemi és főiskolai szintű, valamint az osztatlan képzésben részt vevőkkel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3DA240-9B31-4151-B20D-30730BC5C83E}">
      <text>
        <r>
          <rPr>
            <sz val="8"/>
            <color indexed="81"/>
            <rFont val="Tahoma"/>
            <family val="2"/>
            <charset val="238"/>
          </rPr>
          <t>Egy tanuló annyiszor szerepel, ahány nyelvet tanul.</t>
        </r>
      </text>
    </comment>
    <comment ref="A4" authorId="0" shapeId="0" xr:uid="{4C7EADE8-18D4-4046-9E01-793A307B33C3}">
      <text>
        <r>
          <rPr>
            <sz val="8"/>
            <color indexed="81"/>
            <rFont val="Tahoma"/>
            <family val="2"/>
            <charset val="238"/>
          </rPr>
          <t>Nemzetiségi nyelvoktatással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28DCD6C5-AC9F-4AA1-8B12-9D185888C7D7}">
      <text>
        <r>
          <rPr>
            <sz val="8"/>
            <color indexed="81"/>
            <rFont val="Tahoma"/>
            <family val="2"/>
            <charset val="238"/>
          </rPr>
          <t>A megyében tartott színházi előadások, illetve ezek látogatóinak száma. Alternatív színházak adataival együtt.</t>
        </r>
      </text>
    </comment>
    <comment ref="A13" authorId="0" shapeId="0" xr:uid="{8562BEBA-640E-4EFA-96C5-3B2826C28B3A}">
      <text>
        <r>
          <rPr>
            <sz val="8"/>
            <color indexed="81"/>
            <rFont val="Tahoma"/>
            <family val="2"/>
            <charset val="238"/>
          </rPr>
          <t>Szünetelő könyvtárakkal együtt.</t>
        </r>
      </text>
    </comment>
  </commentList>
</comments>
</file>

<file path=xl/sharedStrings.xml><?xml version="1.0" encoding="utf-8"?>
<sst xmlns="http://schemas.openxmlformats.org/spreadsheetml/2006/main" count="430" uniqueCount="214">
  <si>
    <t>Összesen</t>
  </si>
  <si>
    <t>Felsőoktatásban tanuló</t>
  </si>
  <si>
    <t>Középiskolai tanuló</t>
  </si>
  <si>
    <t>Szakiskolai és speciális szakiskolai tanuló</t>
  </si>
  <si>
    <t>Általános iskolai tanuló</t>
  </si>
  <si>
    <t>Óvodás gyermek</t>
  </si>
  <si>
    <t>2010/2011</t>
  </si>
  <si>
    <t>2009/2010</t>
  </si>
  <si>
    <t>2008/2009</t>
  </si>
  <si>
    <t>2007/2008</t>
  </si>
  <si>
    <t>2001/2002</t>
  </si>
  <si>
    <t>Gyermek, tanuló</t>
  </si>
  <si>
    <t>5.6.1. Óvodai nevelésben, iskolai oktatásban részesülők a nappali oktatásban</t>
  </si>
  <si>
    <t>Szakiskolai tanuló</t>
  </si>
  <si>
    <t>Tanuló</t>
  </si>
  <si>
    <t>5.6.2. Az iskolai felnőttoktatásban tanulók</t>
  </si>
  <si>
    <t>Ebből: nappali oktatásban</t>
  </si>
  <si>
    <t>Felsőfokú oklevelet szerzett</t>
  </si>
  <si>
    <t>Érettségizett</t>
  </si>
  <si>
    <t>8 évfolyamot végzett a nappali oktatásban</t>
  </si>
  <si>
    <t>Megnevezés</t>
  </si>
  <si>
    <t>5.6.3. Az iskolai oktatásban végzettek</t>
  </si>
  <si>
    <t>Ebből: nő, %</t>
  </si>
  <si>
    <t>Pedagógusi végzettséggel nem rendelkezők</t>
  </si>
  <si>
    <t>Szakoktatási és egyéb felsőfokú végzettségű</t>
  </si>
  <si>
    <t>Óvodapedagógus</t>
  </si>
  <si>
    <t>Tanító</t>
  </si>
  <si>
    <t>Általános iskolai tanár</t>
  </si>
  <si>
    <t>Középiskolai tanár</t>
  </si>
  <si>
    <t>egyéb beosztású</t>
  </si>
  <si>
    <t>óvodapedagógus, tanító, tanár</t>
  </si>
  <si>
    <t>vezető, vezetőhelyettes</t>
  </si>
  <si>
    <t>Ebből</t>
  </si>
  <si>
    <t>Pedagógus összesen</t>
  </si>
  <si>
    <t>Képesítés</t>
  </si>
  <si>
    <t>5.6.4. A közoktatási intézményekben alkalmazott pedagógusok száma képesítés és beosztás szerint, 2010/2011</t>
  </si>
  <si>
    <t>–</t>
  </si>
  <si>
    <t>éves</t>
  </si>
  <si>
    <t>23–</t>
  </si>
  <si>
    <t>18–22</t>
  </si>
  <si>
    <t>14–17</t>
  </si>
  <si>
    <t>6–13</t>
  </si>
  <si>
    <t>–5</t>
  </si>
  <si>
    <t>5.6.5. Az óvodai nevelésben, iskolai oktatásban részesülők életkor szerint a nappali oktatásban, 2010/2011</t>
  </si>
  <si>
    <t>Egyéb</t>
  </si>
  <si>
    <t>Alapítvány, természetes személy</t>
  </si>
  <si>
    <t>Egyház, felekezet</t>
  </si>
  <si>
    <t>Központi költségvetési szerv</t>
  </si>
  <si>
    <t>Megyei önkormányzat</t>
  </si>
  <si>
    <t>Települési önkormányzat</t>
  </si>
  <si>
    <t>Gyermekek, tanulók száma a nappali oktatásban</t>
  </si>
  <si>
    <t>Pedagógusok száma</t>
  </si>
  <si>
    <t>Feladatellátási helyek száma</t>
  </si>
  <si>
    <t>Középiskola</t>
  </si>
  <si>
    <t>Szakiskola, speciális szakiskola</t>
  </si>
  <si>
    <t>Általános iskola</t>
  </si>
  <si>
    <t>Óvoda</t>
  </si>
  <si>
    <t>Fenntartó</t>
  </si>
  <si>
    <t>5.6.6. A közoktatási intézmények fő adatai fenntartó szerint, 2010/2011</t>
  </si>
  <si>
    <t>Egy gyermekcsoportra jutó óvodás gyermek</t>
  </si>
  <si>
    <t>Ebből: gyógypedagógiai nevelésben</t>
  </si>
  <si>
    <t>Gyermekcsoport</t>
  </si>
  <si>
    <t>Ebből: gyógypedagógiai nevelésben részesül</t>
  </si>
  <si>
    <t>Pedagógus</t>
  </si>
  <si>
    <t>Férőhely</t>
  </si>
  <si>
    <t>Óvoda-feladatellátási hely</t>
  </si>
  <si>
    <t>5.6.7. Óvodai nevelés</t>
  </si>
  <si>
    <t>Egy osztályra jutó tanuló</t>
  </si>
  <si>
    <t>Ebből: gyógypedagógiai oktatásban</t>
  </si>
  <si>
    <t>Osztály a nappali oktatásban</t>
  </si>
  <si>
    <t>napközis (iskolaotthonos) tanuló, %</t>
  </si>
  <si>
    <t>5–8(10). évfolyamos</t>
  </si>
  <si>
    <t>1–4. évfolyamos</t>
  </si>
  <si>
    <t>1. évfolyamos</t>
  </si>
  <si>
    <t>gyógypedagógiai oktatásban részesül</t>
  </si>
  <si>
    <t>Ebből:</t>
  </si>
  <si>
    <t>Tanuló a nappali oktatásban</t>
  </si>
  <si>
    <t>Ebből: nő</t>
  </si>
  <si>
    <t>Osztályterem</t>
  </si>
  <si>
    <t>Iskola-feladatellátási hely</t>
  </si>
  <si>
    <t>5.6.8. Általános iskolai nevelés és oktatás</t>
  </si>
  <si>
    <t>Ebből: speciális szakiskolai</t>
  </si>
  <si>
    <t>kollégiumban lakó, %</t>
  </si>
  <si>
    <t>nő, %</t>
  </si>
  <si>
    <t>11. és magasabb évfolyamos</t>
  </si>
  <si>
    <t>9–10. évfolyamos</t>
  </si>
  <si>
    <t>9. évfolyamos</t>
  </si>
  <si>
    <t>speciális szakiskolai tanuló</t>
  </si>
  <si>
    <t>5.6.9. Szakiskolai és speciális szakiskolai nevelés és oktatás</t>
  </si>
  <si>
    <t>Egyéb szolgáltatások</t>
  </si>
  <si>
    <t>Szociális szolgáltatások</t>
  </si>
  <si>
    <t>Egészségügy</t>
  </si>
  <si>
    <t>Művészet, közművelődés, kommunikáció</t>
  </si>
  <si>
    <t>Oktatás</t>
  </si>
  <si>
    <t>Ügyvitel</t>
  </si>
  <si>
    <t>Közgazdaság</t>
  </si>
  <si>
    <t>Közlekedés</t>
  </si>
  <si>
    <t>Informatika (szoftver)</t>
  </si>
  <si>
    <t>Vendéglátás, idegenforgalom</t>
  </si>
  <si>
    <t>Kereskedelem-marketing, üzleti adminisztráció</t>
  </si>
  <si>
    <t>Építészet</t>
  </si>
  <si>
    <t>Környezetvédelem-vízgazdálkodás</t>
  </si>
  <si>
    <t>Elektrotechnika-elektronika</t>
  </si>
  <si>
    <t>Gépészet</t>
  </si>
  <si>
    <t>Vegyipar</t>
  </si>
  <si>
    <t>Nyomdaipar</t>
  </si>
  <si>
    <t>Faipar</t>
  </si>
  <si>
    <t>Könnyűipar</t>
  </si>
  <si>
    <t>Élelmiszeripar</t>
  </si>
  <si>
    <t>Mezőgazdaság</t>
  </si>
  <si>
    <t>Ebből: első szakképzettséget szerzett</t>
  </si>
  <si>
    <t>Sikeres szakmai vizsgát tett</t>
  </si>
  <si>
    <t>Szakmacsoport</t>
  </si>
  <si>
    <t>5.6.10. A szakiskolákban és speciális szakiskolákban sikeres szakmai vizsgát tett tanulók száma szakmacsoportonként, 2010</t>
  </si>
  <si>
    <t>9. és magasabb évfolyamos</t>
  </si>
  <si>
    <t>gimnázium 5–8. évfolyamán tanul</t>
  </si>
  <si>
    <t>5.6.11. Gimnáziumi nevelés és oktatás</t>
  </si>
  <si>
    <t>13. és magasabb évfolyamos</t>
  </si>
  <si>
    <t>9–12. évfolyamos</t>
  </si>
  <si>
    <t>5.6.12. Szakközépiskolai nevelés és oktatás</t>
  </si>
  <si>
    <t>Külföld</t>
  </si>
  <si>
    <t>Zala</t>
  </si>
  <si>
    <t>Veszprém</t>
  </si>
  <si>
    <t>Vas</t>
  </si>
  <si>
    <t>Tolna</t>
  </si>
  <si>
    <t>Szabolcs-Szatmár-Bereg</t>
  </si>
  <si>
    <t>Somogy</t>
  </si>
  <si>
    <t>Pest</t>
  </si>
  <si>
    <t>Nógrád</t>
  </si>
  <si>
    <t>Komárom-Esztergom</t>
  </si>
  <si>
    <t>Jász-Nagykun-Szolnok</t>
  </si>
  <si>
    <t>Heves</t>
  </si>
  <si>
    <t>Hajdú-Bihar</t>
  </si>
  <si>
    <t>Győr-Moson-Sopron</t>
  </si>
  <si>
    <t>Fejér</t>
  </si>
  <si>
    <t>Csongrád</t>
  </si>
  <si>
    <t>Borsod-Abaúj-Zemplén</t>
  </si>
  <si>
    <t>Békés</t>
  </si>
  <si>
    <t>Baranya</t>
  </si>
  <si>
    <t>Bács-Kiskun</t>
  </si>
  <si>
    <t>Budapest</t>
  </si>
  <si>
    <t>az iskola székhelye szerint</t>
  </si>
  <si>
    <t>a szülők lakóhelye szerint</t>
  </si>
  <si>
    <t>szakközépiskolában</t>
  </si>
  <si>
    <t>gimnáziumban</t>
  </si>
  <si>
    <t>ebből</t>
  </si>
  <si>
    <t>száma</t>
  </si>
  <si>
    <t>A megyében lakó középiskolások</t>
  </si>
  <si>
    <t>A megye középiskoláiban tanulók</t>
  </si>
  <si>
    <t>A szülők lakóhelye, illetve az iskola székhelye, főváros, megye</t>
  </si>
  <si>
    <t>5.6.13. A középiskolai tanulók szüleik lakóhelye, illetve az iskola székhelye szerint, 2010/2011</t>
  </si>
  <si>
    <t>Szakközépiskola</t>
  </si>
  <si>
    <t>Gimnázium</t>
  </si>
  <si>
    <t>Egy számítógépre jutó tanuló</t>
  </si>
  <si>
    <t>Számítógépet használó tanuló</t>
  </si>
  <si>
    <t>Ebből: internetkapcsolattal rendelkező, %</t>
  </si>
  <si>
    <t>Számítógéppel rendelkező feladatellátási hely</t>
  </si>
  <si>
    <t>Számítógépek száma</t>
  </si>
  <si>
    <t>Intézmény</t>
  </si>
  <si>
    <t>5.6.14. A közoktatási intézmények számítógép-ellátottsága, 2010/2011</t>
  </si>
  <si>
    <t>utolsó évfolyamos</t>
  </si>
  <si>
    <t>első évfolyamos</t>
  </si>
  <si>
    <t>esti, levelező, távoktatás tagozaton</t>
  </si>
  <si>
    <t>ezen belül: kollégiumban lakó, %</t>
  </si>
  <si>
    <t>nappali tagozaton</t>
  </si>
  <si>
    <t>Felsőfokú alap- és mesterképzésben részt vevő hallgató</t>
  </si>
  <si>
    <t>Kar</t>
  </si>
  <si>
    <t>Ebből: kihelyezett</t>
  </si>
  <si>
    <t>5.6.15. A megyében működő felsőoktatási intézmények, karok</t>
  </si>
  <si>
    <t>Doktori (PhD-, DLA-) képzés</t>
  </si>
  <si>
    <t>Szakirányú továbbképzés</t>
  </si>
  <si>
    <t>Osztatlan képzés</t>
  </si>
  <si>
    <t>Felsőfokú mesterképzés</t>
  </si>
  <si>
    <t>Felsőfokú alapképzés</t>
  </si>
  <si>
    <t>Egyetemi képzés</t>
  </si>
  <si>
    <t>Főiskolai képzés</t>
  </si>
  <si>
    <t>Felsőfokú szakképzés</t>
  </si>
  <si>
    <t>5.6.16. A megyében működő felsőoktatási intézmények, karok összes hallgatóinak száma</t>
  </si>
  <si>
    <t>Latin</t>
  </si>
  <si>
    <t>Spanyol</t>
  </si>
  <si>
    <t>Orosz</t>
  </si>
  <si>
    <t>Olasz</t>
  </si>
  <si>
    <t>Francia</t>
  </si>
  <si>
    <t>Német</t>
  </si>
  <si>
    <t>Angol</t>
  </si>
  <si>
    <t>Felsőoktatási intézményben</t>
  </si>
  <si>
    <t>Szakközépiskolában</t>
  </si>
  <si>
    <t>Gimnáziumban</t>
  </si>
  <si>
    <t>Szakiskolában</t>
  </si>
  <si>
    <t>Általános iskolában</t>
  </si>
  <si>
    <t>5.6.17. Idegen nyelvet tanulók, 2010/2011</t>
  </si>
  <si>
    <t>Alkotó művelődési közösségek tagjainak száma</t>
  </si>
  <si>
    <t>Alkotó művelődési közösségek száma</t>
  </si>
  <si>
    <t>Intézmények száma</t>
  </si>
  <si>
    <t>Közművelődési tevékenységet folytató szervezet</t>
  </si>
  <si>
    <t>Ezer lakosra jutó látogató</t>
  </si>
  <si>
    <t>Látogató, ezer</t>
  </si>
  <si>
    <t>Kiállítás</t>
  </si>
  <si>
    <t>Muzeális intézmény</t>
  </si>
  <si>
    <t>Ezer lakosra jutó könyvtári egység</t>
  </si>
  <si>
    <t>Kölcsönzött könyvtári egység, ezer</t>
  </si>
  <si>
    <t>Könyvtári egység, ezer</t>
  </si>
  <si>
    <t>Beiratkozott olvasó, ezer</t>
  </si>
  <si>
    <t>Könyvtárak szolgáltatóhelyei</t>
  </si>
  <si>
    <t>Könyvtár</t>
  </si>
  <si>
    <t>Települési könyvtár</t>
  </si>
  <si>
    <t>Előadás</t>
  </si>
  <si>
    <t>..</t>
  </si>
  <si>
    <t>Befogadóképesség, fő</t>
  </si>
  <si>
    <t>Moziterem</t>
  </si>
  <si>
    <t>Mozi</t>
  </si>
  <si>
    <t>Színház</t>
  </si>
  <si>
    <t>5.6.18. Közművelődés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</si>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</sst>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 wrapText="1"/>
    </xf>
    <xf numFmtId="3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/>
    <xf numFmtId="0" fontId="1" fillId="0" borderId="1" xfId="0" applyFont="1" applyBorder="1"/>
    <xf numFmtId="164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 applyBorder="1"/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 applyAlignment="1"/>
    <xf numFmtId="164" fontId="1" fillId="0" borderId="0" xfId="0" applyNumberFormat="1" applyFont="1" applyFill="1"/>
    <xf numFmtId="0" fontId="1" fillId="0" borderId="0" xfId="0" applyFont="1" applyFill="1" applyAlignment="1">
      <alignment horizontal="left" wrapText="1" indent="1"/>
    </xf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5" xfId="0" applyFont="1" applyFill="1" applyBorder="1"/>
    <xf numFmtId="165" fontId="1" fillId="0" borderId="0" xfId="0" applyNumberFormat="1" applyFont="1"/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wrapText="1" inden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3" fontId="4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/>
    </xf>
    <xf numFmtId="164" fontId="1" fillId="0" borderId="1" xfId="0" applyNumberFormat="1" applyFont="1" applyBorder="1"/>
    <xf numFmtId="0" fontId="1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4C52D-EBF3-4B3B-9F29-2C548E69C145}">
  <dimension ref="A1:A19"/>
  <sheetViews>
    <sheetView tabSelected="1" workbookViewId="0"/>
  </sheetViews>
  <sheetFormatPr defaultRowHeight="12.75" x14ac:dyDescent="0.2"/>
  <cols>
    <col min="1" max="1" width="109.7109375" style="64" bestFit="1" customWidth="1"/>
    <col min="2" max="16384" width="9.140625" style="64"/>
  </cols>
  <sheetData>
    <row r="1" spans="1:1" x14ac:dyDescent="0.2">
      <c r="A1" s="63" t="s">
        <v>213</v>
      </c>
    </row>
    <row r="2" spans="1:1" x14ac:dyDescent="0.2">
      <c r="A2" s="65" t="s">
        <v>12</v>
      </c>
    </row>
    <row r="3" spans="1:1" x14ac:dyDescent="0.2">
      <c r="A3" s="65" t="s">
        <v>15</v>
      </c>
    </row>
    <row r="4" spans="1:1" x14ac:dyDescent="0.2">
      <c r="A4" s="65" t="s">
        <v>21</v>
      </c>
    </row>
    <row r="5" spans="1:1" x14ac:dyDescent="0.2">
      <c r="A5" s="65" t="s">
        <v>35</v>
      </c>
    </row>
    <row r="6" spans="1:1" x14ac:dyDescent="0.2">
      <c r="A6" s="65" t="s">
        <v>43</v>
      </c>
    </row>
    <row r="7" spans="1:1" x14ac:dyDescent="0.2">
      <c r="A7" s="65" t="s">
        <v>58</v>
      </c>
    </row>
    <row r="8" spans="1:1" x14ac:dyDescent="0.2">
      <c r="A8" s="65" t="s">
        <v>66</v>
      </c>
    </row>
    <row r="9" spans="1:1" x14ac:dyDescent="0.2">
      <c r="A9" s="65" t="s">
        <v>80</v>
      </c>
    </row>
    <row r="10" spans="1:1" x14ac:dyDescent="0.2">
      <c r="A10" s="65" t="s">
        <v>88</v>
      </c>
    </row>
    <row r="11" spans="1:1" x14ac:dyDescent="0.2">
      <c r="A11" s="65" t="s">
        <v>113</v>
      </c>
    </row>
    <row r="12" spans="1:1" x14ac:dyDescent="0.2">
      <c r="A12" s="65" t="s">
        <v>116</v>
      </c>
    </row>
    <row r="13" spans="1:1" x14ac:dyDescent="0.2">
      <c r="A13" s="65" t="s">
        <v>119</v>
      </c>
    </row>
    <row r="14" spans="1:1" x14ac:dyDescent="0.2">
      <c r="A14" s="65" t="s">
        <v>150</v>
      </c>
    </row>
    <row r="15" spans="1:1" x14ac:dyDescent="0.2">
      <c r="A15" s="65" t="s">
        <v>159</v>
      </c>
    </row>
    <row r="16" spans="1:1" x14ac:dyDescent="0.2">
      <c r="A16" s="65" t="s">
        <v>168</v>
      </c>
    </row>
    <row r="17" spans="1:1" x14ac:dyDescent="0.2">
      <c r="A17" s="65" t="s">
        <v>177</v>
      </c>
    </row>
    <row r="18" spans="1:1" x14ac:dyDescent="0.2">
      <c r="A18" s="65" t="s">
        <v>190</v>
      </c>
    </row>
    <row r="19" spans="1:1" x14ac:dyDescent="0.2">
      <c r="A19" s="65" t="s">
        <v>212</v>
      </c>
    </row>
  </sheetData>
  <hyperlinks>
    <hyperlink ref="A2" location="5.6.1.!A1" display="5.6.1. Óvodai nevelésben, iskolai oktatásban részesülők a nappali oktatásban" xr:uid="{E2687E6B-D3CE-4101-AABB-C15A75E3D804}"/>
    <hyperlink ref="A3" location="5.6.2.!A1" display="5.6.2. Az iskolai felnőttoktatásban tanulók" xr:uid="{0FAF6E1A-26EA-4A17-8812-2233CF769804}"/>
    <hyperlink ref="A4" location="5.6.3.!A1" display="5.6.3. Az iskolai oktatásban végzettek" xr:uid="{DFAFC721-CAA9-47A3-98A2-21A036ECA13C}"/>
    <hyperlink ref="A5" location="5.6.4.!A1" display="5.6.4. A közoktatási intézményekben alkalmazott pedagógusok száma képesítés és beosztás szerint, 2010/2011" xr:uid="{8B8BBA3B-A197-48DF-8C52-7B89D8DBB826}"/>
    <hyperlink ref="A6" location="5.6.5.!A1" display="5.6.5. Az óvodai nevelésben, iskolai oktatásban részesülők életkor szerint a nappali oktatásban, 2010/2011" xr:uid="{F5C8DCCA-2FC9-45FD-856F-85C5B7976C8A}"/>
    <hyperlink ref="A7" location="5.6.6.!A1" display="5.6.6. A közoktatási intézmények fő adatai fenntartó szerint, 2010/2011" xr:uid="{833F8EF2-BF5F-4907-9560-C270DFD5FFC6}"/>
    <hyperlink ref="A8" location="5.6.7.!A1" display="5.6.7. Óvodai nevelés" xr:uid="{C96B7311-C203-4C80-ADF5-0D143FAA864F}"/>
    <hyperlink ref="A9" location="5.6.8.!A1" display="5.6.8. Általános iskolai nevelés és oktatás" xr:uid="{7E5BF73A-9D6B-44FF-81A6-0CD7C37CE439}"/>
    <hyperlink ref="A10" location="5.6.9.!A1" display="5.6.9. Szakiskolai és speciális szakiskolai nevelés és oktatás" xr:uid="{216426E3-3DD6-4DAB-AE59-717BB5F32B2E}"/>
    <hyperlink ref="A11" location="5.6.10.!A1" display="5.6.10. A szakiskolákban és speciális szakiskolákban sikeres szakmai vizsgát tett tanulók száma szakmacsoportonként, 2010" xr:uid="{52DEB3AB-3D3A-4398-B7DE-B012C1CF403A}"/>
    <hyperlink ref="A12" location="5.6.11.!A1" display="5.6.11. Gimnáziumi nevelés és oktatás" xr:uid="{A34AEC55-A3BE-4E37-9DF0-001C6A36B2B4}"/>
    <hyperlink ref="A13" location="5.6.12.!A1" display="5.6.12. Szakközépiskolai nevelés és oktatás" xr:uid="{616ADA81-02CA-4457-94CA-E3D05498C103}"/>
    <hyperlink ref="A14" location="5.6.13.!A1" display="5.6.13. A középiskolai tanulók szüleik lakóhelye, illetve az iskola székhelye szerint, 2010/2011" xr:uid="{8A06BED6-8D34-4483-AB92-51E28BD07A74}"/>
    <hyperlink ref="A15" location="5.6.14.!A1" display="5.6.14. A közoktatási intézmények számítógép-ellátottsága, 2010/2011" xr:uid="{68286C43-8FD0-4967-BA09-5EE23978ED05}"/>
    <hyperlink ref="A16" location="5.6.15.!A1" display="5.6.15. A megyében működő felsőoktatási intézmények, karok" xr:uid="{9F3C29D7-07AD-4161-ABD7-611D3E6CBAA3}"/>
    <hyperlink ref="A17" location="5.6.16.!A1" display="5.6.16. A megyében működő felsőoktatási intézmények, karok összes hallgatóinak száma" xr:uid="{1BA25479-FE57-45EF-B4B7-21ACE92ADB29}"/>
    <hyperlink ref="A18" location="5.6.17.!A1" display="5.6.17. Idegen nyelvet tanulók, 2010/2011" xr:uid="{ECC4AD5E-E229-4092-A624-359F6958227B}"/>
    <hyperlink ref="A19" location="5.6.18.!A1" display="5.6.18. Közművelődés" xr:uid="{438B6184-E653-42FA-A69A-BD6499E6D1E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D33CB-3182-4B01-BF16-E612F9E990E2}">
  <dimension ref="A1:F17"/>
  <sheetViews>
    <sheetView workbookViewId="0"/>
  </sheetViews>
  <sheetFormatPr defaultRowHeight="11.25" x14ac:dyDescent="0.2"/>
  <cols>
    <col min="1" max="1" width="19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88</v>
      </c>
      <c r="B1" s="13"/>
      <c r="C1" s="13"/>
      <c r="D1" s="13"/>
      <c r="E1" s="13"/>
      <c r="F1" s="13"/>
    </row>
    <row r="2" spans="1:6" x14ac:dyDescent="0.2">
      <c r="A2" s="12" t="s">
        <v>20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79</v>
      </c>
      <c r="B3" s="4">
        <v>36</v>
      </c>
      <c r="C3" s="8">
        <v>66</v>
      </c>
      <c r="D3" s="8">
        <v>61</v>
      </c>
      <c r="E3" s="8">
        <v>59</v>
      </c>
      <c r="F3" s="8">
        <v>64</v>
      </c>
    </row>
    <row r="4" spans="1:6" x14ac:dyDescent="0.2">
      <c r="A4" s="6" t="s">
        <v>78</v>
      </c>
      <c r="B4" s="4">
        <v>257</v>
      </c>
      <c r="C4" s="3">
        <v>340</v>
      </c>
      <c r="D4" s="3">
        <v>320</v>
      </c>
      <c r="E4" s="3">
        <v>340</v>
      </c>
      <c r="F4" s="3">
        <v>377</v>
      </c>
    </row>
    <row r="5" spans="1:6" x14ac:dyDescent="0.2">
      <c r="A5" s="6" t="s">
        <v>63</v>
      </c>
      <c r="B5" s="4">
        <v>685</v>
      </c>
      <c r="C5" s="3">
        <v>834</v>
      </c>
      <c r="D5" s="3">
        <v>793</v>
      </c>
      <c r="E5" s="3">
        <v>739</v>
      </c>
      <c r="F5" s="3">
        <v>753</v>
      </c>
    </row>
    <row r="6" spans="1:6" x14ac:dyDescent="0.2">
      <c r="A6" s="22" t="s">
        <v>77</v>
      </c>
      <c r="B6" s="1">
        <v>333</v>
      </c>
      <c r="C6" s="1">
        <v>449</v>
      </c>
      <c r="D6" s="1">
        <v>432</v>
      </c>
      <c r="E6" s="3">
        <v>393</v>
      </c>
      <c r="F6" s="3">
        <v>398</v>
      </c>
    </row>
    <row r="7" spans="1:6" ht="22.5" x14ac:dyDescent="0.2">
      <c r="A7" s="6" t="s">
        <v>76</v>
      </c>
      <c r="B7" s="7">
        <v>10334</v>
      </c>
      <c r="C7" s="3">
        <v>10802</v>
      </c>
      <c r="D7" s="3">
        <v>10693</v>
      </c>
      <c r="E7" s="3">
        <v>10784</v>
      </c>
      <c r="F7" s="3">
        <v>10755</v>
      </c>
    </row>
    <row r="8" spans="1:6" x14ac:dyDescent="0.2">
      <c r="A8" s="6" t="s">
        <v>75</v>
      </c>
      <c r="B8" s="3"/>
      <c r="C8" s="3"/>
      <c r="D8" s="3"/>
      <c r="E8" s="3"/>
      <c r="F8" s="3"/>
    </row>
    <row r="9" spans="1:6" ht="22.5" x14ac:dyDescent="0.2">
      <c r="A9" s="37" t="s">
        <v>87</v>
      </c>
      <c r="B9" s="3">
        <v>361</v>
      </c>
      <c r="C9" s="3">
        <v>420</v>
      </c>
      <c r="D9" s="3">
        <v>458</v>
      </c>
      <c r="E9" s="3">
        <v>432</v>
      </c>
      <c r="F9" s="3">
        <v>425</v>
      </c>
    </row>
    <row r="10" spans="1:6" x14ac:dyDescent="0.2">
      <c r="A10" s="37" t="s">
        <v>86</v>
      </c>
      <c r="B10" s="4">
        <v>3131</v>
      </c>
      <c r="C10" s="3">
        <v>3334</v>
      </c>
      <c r="D10" s="3">
        <v>3186</v>
      </c>
      <c r="E10" s="3">
        <v>3125</v>
      </c>
      <c r="F10" s="3">
        <v>3286</v>
      </c>
    </row>
    <row r="11" spans="1:6" x14ac:dyDescent="0.2">
      <c r="A11" s="37" t="s">
        <v>85</v>
      </c>
      <c r="B11" s="4">
        <v>5330</v>
      </c>
      <c r="C11" s="3">
        <v>5530</v>
      </c>
      <c r="D11" s="3">
        <v>5372</v>
      </c>
      <c r="E11" s="3">
        <v>5446</v>
      </c>
      <c r="F11" s="3">
        <v>5389</v>
      </c>
    </row>
    <row r="12" spans="1:6" ht="22.5" x14ac:dyDescent="0.2">
      <c r="A12" s="37" t="s">
        <v>84</v>
      </c>
      <c r="B12" s="7">
        <v>5004</v>
      </c>
      <c r="C12" s="25">
        <v>5272</v>
      </c>
      <c r="D12" s="3">
        <v>5321</v>
      </c>
      <c r="E12" s="3">
        <v>5338</v>
      </c>
      <c r="F12" s="3">
        <v>5366</v>
      </c>
    </row>
    <row r="13" spans="1:6" x14ac:dyDescent="0.2">
      <c r="A13" s="37" t="s">
        <v>83</v>
      </c>
      <c r="B13" s="36">
        <v>38.299999999999997</v>
      </c>
      <c r="C13" s="15">
        <v>38.299999999999997</v>
      </c>
      <c r="D13" s="15">
        <v>38.1</v>
      </c>
      <c r="E13" s="15">
        <v>37.799999999999997</v>
      </c>
      <c r="F13" s="35">
        <v>38.1</v>
      </c>
    </row>
    <row r="14" spans="1:6" x14ac:dyDescent="0.2">
      <c r="A14" s="37" t="s">
        <v>82</v>
      </c>
      <c r="B14" s="36">
        <v>9.6</v>
      </c>
      <c r="C14" s="15">
        <v>9.6</v>
      </c>
      <c r="D14" s="15">
        <v>8.9</v>
      </c>
      <c r="E14" s="15">
        <v>7.6</v>
      </c>
      <c r="F14" s="35">
        <v>7.4</v>
      </c>
    </row>
    <row r="15" spans="1:6" ht="22.5" x14ac:dyDescent="0.2">
      <c r="A15" s="6" t="s">
        <v>69</v>
      </c>
      <c r="B15" s="7">
        <v>376</v>
      </c>
      <c r="C15" s="3">
        <v>443</v>
      </c>
      <c r="D15" s="3">
        <v>430</v>
      </c>
      <c r="E15" s="3">
        <v>436</v>
      </c>
      <c r="F15" s="3">
        <v>439</v>
      </c>
    </row>
    <row r="16" spans="1:6" ht="22.5" x14ac:dyDescent="0.2">
      <c r="A16" s="6" t="s">
        <v>81</v>
      </c>
      <c r="B16" s="7">
        <v>25</v>
      </c>
      <c r="C16" s="25">
        <v>34</v>
      </c>
      <c r="D16" s="3">
        <v>37</v>
      </c>
      <c r="E16" s="3">
        <v>35</v>
      </c>
      <c r="F16" s="3">
        <v>33</v>
      </c>
    </row>
    <row r="17" spans="1:6" x14ac:dyDescent="0.2">
      <c r="A17" s="6" t="s">
        <v>67</v>
      </c>
      <c r="B17" s="4">
        <v>27</v>
      </c>
      <c r="C17" s="3">
        <v>24</v>
      </c>
      <c r="D17" s="3">
        <v>25</v>
      </c>
      <c r="E17" s="3">
        <v>25</v>
      </c>
      <c r="F17" s="3">
        <v>24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A858B-3592-4384-BA34-C7877B20CC11}">
  <dimension ref="A1:C24"/>
  <sheetViews>
    <sheetView workbookViewId="0"/>
  </sheetViews>
  <sheetFormatPr defaultRowHeight="11.25" x14ac:dyDescent="0.2"/>
  <cols>
    <col min="1" max="1" width="33.42578125" style="1" customWidth="1"/>
    <col min="2" max="3" width="14.42578125" style="1" customWidth="1"/>
    <col min="4" max="16384" width="9.140625" style="1"/>
  </cols>
  <sheetData>
    <row r="1" spans="1:3" s="2" customFormat="1" x14ac:dyDescent="0.2">
      <c r="A1" s="13" t="s">
        <v>113</v>
      </c>
      <c r="B1" s="13"/>
      <c r="C1" s="13"/>
    </row>
    <row r="2" spans="1:3" ht="44.25" customHeight="1" x14ac:dyDescent="0.2">
      <c r="A2" s="12" t="s">
        <v>112</v>
      </c>
      <c r="B2" s="17" t="s">
        <v>111</v>
      </c>
      <c r="C2" s="16" t="s">
        <v>110</v>
      </c>
    </row>
    <row r="3" spans="1:3" x14ac:dyDescent="0.2">
      <c r="A3" s="40" t="s">
        <v>109</v>
      </c>
      <c r="B3" s="1">
        <v>72</v>
      </c>
      <c r="C3" s="1">
        <v>59</v>
      </c>
    </row>
    <row r="4" spans="1:3" x14ac:dyDescent="0.2">
      <c r="A4" s="40" t="s">
        <v>108</v>
      </c>
      <c r="B4" s="1">
        <v>66</v>
      </c>
      <c r="C4" s="1">
        <v>61</v>
      </c>
    </row>
    <row r="5" spans="1:3" x14ac:dyDescent="0.2">
      <c r="A5" s="40" t="s">
        <v>107</v>
      </c>
      <c r="B5" s="1">
        <v>34</v>
      </c>
      <c r="C5" s="1">
        <v>32</v>
      </c>
    </row>
    <row r="6" spans="1:3" x14ac:dyDescent="0.2">
      <c r="A6" s="40" t="s">
        <v>106</v>
      </c>
      <c r="B6" s="1">
        <v>74</v>
      </c>
      <c r="C6" s="1">
        <v>73</v>
      </c>
    </row>
    <row r="7" spans="1:3" x14ac:dyDescent="0.2">
      <c r="A7" s="40" t="s">
        <v>105</v>
      </c>
      <c r="B7" s="41" t="s">
        <v>36</v>
      </c>
      <c r="C7" s="42" t="s">
        <v>36</v>
      </c>
    </row>
    <row r="8" spans="1:3" x14ac:dyDescent="0.2">
      <c r="A8" s="40" t="s">
        <v>104</v>
      </c>
      <c r="B8" s="41" t="s">
        <v>36</v>
      </c>
      <c r="C8" s="42" t="s">
        <v>36</v>
      </c>
    </row>
    <row r="9" spans="1:3" x14ac:dyDescent="0.2">
      <c r="A9" s="40" t="s">
        <v>103</v>
      </c>
      <c r="B9" s="1">
        <v>338</v>
      </c>
      <c r="C9" s="1">
        <v>321</v>
      </c>
    </row>
    <row r="10" spans="1:3" x14ac:dyDescent="0.2">
      <c r="A10" s="40" t="s">
        <v>102</v>
      </c>
      <c r="B10" s="1">
        <v>76</v>
      </c>
      <c r="C10" s="1">
        <v>76</v>
      </c>
    </row>
    <row r="11" spans="1:3" x14ac:dyDescent="0.2">
      <c r="A11" s="40" t="s">
        <v>101</v>
      </c>
      <c r="B11" s="41" t="s">
        <v>36</v>
      </c>
      <c r="C11" s="41" t="s">
        <v>36</v>
      </c>
    </row>
    <row r="12" spans="1:3" x14ac:dyDescent="0.2">
      <c r="A12" s="40" t="s">
        <v>100</v>
      </c>
      <c r="B12" s="1">
        <v>144</v>
      </c>
      <c r="C12" s="1">
        <v>141</v>
      </c>
    </row>
    <row r="13" spans="1:3" x14ac:dyDescent="0.2">
      <c r="A13" s="40" t="s">
        <v>99</v>
      </c>
      <c r="B13" s="1">
        <v>298</v>
      </c>
      <c r="C13" s="1">
        <v>295</v>
      </c>
    </row>
    <row r="14" spans="1:3" x14ac:dyDescent="0.2">
      <c r="A14" s="40" t="s">
        <v>98</v>
      </c>
      <c r="B14" s="39">
        <v>218</v>
      </c>
      <c r="C14" s="1">
        <v>209</v>
      </c>
    </row>
    <row r="15" spans="1:3" x14ac:dyDescent="0.2">
      <c r="A15" s="40" t="s">
        <v>97</v>
      </c>
      <c r="B15" s="1">
        <v>43</v>
      </c>
      <c r="C15" s="1">
        <v>42</v>
      </c>
    </row>
    <row r="16" spans="1:3" x14ac:dyDescent="0.2">
      <c r="A16" s="40" t="s">
        <v>96</v>
      </c>
      <c r="B16" s="39">
        <v>92</v>
      </c>
      <c r="C16" s="39">
        <v>92</v>
      </c>
    </row>
    <row r="17" spans="1:3" x14ac:dyDescent="0.2">
      <c r="A17" s="40" t="s">
        <v>95</v>
      </c>
      <c r="B17" s="41" t="s">
        <v>36</v>
      </c>
      <c r="C17" s="41" t="s">
        <v>36</v>
      </c>
    </row>
    <row r="18" spans="1:3" x14ac:dyDescent="0.2">
      <c r="A18" s="40" t="s">
        <v>94</v>
      </c>
      <c r="B18" s="1">
        <v>39</v>
      </c>
      <c r="C18" s="39">
        <v>35</v>
      </c>
    </row>
    <row r="19" spans="1:3" x14ac:dyDescent="0.2">
      <c r="A19" s="40" t="s">
        <v>93</v>
      </c>
      <c r="B19" s="39">
        <v>26</v>
      </c>
      <c r="C19" s="39">
        <v>26</v>
      </c>
    </row>
    <row r="20" spans="1:3" x14ac:dyDescent="0.2">
      <c r="A20" s="40" t="s">
        <v>92</v>
      </c>
      <c r="B20" s="39">
        <v>5</v>
      </c>
      <c r="C20" s="39">
        <v>4</v>
      </c>
    </row>
    <row r="21" spans="1:3" x14ac:dyDescent="0.2">
      <c r="A21" s="40" t="s">
        <v>91</v>
      </c>
      <c r="B21" s="1">
        <v>8</v>
      </c>
      <c r="C21" s="39">
        <v>8</v>
      </c>
    </row>
    <row r="22" spans="1:3" x14ac:dyDescent="0.2">
      <c r="A22" s="40" t="s">
        <v>90</v>
      </c>
      <c r="B22" s="39">
        <v>27</v>
      </c>
      <c r="C22" s="39">
        <v>25</v>
      </c>
    </row>
    <row r="23" spans="1:3" x14ac:dyDescent="0.2">
      <c r="A23" s="40" t="s">
        <v>89</v>
      </c>
      <c r="B23" s="1">
        <v>138</v>
      </c>
      <c r="C23" s="39">
        <v>99</v>
      </c>
    </row>
    <row r="24" spans="1:3" x14ac:dyDescent="0.2">
      <c r="A24" s="38" t="s">
        <v>0</v>
      </c>
      <c r="B24" s="18">
        <v>1698</v>
      </c>
      <c r="C24" s="18">
        <v>1598</v>
      </c>
    </row>
  </sheetData>
  <pageMargins left="0.92" right="0.39370078740157483" top="0.98425196850393704" bottom="0.98425196850393704" header="0.51181102362204722" footer="0.51181102362204722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9C36D-BC1C-407C-B118-D8ACE20D8CFC}">
  <dimension ref="A1:F15"/>
  <sheetViews>
    <sheetView workbookViewId="0"/>
  </sheetViews>
  <sheetFormatPr defaultRowHeight="11.25" x14ac:dyDescent="0.2"/>
  <cols>
    <col min="1" max="1" width="24.5703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116</v>
      </c>
      <c r="B1" s="13"/>
      <c r="C1" s="13"/>
      <c r="D1" s="13"/>
      <c r="E1" s="13"/>
      <c r="F1" s="13"/>
    </row>
    <row r="2" spans="1:6" x14ac:dyDescent="0.2">
      <c r="A2" s="12" t="s">
        <v>20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79</v>
      </c>
      <c r="B3" s="4">
        <v>29</v>
      </c>
      <c r="C3" s="8">
        <v>53</v>
      </c>
      <c r="D3" s="8">
        <v>55</v>
      </c>
      <c r="E3" s="8">
        <v>57</v>
      </c>
      <c r="F3" s="8">
        <v>61</v>
      </c>
    </row>
    <row r="4" spans="1:6" x14ac:dyDescent="0.2">
      <c r="A4" s="6" t="s">
        <v>78</v>
      </c>
      <c r="B4" s="4">
        <v>351</v>
      </c>
      <c r="C4" s="3">
        <v>441</v>
      </c>
      <c r="D4" s="3">
        <v>455</v>
      </c>
      <c r="E4" s="3">
        <v>455</v>
      </c>
      <c r="F4" s="3">
        <v>484</v>
      </c>
    </row>
    <row r="5" spans="1:6" x14ac:dyDescent="0.2">
      <c r="A5" s="6" t="s">
        <v>63</v>
      </c>
      <c r="B5" s="4">
        <v>1010</v>
      </c>
      <c r="C5" s="3">
        <v>1152</v>
      </c>
      <c r="D5" s="3">
        <v>1127</v>
      </c>
      <c r="E5" s="3">
        <v>1121</v>
      </c>
      <c r="F5" s="3">
        <v>1060</v>
      </c>
    </row>
    <row r="6" spans="1:6" x14ac:dyDescent="0.2">
      <c r="A6" s="6" t="s">
        <v>77</v>
      </c>
      <c r="B6" s="4">
        <v>708</v>
      </c>
      <c r="C6" s="3">
        <v>822</v>
      </c>
      <c r="D6" s="3">
        <v>788</v>
      </c>
      <c r="E6" s="3">
        <v>789</v>
      </c>
      <c r="F6" s="3">
        <v>751</v>
      </c>
    </row>
    <row r="7" spans="1:6" x14ac:dyDescent="0.2">
      <c r="A7" s="6" t="s">
        <v>76</v>
      </c>
      <c r="B7" s="4">
        <v>11658</v>
      </c>
      <c r="C7" s="3">
        <v>12300</v>
      </c>
      <c r="D7" s="3">
        <v>12653</v>
      </c>
      <c r="E7" s="3">
        <v>12467</v>
      </c>
      <c r="F7" s="3">
        <v>12285</v>
      </c>
    </row>
    <row r="8" spans="1:6" x14ac:dyDescent="0.2">
      <c r="A8" s="22" t="s">
        <v>75</v>
      </c>
      <c r="B8" s="3"/>
      <c r="C8" s="3"/>
      <c r="D8" s="3"/>
      <c r="E8" s="3"/>
      <c r="F8" s="3"/>
    </row>
    <row r="9" spans="1:6" ht="22.5" x14ac:dyDescent="0.2">
      <c r="A9" s="37" t="s">
        <v>115</v>
      </c>
      <c r="B9" s="7">
        <v>1587</v>
      </c>
      <c r="C9" s="3">
        <v>1587</v>
      </c>
      <c r="D9" s="3">
        <v>1575</v>
      </c>
      <c r="E9" s="3">
        <v>1610</v>
      </c>
      <c r="F9" s="3">
        <v>1562</v>
      </c>
    </row>
    <row r="10" spans="1:6" x14ac:dyDescent="0.2">
      <c r="A10" s="37" t="s">
        <v>86</v>
      </c>
      <c r="B10" s="4">
        <v>2748</v>
      </c>
      <c r="C10" s="3">
        <v>2683</v>
      </c>
      <c r="D10" s="3">
        <v>2723</v>
      </c>
      <c r="E10" s="3">
        <v>2639</v>
      </c>
      <c r="F10" s="3">
        <v>2739</v>
      </c>
    </row>
    <row r="11" spans="1:6" x14ac:dyDescent="0.2">
      <c r="A11" s="37" t="s">
        <v>114</v>
      </c>
      <c r="B11" s="4">
        <v>10071</v>
      </c>
      <c r="C11" s="3">
        <v>10713</v>
      </c>
      <c r="D11" s="3">
        <v>11078</v>
      </c>
      <c r="E11" s="3">
        <v>10857</v>
      </c>
      <c r="F11" s="3">
        <v>10723</v>
      </c>
    </row>
    <row r="12" spans="1:6" x14ac:dyDescent="0.2">
      <c r="A12" s="37" t="s">
        <v>83</v>
      </c>
      <c r="B12" s="36">
        <v>59.1</v>
      </c>
      <c r="C12" s="15">
        <v>58.6</v>
      </c>
      <c r="D12" s="15">
        <v>59.3</v>
      </c>
      <c r="E12" s="15">
        <v>58.7</v>
      </c>
      <c r="F12" s="1">
        <v>57.6</v>
      </c>
    </row>
    <row r="13" spans="1:6" x14ac:dyDescent="0.2">
      <c r="A13" s="37" t="s">
        <v>82</v>
      </c>
      <c r="B13" s="36">
        <v>14.3</v>
      </c>
      <c r="C13" s="15">
        <v>13.4</v>
      </c>
      <c r="D13" s="15">
        <v>12.9</v>
      </c>
      <c r="E13" s="15">
        <v>12.9</v>
      </c>
      <c r="F13" s="1">
        <v>12.2</v>
      </c>
    </row>
    <row r="14" spans="1:6" x14ac:dyDescent="0.2">
      <c r="A14" s="6" t="s">
        <v>69</v>
      </c>
      <c r="B14" s="4">
        <v>377</v>
      </c>
      <c r="C14" s="3">
        <v>400</v>
      </c>
      <c r="D14" s="3">
        <v>417</v>
      </c>
      <c r="E14" s="3">
        <v>420</v>
      </c>
      <c r="F14" s="1">
        <v>422</v>
      </c>
    </row>
    <row r="15" spans="1:6" x14ac:dyDescent="0.2">
      <c r="A15" s="6" t="s">
        <v>67</v>
      </c>
      <c r="B15" s="4">
        <v>31</v>
      </c>
      <c r="C15" s="3">
        <v>31</v>
      </c>
      <c r="D15" s="3">
        <v>30</v>
      </c>
      <c r="E15" s="3">
        <v>30</v>
      </c>
      <c r="F15" s="1">
        <v>29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12889-B52D-40EA-8361-4A91C69AE7C1}">
  <dimension ref="A1:F15"/>
  <sheetViews>
    <sheetView workbookViewId="0"/>
  </sheetViews>
  <sheetFormatPr defaultRowHeight="11.25" x14ac:dyDescent="0.2"/>
  <cols>
    <col min="1" max="1" width="22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119</v>
      </c>
      <c r="B1" s="13"/>
      <c r="C1" s="13"/>
      <c r="D1" s="13"/>
      <c r="E1" s="13"/>
      <c r="F1" s="13"/>
    </row>
    <row r="2" spans="1:6" x14ac:dyDescent="0.2">
      <c r="A2" s="12" t="s">
        <v>20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79</v>
      </c>
      <c r="B3" s="4">
        <v>55</v>
      </c>
      <c r="C3" s="8">
        <v>64</v>
      </c>
      <c r="D3" s="8">
        <v>62</v>
      </c>
      <c r="E3" s="8">
        <v>60</v>
      </c>
      <c r="F3" s="8">
        <v>68</v>
      </c>
    </row>
    <row r="4" spans="1:6" x14ac:dyDescent="0.2">
      <c r="A4" s="6" t="s">
        <v>78</v>
      </c>
      <c r="B4" s="4">
        <v>577</v>
      </c>
      <c r="C4" s="3">
        <v>666</v>
      </c>
      <c r="D4" s="3">
        <v>673</v>
      </c>
      <c r="E4" s="3">
        <v>664</v>
      </c>
      <c r="F4" s="3">
        <v>689</v>
      </c>
    </row>
    <row r="5" spans="1:6" x14ac:dyDescent="0.2">
      <c r="A5" s="6" t="s">
        <v>63</v>
      </c>
      <c r="B5" s="4">
        <v>1517</v>
      </c>
      <c r="C5" s="3">
        <v>1528</v>
      </c>
      <c r="D5" s="3">
        <v>1497</v>
      </c>
      <c r="E5" s="3">
        <v>1491</v>
      </c>
      <c r="F5" s="3">
        <v>1481</v>
      </c>
    </row>
    <row r="6" spans="1:6" x14ac:dyDescent="0.2">
      <c r="A6" s="6" t="s">
        <v>77</v>
      </c>
      <c r="B6" s="4">
        <v>930</v>
      </c>
      <c r="C6" s="3">
        <v>967</v>
      </c>
      <c r="D6" s="3">
        <v>976</v>
      </c>
      <c r="E6" s="3">
        <v>974</v>
      </c>
      <c r="F6" s="3">
        <v>969</v>
      </c>
    </row>
    <row r="7" spans="1:6" x14ac:dyDescent="0.2">
      <c r="A7" s="6" t="s">
        <v>76</v>
      </c>
      <c r="B7" s="4">
        <v>18658</v>
      </c>
      <c r="C7" s="3">
        <v>19999</v>
      </c>
      <c r="D7" s="3">
        <v>19880</v>
      </c>
      <c r="E7" s="3">
        <v>19877</v>
      </c>
      <c r="F7" s="3">
        <v>19508</v>
      </c>
    </row>
    <row r="8" spans="1:6" x14ac:dyDescent="0.2">
      <c r="A8" s="6" t="s">
        <v>75</v>
      </c>
      <c r="B8" s="3"/>
      <c r="C8" s="3"/>
      <c r="E8" s="3"/>
      <c r="F8" s="3"/>
    </row>
    <row r="9" spans="1:6" x14ac:dyDescent="0.2">
      <c r="A9" s="37" t="s">
        <v>86</v>
      </c>
      <c r="B9" s="4">
        <v>4117</v>
      </c>
      <c r="C9" s="3">
        <v>3904</v>
      </c>
      <c r="D9" s="3">
        <v>3814</v>
      </c>
      <c r="E9" s="3">
        <v>3777</v>
      </c>
      <c r="F9" s="3">
        <v>3744</v>
      </c>
    </row>
    <row r="10" spans="1:6" x14ac:dyDescent="0.2">
      <c r="A10" s="37" t="s">
        <v>118</v>
      </c>
      <c r="B10" s="4">
        <v>14762</v>
      </c>
      <c r="C10" s="3">
        <v>14322</v>
      </c>
      <c r="D10" s="3">
        <v>14148</v>
      </c>
      <c r="E10" s="3">
        <v>13837</v>
      </c>
      <c r="F10" s="3">
        <v>13286</v>
      </c>
    </row>
    <row r="11" spans="1:6" ht="22.5" x14ac:dyDescent="0.2">
      <c r="A11" s="37" t="s">
        <v>117</v>
      </c>
      <c r="B11" s="7">
        <v>3896</v>
      </c>
      <c r="C11" s="25">
        <v>5677</v>
      </c>
      <c r="D11" s="3">
        <v>5732</v>
      </c>
      <c r="E11" s="3">
        <v>6040</v>
      </c>
      <c r="F11" s="3">
        <v>6222</v>
      </c>
    </row>
    <row r="12" spans="1:6" x14ac:dyDescent="0.2">
      <c r="A12" s="37" t="s">
        <v>83</v>
      </c>
      <c r="B12" s="36">
        <v>49.2</v>
      </c>
      <c r="C12" s="15">
        <v>46.2</v>
      </c>
      <c r="D12" s="15">
        <v>45.9</v>
      </c>
      <c r="E12" s="15">
        <v>46.5</v>
      </c>
      <c r="F12" s="35">
        <v>46.5</v>
      </c>
    </row>
    <row r="13" spans="1:6" x14ac:dyDescent="0.2">
      <c r="A13" s="37" t="s">
        <v>82</v>
      </c>
      <c r="B13" s="36">
        <v>13</v>
      </c>
      <c r="C13" s="15">
        <v>10.5</v>
      </c>
      <c r="D13" s="15">
        <v>9.1</v>
      </c>
      <c r="E13" s="15">
        <v>8.9</v>
      </c>
      <c r="F13" s="15">
        <v>8.9</v>
      </c>
    </row>
    <row r="14" spans="1:6" x14ac:dyDescent="0.2">
      <c r="A14" s="6" t="s">
        <v>69</v>
      </c>
      <c r="B14" s="4">
        <v>689</v>
      </c>
      <c r="C14" s="3">
        <v>728</v>
      </c>
      <c r="D14" s="3">
        <v>721</v>
      </c>
      <c r="E14" s="3">
        <v>733</v>
      </c>
      <c r="F14" s="3">
        <v>732</v>
      </c>
    </row>
    <row r="15" spans="1:6" x14ac:dyDescent="0.2">
      <c r="A15" s="6" t="s">
        <v>67</v>
      </c>
      <c r="B15" s="43">
        <v>27</v>
      </c>
      <c r="C15" s="3">
        <v>27</v>
      </c>
      <c r="D15" s="3">
        <v>28</v>
      </c>
      <c r="E15" s="3">
        <v>27</v>
      </c>
      <c r="F15" s="3">
        <v>27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11392-9B0A-4D20-B753-EB986EA2C7C9}">
  <dimension ref="A1:G27"/>
  <sheetViews>
    <sheetView workbookViewId="0"/>
  </sheetViews>
  <sheetFormatPr defaultRowHeight="11.25" x14ac:dyDescent="0.2"/>
  <cols>
    <col min="1" max="1" width="20.42578125" style="1" customWidth="1"/>
    <col min="2" max="2" width="9.85546875" style="1" customWidth="1"/>
    <col min="3" max="3" width="10.7109375" style="1" customWidth="1"/>
    <col min="4" max="4" width="14.7109375" style="1" customWidth="1"/>
    <col min="5" max="5" width="9.85546875" style="1" customWidth="1"/>
    <col min="6" max="6" width="10.7109375" style="1" customWidth="1"/>
    <col min="7" max="7" width="14.7109375" style="1" customWidth="1"/>
    <col min="8" max="16384" width="9.140625" style="1"/>
  </cols>
  <sheetData>
    <row r="1" spans="1:7" s="2" customFormat="1" x14ac:dyDescent="0.2">
      <c r="A1" s="13" t="s">
        <v>150</v>
      </c>
      <c r="B1" s="13"/>
      <c r="C1" s="13"/>
      <c r="D1" s="13"/>
      <c r="E1" s="13"/>
      <c r="F1" s="13"/>
      <c r="G1" s="13"/>
    </row>
    <row r="2" spans="1:7" x14ac:dyDescent="0.2">
      <c r="A2" s="55" t="s">
        <v>149</v>
      </c>
      <c r="B2" s="60" t="s">
        <v>148</v>
      </c>
      <c r="C2" s="60"/>
      <c r="D2" s="60"/>
      <c r="E2" s="60" t="s">
        <v>147</v>
      </c>
      <c r="F2" s="60"/>
      <c r="G2" s="53"/>
    </row>
    <row r="3" spans="1:7" x14ac:dyDescent="0.2">
      <c r="A3" s="55"/>
      <c r="B3" s="60" t="s">
        <v>146</v>
      </c>
      <c r="C3" s="60" t="s">
        <v>145</v>
      </c>
      <c r="D3" s="60"/>
      <c r="E3" s="60" t="s">
        <v>146</v>
      </c>
      <c r="F3" s="53" t="s">
        <v>145</v>
      </c>
      <c r="G3" s="54"/>
    </row>
    <row r="4" spans="1:7" ht="22.5" x14ac:dyDescent="0.2">
      <c r="A4" s="55"/>
      <c r="B4" s="60"/>
      <c r="C4" s="17" t="s">
        <v>144</v>
      </c>
      <c r="D4" s="17" t="s">
        <v>143</v>
      </c>
      <c r="E4" s="60"/>
      <c r="F4" s="17" t="s">
        <v>144</v>
      </c>
      <c r="G4" s="16" t="s">
        <v>143</v>
      </c>
    </row>
    <row r="5" spans="1:7" x14ac:dyDescent="0.2">
      <c r="A5" s="55"/>
      <c r="B5" s="60" t="s">
        <v>142</v>
      </c>
      <c r="C5" s="60"/>
      <c r="D5" s="60"/>
      <c r="E5" s="60" t="s">
        <v>141</v>
      </c>
      <c r="F5" s="60"/>
      <c r="G5" s="53"/>
    </row>
    <row r="6" spans="1:7" x14ac:dyDescent="0.2">
      <c r="A6" s="9" t="s">
        <v>140</v>
      </c>
      <c r="B6" s="8">
        <v>33</v>
      </c>
      <c r="C6" s="8">
        <v>16</v>
      </c>
      <c r="D6" s="8">
        <v>17</v>
      </c>
      <c r="E6" s="3">
        <v>647</v>
      </c>
      <c r="F6" s="8">
        <v>56</v>
      </c>
      <c r="G6" s="8">
        <v>591</v>
      </c>
    </row>
    <row r="7" spans="1:7" x14ac:dyDescent="0.2">
      <c r="A7" s="6" t="s">
        <v>139</v>
      </c>
      <c r="B7" s="3">
        <v>3</v>
      </c>
      <c r="C7" s="3">
        <v>2</v>
      </c>
      <c r="D7" s="3">
        <v>1</v>
      </c>
      <c r="E7" s="3">
        <v>5</v>
      </c>
      <c r="F7" s="3">
        <v>1</v>
      </c>
      <c r="G7" s="3">
        <v>4</v>
      </c>
    </row>
    <row r="8" spans="1:7" x14ac:dyDescent="0.2">
      <c r="A8" s="6" t="s">
        <v>138</v>
      </c>
      <c r="B8" s="3">
        <v>8</v>
      </c>
      <c r="C8" s="3">
        <v>3</v>
      </c>
      <c r="D8" s="3">
        <v>5</v>
      </c>
      <c r="E8" s="3">
        <v>1</v>
      </c>
      <c r="F8" s="44" t="s">
        <v>36</v>
      </c>
      <c r="G8" s="3">
        <v>1</v>
      </c>
    </row>
    <row r="9" spans="1:7" x14ac:dyDescent="0.2">
      <c r="A9" s="6" t="s">
        <v>137</v>
      </c>
      <c r="B9" s="3">
        <v>8</v>
      </c>
      <c r="C9" s="44" t="s">
        <v>36</v>
      </c>
      <c r="D9" s="3">
        <v>8</v>
      </c>
      <c r="E9" s="3">
        <v>7</v>
      </c>
      <c r="F9" s="44" t="s">
        <v>36</v>
      </c>
      <c r="G9" s="3">
        <v>7</v>
      </c>
    </row>
    <row r="10" spans="1:7" x14ac:dyDescent="0.2">
      <c r="A10" s="6" t="s">
        <v>136</v>
      </c>
      <c r="B10" s="3">
        <v>30059</v>
      </c>
      <c r="C10" s="3">
        <v>11804</v>
      </c>
      <c r="D10" s="3">
        <v>18255</v>
      </c>
      <c r="E10" s="3">
        <v>30059</v>
      </c>
      <c r="F10" s="3">
        <v>11804</v>
      </c>
      <c r="G10" s="3">
        <v>18255</v>
      </c>
    </row>
    <row r="11" spans="1:7" x14ac:dyDescent="0.2">
      <c r="A11" s="6" t="s">
        <v>135</v>
      </c>
      <c r="B11" s="3">
        <v>4</v>
      </c>
      <c r="C11" s="44" t="s">
        <v>36</v>
      </c>
      <c r="D11" s="3">
        <v>4</v>
      </c>
      <c r="E11" s="3">
        <v>25</v>
      </c>
      <c r="F11" s="3">
        <v>2</v>
      </c>
      <c r="G11" s="3">
        <v>23</v>
      </c>
    </row>
    <row r="12" spans="1:7" x14ac:dyDescent="0.2">
      <c r="A12" s="6" t="s">
        <v>134</v>
      </c>
      <c r="B12" s="3">
        <v>7</v>
      </c>
      <c r="C12" s="3">
        <v>2</v>
      </c>
      <c r="D12" s="3">
        <v>5</v>
      </c>
      <c r="E12" s="3">
        <v>23</v>
      </c>
      <c r="F12" s="3">
        <v>3</v>
      </c>
      <c r="G12" s="3">
        <v>20</v>
      </c>
    </row>
    <row r="13" spans="1:7" x14ac:dyDescent="0.2">
      <c r="A13" s="6" t="s">
        <v>133</v>
      </c>
      <c r="B13" s="3">
        <v>4</v>
      </c>
      <c r="C13" s="44" t="s">
        <v>36</v>
      </c>
      <c r="D13" s="3">
        <v>4</v>
      </c>
      <c r="E13" s="3">
        <v>30</v>
      </c>
      <c r="F13" s="3">
        <v>18</v>
      </c>
      <c r="G13" s="3">
        <v>12</v>
      </c>
    </row>
    <row r="14" spans="1:7" x14ac:dyDescent="0.2">
      <c r="A14" s="6" t="s">
        <v>132</v>
      </c>
      <c r="B14" s="3">
        <v>396</v>
      </c>
      <c r="C14" s="3">
        <v>75</v>
      </c>
      <c r="D14" s="3">
        <v>321</v>
      </c>
      <c r="E14" s="3">
        <v>293</v>
      </c>
      <c r="F14" s="3">
        <v>182</v>
      </c>
      <c r="G14" s="3">
        <v>111</v>
      </c>
    </row>
    <row r="15" spans="1:7" x14ac:dyDescent="0.2">
      <c r="A15" s="6" t="s">
        <v>131</v>
      </c>
      <c r="B15" s="3">
        <v>191</v>
      </c>
      <c r="C15" s="3">
        <v>45</v>
      </c>
      <c r="D15" s="3">
        <v>146</v>
      </c>
      <c r="E15" s="3">
        <v>1225</v>
      </c>
      <c r="F15" s="3">
        <v>516</v>
      </c>
      <c r="G15" s="3">
        <v>709</v>
      </c>
    </row>
    <row r="16" spans="1:7" x14ac:dyDescent="0.2">
      <c r="A16" s="6" t="s">
        <v>130</v>
      </c>
      <c r="B16" s="3">
        <v>95</v>
      </c>
      <c r="C16" s="3">
        <v>5</v>
      </c>
      <c r="D16" s="3">
        <v>90</v>
      </c>
      <c r="E16" s="3">
        <v>23</v>
      </c>
      <c r="F16" s="3">
        <v>8</v>
      </c>
      <c r="G16" s="3">
        <v>15</v>
      </c>
    </row>
    <row r="17" spans="1:7" x14ac:dyDescent="0.2">
      <c r="A17" s="6" t="s">
        <v>129</v>
      </c>
      <c r="B17" s="3">
        <v>6</v>
      </c>
      <c r="C17" s="3">
        <v>1</v>
      </c>
      <c r="D17" s="3">
        <v>5</v>
      </c>
      <c r="E17" s="3">
        <v>8</v>
      </c>
      <c r="F17" s="3">
        <v>4</v>
      </c>
      <c r="G17" s="3">
        <v>4</v>
      </c>
    </row>
    <row r="18" spans="1:7" x14ac:dyDescent="0.2">
      <c r="A18" s="6" t="s">
        <v>128</v>
      </c>
      <c r="B18" s="3">
        <v>36</v>
      </c>
      <c r="C18" s="3">
        <v>10</v>
      </c>
      <c r="D18" s="3">
        <v>26</v>
      </c>
      <c r="E18" s="44" t="s">
        <v>36</v>
      </c>
      <c r="F18" s="44" t="s">
        <v>36</v>
      </c>
      <c r="G18" s="44" t="s">
        <v>36</v>
      </c>
    </row>
    <row r="19" spans="1:7" x14ac:dyDescent="0.2">
      <c r="A19" s="6" t="s">
        <v>127</v>
      </c>
      <c r="B19" s="3">
        <v>40</v>
      </c>
      <c r="C19" s="3">
        <v>25</v>
      </c>
      <c r="D19" s="3">
        <v>15</v>
      </c>
      <c r="E19" s="3">
        <v>23</v>
      </c>
      <c r="F19" s="3">
        <v>8</v>
      </c>
      <c r="G19" s="3">
        <v>15</v>
      </c>
    </row>
    <row r="20" spans="1:7" x14ac:dyDescent="0.2">
      <c r="A20" s="6" t="s">
        <v>126</v>
      </c>
      <c r="B20" s="3">
        <v>1</v>
      </c>
      <c r="C20" s="44" t="s">
        <v>36</v>
      </c>
      <c r="D20" s="3">
        <v>1</v>
      </c>
      <c r="E20" s="3">
        <v>8</v>
      </c>
      <c r="F20" s="44" t="s">
        <v>36</v>
      </c>
      <c r="G20" s="3">
        <v>8</v>
      </c>
    </row>
    <row r="21" spans="1:7" x14ac:dyDescent="0.2">
      <c r="A21" s="6" t="s">
        <v>125</v>
      </c>
      <c r="B21" s="3">
        <v>752</v>
      </c>
      <c r="C21" s="3">
        <v>238</v>
      </c>
      <c r="D21" s="3">
        <v>514</v>
      </c>
      <c r="E21" s="3">
        <v>261</v>
      </c>
      <c r="F21" s="3">
        <v>48</v>
      </c>
      <c r="G21" s="3">
        <v>213</v>
      </c>
    </row>
    <row r="22" spans="1:7" x14ac:dyDescent="0.2">
      <c r="A22" s="6" t="s">
        <v>124</v>
      </c>
      <c r="B22" s="3">
        <v>9</v>
      </c>
      <c r="C22" s="3">
        <v>9</v>
      </c>
      <c r="D22" s="44" t="s">
        <v>36</v>
      </c>
      <c r="E22" s="44" t="s">
        <v>36</v>
      </c>
      <c r="F22" s="44" t="s">
        <v>36</v>
      </c>
      <c r="G22" s="44" t="s">
        <v>36</v>
      </c>
    </row>
    <row r="23" spans="1:7" x14ac:dyDescent="0.2">
      <c r="A23" s="6" t="s">
        <v>123</v>
      </c>
      <c r="B23" s="3">
        <v>1</v>
      </c>
      <c r="C23" s="44" t="s">
        <v>36</v>
      </c>
      <c r="D23" s="3">
        <v>1</v>
      </c>
      <c r="E23" s="3">
        <v>3</v>
      </c>
      <c r="F23" s="44" t="s">
        <v>36</v>
      </c>
      <c r="G23" s="3">
        <v>3</v>
      </c>
    </row>
    <row r="24" spans="1:7" x14ac:dyDescent="0.2">
      <c r="A24" s="6" t="s">
        <v>122</v>
      </c>
      <c r="B24" s="3">
        <v>3</v>
      </c>
      <c r="C24" s="44" t="s">
        <v>36</v>
      </c>
      <c r="D24" s="3">
        <v>3</v>
      </c>
      <c r="E24" s="3">
        <v>8</v>
      </c>
      <c r="F24" s="44" t="s">
        <v>36</v>
      </c>
      <c r="G24" s="3">
        <v>8</v>
      </c>
    </row>
    <row r="25" spans="1:7" x14ac:dyDescent="0.2">
      <c r="A25" s="6" t="s">
        <v>121</v>
      </c>
      <c r="B25" s="3">
        <v>2</v>
      </c>
      <c r="C25" s="44" t="s">
        <v>36</v>
      </c>
      <c r="D25" s="3">
        <v>2</v>
      </c>
      <c r="E25" s="3">
        <v>1</v>
      </c>
      <c r="F25" s="44" t="s">
        <v>36</v>
      </c>
      <c r="G25" s="3">
        <v>1</v>
      </c>
    </row>
    <row r="26" spans="1:7" x14ac:dyDescent="0.2">
      <c r="A26" s="6" t="s">
        <v>120</v>
      </c>
      <c r="B26" s="3">
        <v>135</v>
      </c>
      <c r="C26" s="3">
        <v>50</v>
      </c>
      <c r="D26" s="3">
        <v>85</v>
      </c>
      <c r="E26" s="42" t="s">
        <v>36</v>
      </c>
      <c r="F26" s="44" t="s">
        <v>36</v>
      </c>
      <c r="G26" s="44" t="s">
        <v>36</v>
      </c>
    </row>
    <row r="27" spans="1:7" s="2" customFormat="1" x14ac:dyDescent="0.2">
      <c r="A27" s="5" t="s">
        <v>0</v>
      </c>
      <c r="B27" s="3">
        <v>31793</v>
      </c>
      <c r="C27" s="3">
        <v>12285</v>
      </c>
      <c r="D27" s="3">
        <v>19508</v>
      </c>
      <c r="E27" s="3">
        <v>32650</v>
      </c>
      <c r="F27" s="3">
        <v>12650</v>
      </c>
      <c r="G27" s="3">
        <v>20000</v>
      </c>
    </row>
  </sheetData>
  <mergeCells count="9">
    <mergeCell ref="B2:D2"/>
    <mergeCell ref="E2:G2"/>
    <mergeCell ref="C3:D3"/>
    <mergeCell ref="A2:A5"/>
    <mergeCell ref="B3:B4"/>
    <mergeCell ref="B5:D5"/>
    <mergeCell ref="E5:G5"/>
    <mergeCell ref="E3:E4"/>
    <mergeCell ref="F3:G3"/>
  </mergeCells>
  <pageMargins left="0.62" right="0.49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E4D17-B5FE-488D-87F2-668885612A14}">
  <dimension ref="A1:F7"/>
  <sheetViews>
    <sheetView workbookViewId="0"/>
  </sheetViews>
  <sheetFormatPr defaultRowHeight="11.25" x14ac:dyDescent="0.2"/>
  <cols>
    <col min="1" max="1" width="21.140625" style="1" customWidth="1"/>
    <col min="2" max="3" width="11.7109375" style="1" customWidth="1"/>
    <col min="4" max="4" width="14.140625" style="1" customWidth="1"/>
    <col min="5" max="6" width="11.7109375" style="1" customWidth="1"/>
    <col min="7" max="16384" width="9.140625" style="1"/>
  </cols>
  <sheetData>
    <row r="1" spans="1:6" s="2" customFormat="1" x14ac:dyDescent="0.2">
      <c r="A1" s="13" t="s">
        <v>159</v>
      </c>
      <c r="B1" s="13"/>
      <c r="C1" s="13"/>
      <c r="D1" s="13"/>
      <c r="E1" s="13"/>
      <c r="F1" s="13"/>
    </row>
    <row r="2" spans="1:6" ht="45" x14ac:dyDescent="0.2">
      <c r="A2" s="46" t="s">
        <v>158</v>
      </c>
      <c r="B2" s="17" t="s">
        <v>157</v>
      </c>
      <c r="C2" s="17" t="s">
        <v>156</v>
      </c>
      <c r="D2" s="17" t="s">
        <v>155</v>
      </c>
      <c r="E2" s="17" t="s">
        <v>154</v>
      </c>
      <c r="F2" s="16" t="s">
        <v>153</v>
      </c>
    </row>
    <row r="3" spans="1:6" x14ac:dyDescent="0.2">
      <c r="A3" s="9" t="s">
        <v>56</v>
      </c>
      <c r="B3" s="8">
        <v>291</v>
      </c>
      <c r="C3" s="8">
        <v>176</v>
      </c>
      <c r="D3" s="45">
        <v>73.900000000000006</v>
      </c>
      <c r="E3" s="8">
        <v>2175</v>
      </c>
      <c r="F3" s="8">
        <v>7</v>
      </c>
    </row>
    <row r="4" spans="1:6" x14ac:dyDescent="0.2">
      <c r="A4" s="6" t="s">
        <v>55</v>
      </c>
      <c r="B4" s="3">
        <v>5953</v>
      </c>
      <c r="C4" s="3">
        <v>277</v>
      </c>
      <c r="D4" s="15">
        <v>98.2</v>
      </c>
      <c r="E4" s="3">
        <v>44602</v>
      </c>
      <c r="F4" s="3">
        <v>7</v>
      </c>
    </row>
    <row r="5" spans="1:6" ht="22.5" x14ac:dyDescent="0.2">
      <c r="A5" s="6" t="s">
        <v>54</v>
      </c>
      <c r="B5" s="3">
        <v>1259</v>
      </c>
      <c r="C5" s="3">
        <v>36</v>
      </c>
      <c r="D5" s="15">
        <v>100</v>
      </c>
      <c r="E5" s="3">
        <v>8880</v>
      </c>
      <c r="F5" s="3">
        <v>7</v>
      </c>
    </row>
    <row r="6" spans="1:6" x14ac:dyDescent="0.2">
      <c r="A6" s="6" t="s">
        <v>152</v>
      </c>
      <c r="B6" s="3">
        <v>1687</v>
      </c>
      <c r="C6" s="3">
        <v>51</v>
      </c>
      <c r="D6" s="15">
        <v>100</v>
      </c>
      <c r="E6" s="3">
        <v>13141</v>
      </c>
      <c r="F6" s="3">
        <v>8</v>
      </c>
    </row>
    <row r="7" spans="1:6" x14ac:dyDescent="0.2">
      <c r="A7" s="6" t="s">
        <v>151</v>
      </c>
      <c r="B7" s="3">
        <v>3885</v>
      </c>
      <c r="C7" s="3">
        <v>61</v>
      </c>
      <c r="D7" s="15">
        <v>95.1</v>
      </c>
      <c r="E7" s="3">
        <v>17674</v>
      </c>
      <c r="F7" s="3">
        <v>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23C76-5928-49AB-B3F1-CD6B1950BB97}">
  <dimension ref="A1:F13"/>
  <sheetViews>
    <sheetView workbookViewId="0"/>
  </sheetViews>
  <sheetFormatPr defaultRowHeight="11.25" x14ac:dyDescent="0.2"/>
  <cols>
    <col min="1" max="1" width="22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168</v>
      </c>
      <c r="B1" s="13"/>
      <c r="C1" s="13"/>
      <c r="D1" s="13"/>
      <c r="E1" s="13"/>
      <c r="F1" s="13"/>
    </row>
    <row r="2" spans="1:6" x14ac:dyDescent="0.2">
      <c r="A2" s="12" t="s">
        <v>20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158</v>
      </c>
      <c r="B3" s="4">
        <v>3</v>
      </c>
      <c r="C3" s="8">
        <v>4</v>
      </c>
      <c r="D3" s="14">
        <v>4</v>
      </c>
      <c r="E3" s="8">
        <v>2</v>
      </c>
      <c r="F3" s="14">
        <v>2</v>
      </c>
    </row>
    <row r="4" spans="1:6" x14ac:dyDescent="0.2">
      <c r="A4" s="6" t="s">
        <v>167</v>
      </c>
      <c r="B4" s="4">
        <v>1</v>
      </c>
      <c r="C4" s="3">
        <v>2</v>
      </c>
      <c r="D4" s="1">
        <v>2</v>
      </c>
      <c r="E4" s="7" t="s">
        <v>36</v>
      </c>
      <c r="F4" s="7" t="s">
        <v>36</v>
      </c>
    </row>
    <row r="5" spans="1:6" x14ac:dyDescent="0.2">
      <c r="A5" s="6" t="s">
        <v>166</v>
      </c>
      <c r="B5" s="4">
        <v>10</v>
      </c>
      <c r="C5" s="3">
        <v>12</v>
      </c>
      <c r="D5" s="1">
        <v>12</v>
      </c>
      <c r="E5" s="3">
        <v>10</v>
      </c>
      <c r="F5" s="1">
        <v>10</v>
      </c>
    </row>
    <row r="6" spans="1:6" ht="33.75" x14ac:dyDescent="0.2">
      <c r="A6" s="47" t="s">
        <v>165</v>
      </c>
      <c r="B6" s="3">
        <v>12202</v>
      </c>
      <c r="C6" s="3">
        <v>13534</v>
      </c>
      <c r="D6" s="3">
        <v>12937</v>
      </c>
      <c r="E6" s="3">
        <v>12854</v>
      </c>
      <c r="F6" s="3">
        <v>12456</v>
      </c>
    </row>
    <row r="7" spans="1:6" x14ac:dyDescent="0.2">
      <c r="A7" s="6" t="s">
        <v>75</v>
      </c>
      <c r="B7" s="3"/>
      <c r="C7" s="3"/>
      <c r="D7" s="3"/>
      <c r="E7" s="3"/>
    </row>
    <row r="8" spans="1:6" x14ac:dyDescent="0.2">
      <c r="A8" s="37" t="s">
        <v>164</v>
      </c>
      <c r="B8" s="3">
        <v>7814</v>
      </c>
      <c r="C8" s="3">
        <v>8526</v>
      </c>
      <c r="D8" s="3">
        <v>8425</v>
      </c>
      <c r="E8" s="3">
        <v>8367</v>
      </c>
      <c r="F8" s="3">
        <v>8064</v>
      </c>
    </row>
    <row r="9" spans="1:6" ht="22.5" x14ac:dyDescent="0.2">
      <c r="A9" s="37" t="s">
        <v>163</v>
      </c>
      <c r="B9" s="15">
        <v>24.3</v>
      </c>
      <c r="C9" s="15">
        <v>26.7</v>
      </c>
      <c r="D9" s="15">
        <v>26.4</v>
      </c>
      <c r="E9" s="15">
        <v>26.1</v>
      </c>
      <c r="F9" s="1">
        <v>25.2</v>
      </c>
    </row>
    <row r="10" spans="1:6" ht="22.5" x14ac:dyDescent="0.2">
      <c r="A10" s="37" t="s">
        <v>162</v>
      </c>
      <c r="B10" s="7">
        <v>4388</v>
      </c>
      <c r="C10" s="25">
        <v>5008</v>
      </c>
      <c r="D10" s="3">
        <v>4512</v>
      </c>
      <c r="E10" s="3">
        <v>4487</v>
      </c>
      <c r="F10" s="3">
        <v>4392</v>
      </c>
    </row>
    <row r="11" spans="1:6" x14ac:dyDescent="0.2">
      <c r="A11" s="37" t="s">
        <v>161</v>
      </c>
      <c r="B11" s="4">
        <v>3127</v>
      </c>
      <c r="C11" s="3">
        <v>3295</v>
      </c>
      <c r="D11" s="3">
        <v>3111</v>
      </c>
      <c r="E11" s="3">
        <v>3597</v>
      </c>
      <c r="F11" s="3">
        <v>3454</v>
      </c>
    </row>
    <row r="12" spans="1:6" x14ac:dyDescent="0.2">
      <c r="A12" s="37" t="s">
        <v>160</v>
      </c>
      <c r="B12" s="4">
        <v>2501</v>
      </c>
      <c r="C12" s="3">
        <v>3358</v>
      </c>
      <c r="D12" s="3">
        <v>4330</v>
      </c>
      <c r="E12" s="3">
        <v>5226</v>
      </c>
      <c r="F12" s="3">
        <v>5015</v>
      </c>
    </row>
    <row r="13" spans="1:6" x14ac:dyDescent="0.2">
      <c r="A13" s="37" t="s">
        <v>83</v>
      </c>
      <c r="B13" s="36">
        <v>48</v>
      </c>
      <c r="C13" s="15">
        <v>51.4</v>
      </c>
      <c r="D13" s="15">
        <v>49.6</v>
      </c>
      <c r="E13" s="15">
        <v>48.3</v>
      </c>
      <c r="F13" s="1">
        <v>49.4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75061-B239-4F92-9594-2616BD779FD1}">
  <dimension ref="A1:F11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177</v>
      </c>
      <c r="B1" s="13"/>
      <c r="C1" s="13"/>
      <c r="D1" s="13"/>
      <c r="E1" s="13"/>
      <c r="F1" s="13"/>
    </row>
    <row r="2" spans="1:6" x14ac:dyDescent="0.2">
      <c r="A2" s="12" t="s">
        <v>20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176</v>
      </c>
      <c r="B3" s="7" t="s">
        <v>36</v>
      </c>
      <c r="C3" s="7">
        <v>35</v>
      </c>
      <c r="D3" s="8">
        <v>198</v>
      </c>
      <c r="E3" s="8">
        <v>406</v>
      </c>
      <c r="F3" s="8">
        <v>458</v>
      </c>
    </row>
    <row r="4" spans="1:6" x14ac:dyDescent="0.2">
      <c r="A4" s="22" t="s">
        <v>175</v>
      </c>
      <c r="B4" s="3">
        <v>4167</v>
      </c>
      <c r="C4" s="3">
        <v>2309</v>
      </c>
      <c r="D4" s="3">
        <v>870</v>
      </c>
      <c r="E4" s="3">
        <v>307</v>
      </c>
      <c r="F4" s="3">
        <v>169</v>
      </c>
    </row>
    <row r="5" spans="1:6" x14ac:dyDescent="0.2">
      <c r="A5" s="22" t="s">
        <v>174</v>
      </c>
      <c r="B5" s="3">
        <v>8035</v>
      </c>
      <c r="C5" s="3">
        <v>4635</v>
      </c>
      <c r="D5" s="3">
        <v>3180</v>
      </c>
      <c r="E5" s="3">
        <v>1841</v>
      </c>
      <c r="F5" s="3">
        <v>909</v>
      </c>
    </row>
    <row r="6" spans="1:6" x14ac:dyDescent="0.2">
      <c r="A6" s="22" t="s">
        <v>173</v>
      </c>
      <c r="B6" s="7" t="s">
        <v>36</v>
      </c>
      <c r="C6" s="3">
        <v>5806</v>
      </c>
      <c r="D6" s="3">
        <v>7572</v>
      </c>
      <c r="E6" s="3">
        <v>8703</v>
      </c>
      <c r="F6" s="3">
        <v>8771</v>
      </c>
    </row>
    <row r="7" spans="1:6" x14ac:dyDescent="0.2">
      <c r="A7" s="22" t="s">
        <v>172</v>
      </c>
      <c r="B7" s="7" t="s">
        <v>36</v>
      </c>
      <c r="C7" s="7">
        <v>7</v>
      </c>
      <c r="D7" s="3">
        <v>360</v>
      </c>
      <c r="E7" s="3">
        <v>854</v>
      </c>
      <c r="F7" s="3">
        <v>1279</v>
      </c>
    </row>
    <row r="8" spans="1:6" x14ac:dyDescent="0.2">
      <c r="A8" s="22" t="s">
        <v>171</v>
      </c>
      <c r="B8" s="7" t="s">
        <v>36</v>
      </c>
      <c r="C8" s="3">
        <v>777</v>
      </c>
      <c r="D8" s="3">
        <v>955</v>
      </c>
      <c r="E8" s="3">
        <v>1149</v>
      </c>
      <c r="F8" s="3">
        <v>1328</v>
      </c>
    </row>
    <row r="9" spans="1:6" x14ac:dyDescent="0.2">
      <c r="A9" s="6" t="s">
        <v>170</v>
      </c>
      <c r="B9" s="4">
        <v>871</v>
      </c>
      <c r="C9" s="7">
        <v>474</v>
      </c>
      <c r="D9" s="3">
        <v>466</v>
      </c>
      <c r="E9" s="7">
        <v>627</v>
      </c>
      <c r="F9" s="3">
        <v>605</v>
      </c>
    </row>
    <row r="10" spans="1:6" x14ac:dyDescent="0.2">
      <c r="A10" s="6" t="s">
        <v>169</v>
      </c>
      <c r="B10" s="4">
        <v>394</v>
      </c>
      <c r="C10" s="3">
        <v>242</v>
      </c>
      <c r="D10" s="3">
        <v>207</v>
      </c>
      <c r="E10" s="3">
        <v>195</v>
      </c>
      <c r="F10" s="3">
        <v>192</v>
      </c>
    </row>
    <row r="11" spans="1:6" s="2" customFormat="1" x14ac:dyDescent="0.2">
      <c r="A11" s="5" t="s">
        <v>0</v>
      </c>
      <c r="B11" s="3">
        <v>13467</v>
      </c>
      <c r="C11" s="3">
        <v>14285</v>
      </c>
      <c r="D11" s="3">
        <v>13808</v>
      </c>
      <c r="E11" s="3">
        <v>14082</v>
      </c>
      <c r="F11" s="3">
        <v>13711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95B4D-0858-492B-805A-CA1886D0DDD1}">
  <dimension ref="A1:F10"/>
  <sheetViews>
    <sheetView workbookViewId="0"/>
  </sheetViews>
  <sheetFormatPr defaultRowHeight="11.25" x14ac:dyDescent="0.2"/>
  <cols>
    <col min="1" max="1" width="18.140625" style="1" customWidth="1"/>
    <col min="2" max="4" width="12.7109375" style="1" customWidth="1"/>
    <col min="5" max="5" width="14.7109375" style="1" customWidth="1"/>
    <col min="6" max="6" width="12.7109375" style="1" customWidth="1"/>
    <col min="7" max="16384" width="9.140625" style="1"/>
  </cols>
  <sheetData>
    <row r="1" spans="1:6" s="2" customFormat="1" x14ac:dyDescent="0.2">
      <c r="A1" s="13" t="s">
        <v>190</v>
      </c>
      <c r="B1" s="13"/>
      <c r="C1" s="13"/>
      <c r="D1" s="13"/>
      <c r="E1" s="13"/>
      <c r="F1" s="13"/>
    </row>
    <row r="2" spans="1:6" ht="22.5" x14ac:dyDescent="0.2">
      <c r="A2" s="21" t="s">
        <v>20</v>
      </c>
      <c r="B2" s="17" t="s">
        <v>189</v>
      </c>
      <c r="C2" s="17" t="s">
        <v>188</v>
      </c>
      <c r="D2" s="17" t="s">
        <v>187</v>
      </c>
      <c r="E2" s="17" t="s">
        <v>186</v>
      </c>
      <c r="F2" s="16" t="s">
        <v>185</v>
      </c>
    </row>
    <row r="3" spans="1:6" x14ac:dyDescent="0.2">
      <c r="A3" s="14" t="s">
        <v>184</v>
      </c>
      <c r="B3" s="8">
        <v>33531</v>
      </c>
      <c r="C3" s="8">
        <v>5355</v>
      </c>
      <c r="D3" s="8">
        <v>13818</v>
      </c>
      <c r="E3" s="8">
        <v>13546</v>
      </c>
      <c r="F3" s="8">
        <v>2174</v>
      </c>
    </row>
    <row r="4" spans="1:6" x14ac:dyDescent="0.2">
      <c r="A4" s="1" t="s">
        <v>183</v>
      </c>
      <c r="B4" s="3">
        <v>9123</v>
      </c>
      <c r="C4" s="3">
        <v>3010</v>
      </c>
      <c r="D4" s="3">
        <v>7843</v>
      </c>
      <c r="E4" s="3">
        <v>6099</v>
      </c>
      <c r="F4" s="3">
        <v>649</v>
      </c>
    </row>
    <row r="5" spans="1:6" x14ac:dyDescent="0.2">
      <c r="A5" s="1" t="s">
        <v>182</v>
      </c>
      <c r="B5" s="3">
        <v>58</v>
      </c>
      <c r="C5" s="44" t="s">
        <v>36</v>
      </c>
      <c r="D5" s="3">
        <v>1728</v>
      </c>
      <c r="E5" s="3">
        <v>343</v>
      </c>
      <c r="F5" s="3">
        <v>56</v>
      </c>
    </row>
    <row r="6" spans="1:6" x14ac:dyDescent="0.2">
      <c r="A6" s="1" t="s">
        <v>181</v>
      </c>
      <c r="B6" s="44" t="s">
        <v>36</v>
      </c>
      <c r="C6" s="44" t="s">
        <v>36</v>
      </c>
      <c r="D6" s="3">
        <v>551</v>
      </c>
      <c r="E6" s="3">
        <v>14</v>
      </c>
      <c r="F6" s="3">
        <v>22</v>
      </c>
    </row>
    <row r="7" spans="1:6" x14ac:dyDescent="0.2">
      <c r="A7" s="1" t="s">
        <v>180</v>
      </c>
      <c r="B7" s="44" t="s">
        <v>36</v>
      </c>
      <c r="C7" s="3">
        <v>5</v>
      </c>
      <c r="D7" s="3">
        <v>169</v>
      </c>
      <c r="E7" s="3">
        <v>30</v>
      </c>
      <c r="F7" s="3">
        <v>67</v>
      </c>
    </row>
    <row r="8" spans="1:6" x14ac:dyDescent="0.2">
      <c r="A8" s="1" t="s">
        <v>179</v>
      </c>
      <c r="B8" s="44" t="s">
        <v>36</v>
      </c>
      <c r="C8" s="44" t="s">
        <v>36</v>
      </c>
      <c r="D8" s="3">
        <v>257</v>
      </c>
      <c r="E8" s="44" t="s">
        <v>36</v>
      </c>
      <c r="F8" s="3">
        <v>81</v>
      </c>
    </row>
    <row r="9" spans="1:6" x14ac:dyDescent="0.2">
      <c r="A9" s="1" t="s">
        <v>178</v>
      </c>
      <c r="B9" s="44" t="s">
        <v>36</v>
      </c>
      <c r="C9" s="44" t="s">
        <v>36</v>
      </c>
      <c r="D9" s="3">
        <v>285</v>
      </c>
      <c r="E9" s="3">
        <v>8</v>
      </c>
      <c r="F9" s="3">
        <v>130</v>
      </c>
    </row>
    <row r="10" spans="1:6" x14ac:dyDescent="0.2">
      <c r="A10" s="1" t="s">
        <v>44</v>
      </c>
      <c r="B10" s="3">
        <v>536</v>
      </c>
      <c r="C10" s="44" t="s">
        <v>36</v>
      </c>
      <c r="D10" s="44" t="s">
        <v>36</v>
      </c>
      <c r="E10" s="3">
        <v>50</v>
      </c>
      <c r="F10" s="3">
        <v>53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FD1E8-D15C-4FE1-80B3-D90D3E18178A}">
  <dimension ref="A1:F28"/>
  <sheetViews>
    <sheetView workbookViewId="0"/>
  </sheetViews>
  <sheetFormatPr defaultRowHeight="11.25" x14ac:dyDescent="0.2"/>
  <cols>
    <col min="1" max="1" width="22.5703125" style="23" bestFit="1" customWidth="1"/>
    <col min="2" max="6" width="10.7109375" style="23" customWidth="1"/>
    <col min="7" max="16384" width="9.140625" style="23"/>
  </cols>
  <sheetData>
    <row r="1" spans="1:6" s="33" customFormat="1" x14ac:dyDescent="0.2">
      <c r="A1" s="34" t="s">
        <v>212</v>
      </c>
      <c r="B1" s="34"/>
      <c r="C1" s="34"/>
      <c r="D1" s="34"/>
      <c r="E1" s="34"/>
      <c r="F1" s="34"/>
    </row>
    <row r="2" spans="1:6" x14ac:dyDescent="0.2">
      <c r="A2" s="32" t="s">
        <v>20</v>
      </c>
      <c r="B2" s="31">
        <v>2000</v>
      </c>
      <c r="C2" s="30">
        <v>2007</v>
      </c>
      <c r="D2" s="30">
        <v>2008</v>
      </c>
      <c r="E2" s="30">
        <v>2009</v>
      </c>
      <c r="F2" s="30">
        <v>2010</v>
      </c>
    </row>
    <row r="3" spans="1:6" s="33" customFormat="1" x14ac:dyDescent="0.2">
      <c r="A3" s="62" t="s">
        <v>211</v>
      </c>
      <c r="B3" s="62"/>
      <c r="C3" s="62"/>
      <c r="D3" s="62"/>
      <c r="E3" s="62"/>
      <c r="F3" s="62"/>
    </row>
    <row r="4" spans="1:6" x14ac:dyDescent="0.2">
      <c r="A4" s="22" t="s">
        <v>206</v>
      </c>
      <c r="B4" s="4">
        <v>530</v>
      </c>
      <c r="C4" s="3">
        <v>679</v>
      </c>
      <c r="D4" s="24">
        <v>727</v>
      </c>
      <c r="E4" s="24">
        <v>828</v>
      </c>
      <c r="F4" s="24">
        <v>786</v>
      </c>
    </row>
    <row r="5" spans="1:6" x14ac:dyDescent="0.2">
      <c r="A5" s="22" t="s">
        <v>196</v>
      </c>
      <c r="B5" s="4">
        <v>154</v>
      </c>
      <c r="C5" s="3">
        <v>186</v>
      </c>
      <c r="D5" s="24">
        <v>192</v>
      </c>
      <c r="E5" s="24">
        <v>216</v>
      </c>
      <c r="F5" s="24">
        <v>192</v>
      </c>
    </row>
    <row r="6" spans="1:6" x14ac:dyDescent="0.2">
      <c r="A6" s="22" t="s">
        <v>195</v>
      </c>
      <c r="B6" s="4">
        <v>204</v>
      </c>
      <c r="C6" s="3">
        <v>260</v>
      </c>
      <c r="D6" s="24">
        <v>272</v>
      </c>
      <c r="E6" s="24">
        <v>309</v>
      </c>
      <c r="F6" s="24">
        <v>279</v>
      </c>
    </row>
    <row r="7" spans="1:6" s="33" customFormat="1" x14ac:dyDescent="0.2">
      <c r="A7" s="61" t="s">
        <v>210</v>
      </c>
      <c r="B7" s="61"/>
      <c r="C7" s="61"/>
      <c r="D7" s="61"/>
      <c r="E7" s="61"/>
      <c r="F7" s="61"/>
    </row>
    <row r="8" spans="1:6" x14ac:dyDescent="0.2">
      <c r="A8" s="22" t="s">
        <v>209</v>
      </c>
      <c r="B8" s="4">
        <v>27</v>
      </c>
      <c r="C8" s="3">
        <v>22</v>
      </c>
      <c r="D8" s="24">
        <v>23</v>
      </c>
      <c r="E8" s="24">
        <v>20</v>
      </c>
      <c r="F8" s="24">
        <v>20</v>
      </c>
    </row>
    <row r="9" spans="1:6" x14ac:dyDescent="0.2">
      <c r="A9" s="22" t="s">
        <v>208</v>
      </c>
      <c r="B9" s="48" t="s">
        <v>207</v>
      </c>
      <c r="C9" s="3">
        <v>4371</v>
      </c>
      <c r="D9" s="24">
        <v>4881</v>
      </c>
      <c r="E9" s="24">
        <v>4355</v>
      </c>
      <c r="F9" s="24">
        <v>3730</v>
      </c>
    </row>
    <row r="10" spans="1:6" x14ac:dyDescent="0.2">
      <c r="A10" s="22" t="s">
        <v>206</v>
      </c>
      <c r="B10" s="4">
        <v>13415</v>
      </c>
      <c r="C10" s="3">
        <v>19374</v>
      </c>
      <c r="D10" s="24">
        <v>18761</v>
      </c>
      <c r="E10" s="24">
        <v>15734</v>
      </c>
      <c r="F10" s="24">
        <v>16819</v>
      </c>
    </row>
    <row r="11" spans="1:6" x14ac:dyDescent="0.2">
      <c r="A11" s="22" t="s">
        <v>196</v>
      </c>
      <c r="B11" s="4">
        <v>477</v>
      </c>
      <c r="C11" s="3">
        <v>403</v>
      </c>
      <c r="D11" s="24">
        <v>320</v>
      </c>
      <c r="E11" s="24">
        <v>315</v>
      </c>
      <c r="F11" s="24">
        <v>358</v>
      </c>
    </row>
    <row r="12" spans="1:6" x14ac:dyDescent="0.2">
      <c r="A12" s="22" t="s">
        <v>195</v>
      </c>
      <c r="B12" s="4">
        <v>632</v>
      </c>
      <c r="C12" s="3">
        <v>565</v>
      </c>
      <c r="D12" s="24">
        <v>453</v>
      </c>
      <c r="E12" s="24">
        <v>451</v>
      </c>
      <c r="F12" s="24">
        <v>520</v>
      </c>
    </row>
    <row r="13" spans="1:6" s="33" customFormat="1" x14ac:dyDescent="0.2">
      <c r="A13" s="61" t="s">
        <v>205</v>
      </c>
      <c r="B13" s="61"/>
      <c r="C13" s="61"/>
      <c r="D13" s="61"/>
      <c r="E13" s="61"/>
      <c r="F13" s="61"/>
    </row>
    <row r="14" spans="1:6" x14ac:dyDescent="0.2">
      <c r="A14" s="22" t="s">
        <v>204</v>
      </c>
      <c r="B14" s="4">
        <v>194</v>
      </c>
      <c r="C14" s="3">
        <v>178</v>
      </c>
      <c r="D14" s="24">
        <v>123</v>
      </c>
      <c r="E14" s="24">
        <v>332</v>
      </c>
      <c r="F14" s="24">
        <v>336</v>
      </c>
    </row>
    <row r="15" spans="1:6" x14ac:dyDescent="0.2">
      <c r="A15" s="22" t="s">
        <v>203</v>
      </c>
      <c r="B15" s="4">
        <v>230</v>
      </c>
      <c r="C15" s="3">
        <v>442</v>
      </c>
      <c r="D15" s="24">
        <v>376</v>
      </c>
      <c r="E15" s="24">
        <v>428</v>
      </c>
      <c r="F15" s="24">
        <v>373</v>
      </c>
    </row>
    <row r="16" spans="1:6" x14ac:dyDescent="0.2">
      <c r="A16" s="22" t="s">
        <v>202</v>
      </c>
      <c r="B16" s="4">
        <v>85</v>
      </c>
      <c r="C16" s="3">
        <v>92</v>
      </c>
      <c r="D16" s="24">
        <v>106</v>
      </c>
      <c r="E16" s="24">
        <v>103</v>
      </c>
      <c r="F16" s="24">
        <v>117</v>
      </c>
    </row>
    <row r="17" spans="1:6" x14ac:dyDescent="0.2">
      <c r="A17" s="22" t="s">
        <v>201</v>
      </c>
      <c r="B17" s="4">
        <v>3544</v>
      </c>
      <c r="C17" s="3">
        <v>3042</v>
      </c>
      <c r="D17" s="24">
        <v>3298</v>
      </c>
      <c r="E17" s="24">
        <v>3339</v>
      </c>
      <c r="F17" s="24">
        <v>3376</v>
      </c>
    </row>
    <row r="18" spans="1:6" ht="22.5" x14ac:dyDescent="0.2">
      <c r="A18" s="22" t="s">
        <v>200</v>
      </c>
      <c r="B18" s="7">
        <v>2640</v>
      </c>
      <c r="C18" s="3">
        <v>2144</v>
      </c>
      <c r="D18" s="24">
        <v>2069</v>
      </c>
      <c r="E18" s="24">
        <v>2149</v>
      </c>
      <c r="F18" s="24">
        <v>1993</v>
      </c>
    </row>
    <row r="19" spans="1:6" ht="22.5" x14ac:dyDescent="0.2">
      <c r="A19" s="22" t="s">
        <v>199</v>
      </c>
      <c r="B19" s="7">
        <v>4442</v>
      </c>
      <c r="C19" s="3">
        <v>4287</v>
      </c>
      <c r="D19" s="24">
        <v>4704</v>
      </c>
      <c r="E19" s="24">
        <v>4820</v>
      </c>
      <c r="F19" s="24">
        <v>4930</v>
      </c>
    </row>
    <row r="20" spans="1:6" s="33" customFormat="1" x14ac:dyDescent="0.2">
      <c r="A20" s="61" t="s">
        <v>198</v>
      </c>
      <c r="B20" s="61"/>
      <c r="C20" s="61"/>
      <c r="D20" s="61"/>
      <c r="E20" s="61"/>
      <c r="F20" s="61"/>
    </row>
    <row r="21" spans="1:6" x14ac:dyDescent="0.2">
      <c r="A21" s="22" t="s">
        <v>198</v>
      </c>
      <c r="B21" s="4">
        <v>63</v>
      </c>
      <c r="C21" s="3">
        <v>48</v>
      </c>
      <c r="D21" s="24">
        <v>49</v>
      </c>
      <c r="E21" s="24">
        <v>50</v>
      </c>
      <c r="F21" s="24">
        <v>47</v>
      </c>
    </row>
    <row r="22" spans="1:6" x14ac:dyDescent="0.2">
      <c r="A22" s="22" t="s">
        <v>197</v>
      </c>
      <c r="B22" s="4">
        <v>253</v>
      </c>
      <c r="C22" s="3">
        <v>199</v>
      </c>
      <c r="D22" s="24">
        <v>245</v>
      </c>
      <c r="E22" s="24">
        <v>244</v>
      </c>
      <c r="F22" s="24">
        <v>247</v>
      </c>
    </row>
    <row r="23" spans="1:6" x14ac:dyDescent="0.2">
      <c r="A23" s="22" t="s">
        <v>196</v>
      </c>
      <c r="B23" s="4">
        <v>546</v>
      </c>
      <c r="C23" s="3">
        <v>527</v>
      </c>
      <c r="D23" s="24">
        <v>488</v>
      </c>
      <c r="E23" s="24">
        <v>473</v>
      </c>
      <c r="F23" s="24">
        <v>402</v>
      </c>
    </row>
    <row r="24" spans="1:6" x14ac:dyDescent="0.2">
      <c r="A24" s="22" t="s">
        <v>195</v>
      </c>
      <c r="B24" s="4">
        <v>724</v>
      </c>
      <c r="C24" s="3">
        <v>738</v>
      </c>
      <c r="D24" s="23">
        <v>692</v>
      </c>
      <c r="E24" s="24">
        <v>678</v>
      </c>
      <c r="F24" s="24">
        <v>584</v>
      </c>
    </row>
    <row r="25" spans="1:6" s="33" customFormat="1" ht="33.75" customHeight="1" x14ac:dyDescent="0.2">
      <c r="A25" s="61" t="s">
        <v>194</v>
      </c>
      <c r="B25" s="61"/>
      <c r="C25" s="61"/>
      <c r="D25" s="61"/>
      <c r="E25" s="61"/>
      <c r="F25" s="61"/>
    </row>
    <row r="26" spans="1:6" x14ac:dyDescent="0.2">
      <c r="A26" s="22" t="s">
        <v>193</v>
      </c>
      <c r="B26" s="4">
        <v>241</v>
      </c>
      <c r="C26" s="3">
        <v>200</v>
      </c>
      <c r="D26" s="24">
        <v>267</v>
      </c>
      <c r="E26" s="24">
        <v>125</v>
      </c>
      <c r="F26" s="24">
        <v>119</v>
      </c>
    </row>
    <row r="27" spans="1:6" ht="22.5" x14ac:dyDescent="0.2">
      <c r="A27" s="22" t="s">
        <v>192</v>
      </c>
      <c r="B27" s="7">
        <v>315</v>
      </c>
      <c r="C27" s="3">
        <v>509</v>
      </c>
      <c r="D27" s="24">
        <v>516</v>
      </c>
      <c r="E27" s="24">
        <v>440</v>
      </c>
      <c r="F27" s="24">
        <v>401</v>
      </c>
    </row>
    <row r="28" spans="1:6" ht="22.5" x14ac:dyDescent="0.2">
      <c r="A28" s="22" t="s">
        <v>191</v>
      </c>
      <c r="B28" s="3">
        <v>6429</v>
      </c>
      <c r="C28" s="3">
        <v>9829</v>
      </c>
      <c r="D28" s="24">
        <v>9506</v>
      </c>
      <c r="E28" s="24">
        <v>13468</v>
      </c>
      <c r="F28" s="24">
        <v>14760</v>
      </c>
    </row>
  </sheetData>
  <mergeCells count="5">
    <mergeCell ref="A25:F25"/>
    <mergeCell ref="A3:F3"/>
    <mergeCell ref="A7:F7"/>
    <mergeCell ref="A13:F13"/>
    <mergeCell ref="A20:F20"/>
  </mergeCells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25C4B-C3D1-493B-A05E-8E517872AD70}">
  <dimension ref="A1:F8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12</v>
      </c>
      <c r="B1" s="13"/>
      <c r="C1" s="13"/>
      <c r="D1" s="13"/>
      <c r="E1" s="13"/>
      <c r="F1" s="13"/>
    </row>
    <row r="2" spans="1:6" x14ac:dyDescent="0.2">
      <c r="A2" s="12" t="s">
        <v>11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5</v>
      </c>
      <c r="B3" s="4">
        <v>26532</v>
      </c>
      <c r="C3" s="8">
        <v>24751</v>
      </c>
      <c r="D3" s="8">
        <v>24353</v>
      </c>
      <c r="E3" s="8">
        <v>24182</v>
      </c>
      <c r="F3" s="8">
        <v>24566</v>
      </c>
    </row>
    <row r="4" spans="1:6" x14ac:dyDescent="0.2">
      <c r="A4" s="6" t="s">
        <v>4</v>
      </c>
      <c r="B4" s="4">
        <v>78461</v>
      </c>
      <c r="C4" s="3">
        <v>67416</v>
      </c>
      <c r="D4" s="3">
        <v>65650</v>
      </c>
      <c r="E4" s="3">
        <v>64209</v>
      </c>
      <c r="F4" s="3">
        <v>62004</v>
      </c>
    </row>
    <row r="5" spans="1:6" ht="22.5" x14ac:dyDescent="0.2">
      <c r="A5" s="6" t="s">
        <v>3</v>
      </c>
      <c r="B5" s="7">
        <v>10334</v>
      </c>
      <c r="C5" s="3">
        <v>10802</v>
      </c>
      <c r="D5" s="3">
        <v>10693</v>
      </c>
      <c r="E5" s="3">
        <v>10784</v>
      </c>
      <c r="F5" s="3">
        <v>10755</v>
      </c>
    </row>
    <row r="6" spans="1:6" x14ac:dyDescent="0.2">
      <c r="A6" s="6" t="s">
        <v>2</v>
      </c>
      <c r="B6" s="4">
        <v>30316</v>
      </c>
      <c r="C6" s="3">
        <v>32299</v>
      </c>
      <c r="D6" s="3">
        <v>32533</v>
      </c>
      <c r="E6" s="3">
        <v>32344</v>
      </c>
      <c r="F6" s="3">
        <v>31793</v>
      </c>
    </row>
    <row r="7" spans="1:6" x14ac:dyDescent="0.2">
      <c r="A7" s="6" t="s">
        <v>1</v>
      </c>
      <c r="B7" s="4">
        <v>7957</v>
      </c>
      <c r="C7" s="3">
        <v>8655</v>
      </c>
      <c r="D7" s="3">
        <v>8625</v>
      </c>
      <c r="E7" s="3">
        <v>8719</v>
      </c>
      <c r="F7" s="3">
        <v>8490</v>
      </c>
    </row>
    <row r="8" spans="1:6" s="2" customFormat="1" x14ac:dyDescent="0.2">
      <c r="A8" s="5" t="s">
        <v>0</v>
      </c>
      <c r="B8" s="4">
        <v>153600</v>
      </c>
      <c r="C8" s="3">
        <v>143923</v>
      </c>
      <c r="D8" s="3">
        <v>141854</v>
      </c>
      <c r="E8" s="3">
        <v>140238</v>
      </c>
      <c r="F8" s="3">
        <f>SUM(F3:F7)</f>
        <v>137608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3DEE6-12EE-4E21-9D32-E2AA33DE8289}">
  <dimension ref="A1:F7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15</v>
      </c>
      <c r="B1" s="13"/>
      <c r="C1" s="13"/>
      <c r="D1" s="13"/>
      <c r="E1" s="13"/>
      <c r="F1" s="13"/>
    </row>
    <row r="2" spans="1:6" x14ac:dyDescent="0.2">
      <c r="A2" s="12" t="s">
        <v>14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4</v>
      </c>
      <c r="B3" s="4">
        <v>196</v>
      </c>
      <c r="C3" s="3">
        <v>196</v>
      </c>
      <c r="D3" s="8">
        <v>106</v>
      </c>
      <c r="E3" s="14">
        <v>164</v>
      </c>
      <c r="F3" s="8">
        <v>149</v>
      </c>
    </row>
    <row r="4" spans="1:6" x14ac:dyDescent="0.2">
      <c r="A4" s="6" t="s">
        <v>13</v>
      </c>
      <c r="B4" s="4">
        <v>43</v>
      </c>
      <c r="C4" s="3">
        <v>444</v>
      </c>
      <c r="D4" s="3">
        <v>184</v>
      </c>
      <c r="E4" s="1">
        <v>335</v>
      </c>
      <c r="F4" s="3">
        <v>755</v>
      </c>
    </row>
    <row r="5" spans="1:6" x14ac:dyDescent="0.2">
      <c r="A5" s="6" t="s">
        <v>2</v>
      </c>
      <c r="B5" s="4">
        <v>6779</v>
      </c>
      <c r="C5" s="3">
        <v>5109</v>
      </c>
      <c r="D5" s="3">
        <v>4522</v>
      </c>
      <c r="E5" s="3">
        <v>4226</v>
      </c>
      <c r="F5" s="3">
        <v>4912</v>
      </c>
    </row>
    <row r="6" spans="1:6" x14ac:dyDescent="0.2">
      <c r="A6" s="6" t="s">
        <v>1</v>
      </c>
      <c r="B6" s="4">
        <v>5510</v>
      </c>
      <c r="C6" s="3">
        <v>5630</v>
      </c>
      <c r="D6" s="3">
        <v>5183</v>
      </c>
      <c r="E6" s="3">
        <v>5363</v>
      </c>
      <c r="F6" s="3">
        <v>5221</v>
      </c>
    </row>
    <row r="7" spans="1:6" s="2" customFormat="1" x14ac:dyDescent="0.2">
      <c r="A7" s="5" t="s">
        <v>0</v>
      </c>
      <c r="B7" s="4">
        <v>12528</v>
      </c>
      <c r="C7" s="3">
        <v>11379</v>
      </c>
      <c r="D7" s="3">
        <v>9995</v>
      </c>
      <c r="E7" s="3">
        <v>10088</v>
      </c>
      <c r="F7" s="3">
        <f>SUM(F3:F6)</f>
        <v>11037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42E8-A8DE-489D-AF0F-04740CD436A3}">
  <dimension ref="A1:F7"/>
  <sheetViews>
    <sheetView workbookViewId="0"/>
  </sheetViews>
  <sheetFormatPr defaultRowHeight="11.25" x14ac:dyDescent="0.2"/>
  <cols>
    <col min="1" max="1" width="27.425781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21</v>
      </c>
      <c r="B1" s="13"/>
      <c r="C1" s="13"/>
      <c r="D1" s="13"/>
      <c r="E1" s="13"/>
      <c r="F1" s="13"/>
    </row>
    <row r="2" spans="1:6" x14ac:dyDescent="0.2">
      <c r="A2" s="12" t="s">
        <v>20</v>
      </c>
      <c r="B2" s="11">
        <v>2001</v>
      </c>
      <c r="C2" s="10">
        <v>2007</v>
      </c>
      <c r="D2" s="10">
        <v>2008</v>
      </c>
      <c r="E2" s="10">
        <v>2009</v>
      </c>
      <c r="F2" s="10">
        <v>2010</v>
      </c>
    </row>
    <row r="3" spans="1:6" ht="22.5" x14ac:dyDescent="0.2">
      <c r="A3" s="9" t="s">
        <v>19</v>
      </c>
      <c r="B3" s="7">
        <v>9300</v>
      </c>
      <c r="C3" s="8">
        <v>8559</v>
      </c>
      <c r="D3" s="8">
        <v>8266</v>
      </c>
      <c r="E3" s="8">
        <v>8323</v>
      </c>
      <c r="F3" s="8">
        <v>8360</v>
      </c>
    </row>
    <row r="4" spans="1:6" x14ac:dyDescent="0.2">
      <c r="A4" s="6" t="s">
        <v>18</v>
      </c>
      <c r="B4" s="4">
        <v>6379</v>
      </c>
      <c r="C4" s="3">
        <v>6297</v>
      </c>
      <c r="D4" s="3">
        <v>5614</v>
      </c>
      <c r="E4" s="3">
        <v>6728</v>
      </c>
      <c r="F4" s="3">
        <v>6483</v>
      </c>
    </row>
    <row r="5" spans="1:6" x14ac:dyDescent="0.2">
      <c r="A5" s="6" t="s">
        <v>16</v>
      </c>
      <c r="B5" s="4">
        <v>5186</v>
      </c>
      <c r="C5" s="3">
        <v>5567</v>
      </c>
      <c r="D5" s="3">
        <v>4871</v>
      </c>
      <c r="E5" s="3">
        <v>5865</v>
      </c>
      <c r="F5" s="3">
        <v>5752</v>
      </c>
    </row>
    <row r="6" spans="1:6" x14ac:dyDescent="0.2">
      <c r="A6" s="6" t="s">
        <v>17</v>
      </c>
      <c r="B6" s="7">
        <v>1909</v>
      </c>
      <c r="C6" s="3">
        <v>2088</v>
      </c>
      <c r="D6" s="3">
        <v>2089</v>
      </c>
      <c r="E6" s="3">
        <v>1930</v>
      </c>
      <c r="F6" s="3">
        <v>2157</v>
      </c>
    </row>
    <row r="7" spans="1:6" x14ac:dyDescent="0.2">
      <c r="A7" s="6" t="s">
        <v>16</v>
      </c>
      <c r="B7" s="4">
        <v>1281</v>
      </c>
      <c r="C7" s="3">
        <v>1220</v>
      </c>
      <c r="D7" s="3">
        <v>1128</v>
      </c>
      <c r="E7" s="3">
        <v>1286</v>
      </c>
      <c r="F7" s="3">
        <v>1404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CE436-CCDD-4B55-9386-E6895EA1B405}">
  <dimension ref="A1:E11"/>
  <sheetViews>
    <sheetView workbookViewId="0"/>
  </sheetViews>
  <sheetFormatPr defaultRowHeight="11.25" x14ac:dyDescent="0.2"/>
  <cols>
    <col min="1" max="1" width="27.42578125" style="1" customWidth="1"/>
    <col min="2" max="3" width="11.7109375" style="1" customWidth="1"/>
    <col min="4" max="4" width="13.140625" style="1" customWidth="1"/>
    <col min="5" max="5" width="11.7109375" style="1" customWidth="1"/>
    <col min="6" max="16384" width="9.140625" style="1"/>
  </cols>
  <sheetData>
    <row r="1" spans="1:5" s="2" customFormat="1" x14ac:dyDescent="0.2">
      <c r="A1" s="13" t="s">
        <v>35</v>
      </c>
      <c r="B1" s="13"/>
      <c r="C1" s="13"/>
      <c r="D1" s="13"/>
      <c r="E1" s="13"/>
    </row>
    <row r="2" spans="1:5" x14ac:dyDescent="0.2">
      <c r="A2" s="49" t="s">
        <v>34</v>
      </c>
      <c r="B2" s="51" t="s">
        <v>33</v>
      </c>
      <c r="C2" s="53" t="s">
        <v>32</v>
      </c>
      <c r="D2" s="54"/>
      <c r="E2" s="54"/>
    </row>
    <row r="3" spans="1:5" ht="33.75" x14ac:dyDescent="0.2">
      <c r="A3" s="50"/>
      <c r="B3" s="52"/>
      <c r="C3" s="17" t="s">
        <v>31</v>
      </c>
      <c r="D3" s="17" t="s">
        <v>30</v>
      </c>
      <c r="E3" s="16" t="s">
        <v>29</v>
      </c>
    </row>
    <row r="4" spans="1:5" x14ac:dyDescent="0.2">
      <c r="A4" s="9" t="s">
        <v>28</v>
      </c>
      <c r="B4" s="8">
        <v>2549</v>
      </c>
      <c r="C4" s="8">
        <v>257</v>
      </c>
      <c r="D4" s="8">
        <v>2063</v>
      </c>
      <c r="E4" s="8">
        <v>229</v>
      </c>
    </row>
    <row r="5" spans="1:5" x14ac:dyDescent="0.2">
      <c r="A5" s="6" t="s">
        <v>27</v>
      </c>
      <c r="B5" s="3">
        <v>3666</v>
      </c>
      <c r="C5" s="3">
        <v>348</v>
      </c>
      <c r="D5" s="3">
        <v>2864</v>
      </c>
      <c r="E5" s="3">
        <v>454</v>
      </c>
    </row>
    <row r="6" spans="1:5" x14ac:dyDescent="0.2">
      <c r="A6" s="6" t="s">
        <v>26</v>
      </c>
      <c r="B6" s="3">
        <v>2584</v>
      </c>
      <c r="C6" s="3">
        <v>178</v>
      </c>
      <c r="D6" s="3">
        <v>1837</v>
      </c>
      <c r="E6" s="3">
        <v>569</v>
      </c>
    </row>
    <row r="7" spans="1:5" x14ac:dyDescent="0.2">
      <c r="A7" s="6" t="s">
        <v>25</v>
      </c>
      <c r="B7" s="3">
        <v>2040</v>
      </c>
      <c r="C7" s="3">
        <v>349</v>
      </c>
      <c r="D7" s="3">
        <v>1673</v>
      </c>
      <c r="E7" s="3">
        <v>18</v>
      </c>
    </row>
    <row r="8" spans="1:5" ht="22.5" x14ac:dyDescent="0.2">
      <c r="A8" s="6" t="s">
        <v>24</v>
      </c>
      <c r="B8" s="3">
        <v>823</v>
      </c>
      <c r="C8" s="3">
        <v>84</v>
      </c>
      <c r="D8" s="3">
        <v>635</v>
      </c>
      <c r="E8" s="3">
        <v>104</v>
      </c>
    </row>
    <row r="9" spans="1:5" ht="22.5" x14ac:dyDescent="0.2">
      <c r="A9" s="6" t="s">
        <v>23</v>
      </c>
      <c r="B9" s="3">
        <v>278</v>
      </c>
      <c r="C9" s="3">
        <v>15</v>
      </c>
      <c r="D9" s="3">
        <v>226</v>
      </c>
      <c r="E9" s="3">
        <v>37</v>
      </c>
    </row>
    <row r="10" spans="1:5" s="2" customFormat="1" x14ac:dyDescent="0.2">
      <c r="A10" s="5" t="s">
        <v>0</v>
      </c>
      <c r="B10" s="3">
        <v>11940</v>
      </c>
      <c r="C10" s="3">
        <v>1231</v>
      </c>
      <c r="D10" s="3">
        <v>9298</v>
      </c>
      <c r="E10" s="3">
        <v>1411</v>
      </c>
    </row>
    <row r="11" spans="1:5" x14ac:dyDescent="0.2">
      <c r="A11" s="6" t="s">
        <v>22</v>
      </c>
      <c r="B11" s="15">
        <v>81</v>
      </c>
      <c r="C11" s="15">
        <v>77.3</v>
      </c>
      <c r="D11" s="15">
        <v>80.7</v>
      </c>
      <c r="E11" s="15">
        <v>85.7</v>
      </c>
    </row>
  </sheetData>
  <mergeCells count="3">
    <mergeCell ref="A2:A3"/>
    <mergeCell ref="B2:B3"/>
    <mergeCell ref="C2:E2"/>
  </mergeCells>
  <pageMargins left="0.87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D5456-0E39-4EEF-B08F-044F325AC565}">
  <dimension ref="A1:G9"/>
  <sheetViews>
    <sheetView workbookViewId="0"/>
  </sheetViews>
  <sheetFormatPr defaultRowHeight="11.25" x14ac:dyDescent="0.2"/>
  <cols>
    <col min="1" max="1" width="27.42578125" style="1" customWidth="1"/>
    <col min="2" max="7" width="10.7109375" style="1" customWidth="1"/>
    <col min="8" max="16384" width="9.140625" style="1"/>
  </cols>
  <sheetData>
    <row r="1" spans="1:7" s="2" customFormat="1" x14ac:dyDescent="0.2">
      <c r="A1" s="13" t="s">
        <v>43</v>
      </c>
      <c r="B1" s="13"/>
      <c r="C1" s="13"/>
      <c r="D1" s="13"/>
      <c r="E1" s="13"/>
      <c r="F1" s="13"/>
      <c r="G1" s="13"/>
    </row>
    <row r="2" spans="1:7" x14ac:dyDescent="0.2">
      <c r="A2" s="49" t="s">
        <v>11</v>
      </c>
      <c r="B2" s="17" t="s">
        <v>42</v>
      </c>
      <c r="C2" s="17" t="s">
        <v>41</v>
      </c>
      <c r="D2" s="17" t="s">
        <v>40</v>
      </c>
      <c r="E2" s="17" t="s">
        <v>39</v>
      </c>
      <c r="F2" s="17" t="s">
        <v>38</v>
      </c>
      <c r="G2" s="56" t="s">
        <v>0</v>
      </c>
    </row>
    <row r="3" spans="1:7" x14ac:dyDescent="0.2">
      <c r="A3" s="50"/>
      <c r="B3" s="53" t="s">
        <v>37</v>
      </c>
      <c r="C3" s="54"/>
      <c r="D3" s="54"/>
      <c r="E3" s="54"/>
      <c r="F3" s="55"/>
      <c r="G3" s="57"/>
    </row>
    <row r="4" spans="1:7" x14ac:dyDescent="0.2">
      <c r="A4" s="9" t="s">
        <v>5</v>
      </c>
      <c r="B4" s="18">
        <v>19050</v>
      </c>
      <c r="C4" s="18">
        <v>5516</v>
      </c>
      <c r="D4" s="19" t="s">
        <v>36</v>
      </c>
      <c r="E4" s="19" t="s">
        <v>36</v>
      </c>
      <c r="F4" s="19" t="s">
        <v>36</v>
      </c>
      <c r="G4" s="8">
        <f>SUM(B4:F4)</f>
        <v>24566</v>
      </c>
    </row>
    <row r="5" spans="1:7" x14ac:dyDescent="0.2">
      <c r="A5" s="6" t="s">
        <v>4</v>
      </c>
      <c r="B5" s="19" t="s">
        <v>36</v>
      </c>
      <c r="C5" s="18">
        <v>53192</v>
      </c>
      <c r="D5" s="18">
        <v>8716</v>
      </c>
      <c r="E5" s="18">
        <v>96</v>
      </c>
      <c r="F5" s="19" t="s">
        <v>36</v>
      </c>
      <c r="G5" s="3">
        <v>62004</v>
      </c>
    </row>
    <row r="6" spans="1:7" ht="22.5" x14ac:dyDescent="0.2">
      <c r="A6" s="6" t="s">
        <v>3</v>
      </c>
      <c r="B6" s="19" t="s">
        <v>36</v>
      </c>
      <c r="C6" s="19" t="s">
        <v>36</v>
      </c>
      <c r="D6" s="18">
        <v>6566</v>
      </c>
      <c r="E6" s="18">
        <v>4129</v>
      </c>
      <c r="F6" s="19">
        <v>60</v>
      </c>
      <c r="G6" s="3">
        <v>10755</v>
      </c>
    </row>
    <row r="7" spans="1:7" x14ac:dyDescent="0.2">
      <c r="A7" s="6" t="s">
        <v>2</v>
      </c>
      <c r="B7" s="19" t="s">
        <v>36</v>
      </c>
      <c r="C7" s="18">
        <v>1108</v>
      </c>
      <c r="D7" s="18">
        <v>19078</v>
      </c>
      <c r="E7" s="18">
        <v>11309</v>
      </c>
      <c r="F7" s="18">
        <v>298</v>
      </c>
      <c r="G7" s="3">
        <v>31793</v>
      </c>
    </row>
    <row r="8" spans="1:7" x14ac:dyDescent="0.2">
      <c r="A8" s="6" t="s">
        <v>1</v>
      </c>
      <c r="B8" s="19" t="s">
        <v>36</v>
      </c>
      <c r="C8" s="19" t="s">
        <v>36</v>
      </c>
      <c r="D8" s="19">
        <v>1</v>
      </c>
      <c r="E8" s="18">
        <v>5675</v>
      </c>
      <c r="F8" s="18">
        <v>2814</v>
      </c>
      <c r="G8" s="3">
        <v>8490</v>
      </c>
    </row>
    <row r="9" spans="1:7" s="2" customFormat="1" x14ac:dyDescent="0.2">
      <c r="A9" s="5" t="s">
        <v>0</v>
      </c>
      <c r="B9" s="3">
        <v>19050</v>
      </c>
      <c r="C9" s="3">
        <f>SUM(C4:C8)</f>
        <v>59816</v>
      </c>
      <c r="D9" s="3">
        <f>SUM(D5:D8)</f>
        <v>34361</v>
      </c>
      <c r="E9" s="3">
        <f>SUM(E5:E8)</f>
        <v>21209</v>
      </c>
      <c r="F9" s="3">
        <f>SUM(F6:F8)</f>
        <v>3172</v>
      </c>
      <c r="G9" s="3">
        <f>SUM(G4:G8)</f>
        <v>137608</v>
      </c>
    </row>
  </sheetData>
  <mergeCells count="3">
    <mergeCell ref="B3:F3"/>
    <mergeCell ref="G2:G3"/>
    <mergeCell ref="A2:A3"/>
  </mergeCells>
  <pageMargins left="0.81" right="0.39370078740157483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9D35D-CAF0-4C5F-996D-B98EE26609B4}">
  <dimension ref="A1:E26"/>
  <sheetViews>
    <sheetView workbookViewId="0"/>
  </sheetViews>
  <sheetFormatPr defaultRowHeight="11.25" x14ac:dyDescent="0.2"/>
  <cols>
    <col min="1" max="1" width="24.85546875" style="1" customWidth="1"/>
    <col min="2" max="5" width="10.7109375" style="1" customWidth="1"/>
    <col min="6" max="16384" width="9.140625" style="1"/>
  </cols>
  <sheetData>
    <row r="1" spans="1:5" s="2" customFormat="1" x14ac:dyDescent="0.2">
      <c r="A1" s="13" t="s">
        <v>58</v>
      </c>
      <c r="B1" s="13"/>
      <c r="C1" s="13"/>
      <c r="D1" s="13"/>
      <c r="E1" s="13"/>
    </row>
    <row r="2" spans="1:5" ht="33.75" x14ac:dyDescent="0.2">
      <c r="A2" s="21" t="s">
        <v>57</v>
      </c>
      <c r="B2" s="17" t="s">
        <v>56</v>
      </c>
      <c r="C2" s="17" t="s">
        <v>55</v>
      </c>
      <c r="D2" s="17" t="s">
        <v>54</v>
      </c>
      <c r="E2" s="16" t="s">
        <v>53</v>
      </c>
    </row>
    <row r="3" spans="1:5" s="2" customFormat="1" x14ac:dyDescent="0.2">
      <c r="A3" s="58" t="s">
        <v>52</v>
      </c>
      <c r="B3" s="58"/>
      <c r="C3" s="58"/>
      <c r="D3" s="58"/>
      <c r="E3" s="58"/>
    </row>
    <row r="4" spans="1:5" x14ac:dyDescent="0.2">
      <c r="A4" s="6" t="s">
        <v>49</v>
      </c>
      <c r="B4" s="20">
        <v>330</v>
      </c>
      <c r="C4" s="20">
        <v>269</v>
      </c>
      <c r="D4" s="20">
        <v>18</v>
      </c>
      <c r="E4" s="20">
        <v>45</v>
      </c>
    </row>
    <row r="5" spans="1:5" x14ac:dyDescent="0.2">
      <c r="A5" s="6" t="s">
        <v>48</v>
      </c>
      <c r="B5" s="20">
        <v>2</v>
      </c>
      <c r="C5" s="20">
        <v>8</v>
      </c>
      <c r="D5" s="20">
        <v>16</v>
      </c>
      <c r="E5" s="20">
        <v>18</v>
      </c>
    </row>
    <row r="6" spans="1:5" x14ac:dyDescent="0.2">
      <c r="A6" s="6" t="s">
        <v>47</v>
      </c>
      <c r="B6" s="7" t="s">
        <v>36</v>
      </c>
      <c r="C6" s="20">
        <v>1</v>
      </c>
      <c r="D6" s="7" t="s">
        <v>36</v>
      </c>
      <c r="E6" s="20">
        <v>1</v>
      </c>
    </row>
    <row r="7" spans="1:5" x14ac:dyDescent="0.2">
      <c r="A7" s="6" t="s">
        <v>46</v>
      </c>
      <c r="B7" s="20">
        <v>10</v>
      </c>
      <c r="C7" s="20">
        <v>15</v>
      </c>
      <c r="D7" s="20">
        <v>9</v>
      </c>
      <c r="E7" s="20">
        <v>17</v>
      </c>
    </row>
    <row r="8" spans="1:5" x14ac:dyDescent="0.2">
      <c r="A8" s="6" t="s">
        <v>45</v>
      </c>
      <c r="B8" s="20">
        <v>3</v>
      </c>
      <c r="C8" s="20">
        <v>7</v>
      </c>
      <c r="D8" s="20">
        <v>15</v>
      </c>
      <c r="E8" s="20">
        <v>17</v>
      </c>
    </row>
    <row r="9" spans="1:5" x14ac:dyDescent="0.2">
      <c r="A9" s="6" t="s">
        <v>44</v>
      </c>
      <c r="B9" s="7" t="s">
        <v>36</v>
      </c>
      <c r="C9" s="20">
        <v>1</v>
      </c>
      <c r="D9" s="20">
        <v>6</v>
      </c>
      <c r="E9" s="20">
        <v>31</v>
      </c>
    </row>
    <row r="10" spans="1:5" s="2" customFormat="1" x14ac:dyDescent="0.2">
      <c r="A10" s="5" t="s">
        <v>0</v>
      </c>
      <c r="B10" s="20">
        <v>345</v>
      </c>
      <c r="C10" s="20">
        <v>301</v>
      </c>
      <c r="D10" s="20">
        <v>64</v>
      </c>
      <c r="E10" s="20">
        <v>129</v>
      </c>
    </row>
    <row r="11" spans="1:5" s="2" customFormat="1" x14ac:dyDescent="0.2">
      <c r="A11" s="59" t="s">
        <v>51</v>
      </c>
      <c r="B11" s="59"/>
      <c r="C11" s="59"/>
      <c r="D11" s="59"/>
      <c r="E11" s="59"/>
    </row>
    <row r="12" spans="1:5" x14ac:dyDescent="0.2">
      <c r="A12" s="6" t="s">
        <v>49</v>
      </c>
      <c r="B12" s="20">
        <v>2007</v>
      </c>
      <c r="C12" s="20">
        <v>5107</v>
      </c>
      <c r="D12" s="20">
        <v>375</v>
      </c>
      <c r="E12" s="20">
        <v>1615</v>
      </c>
    </row>
    <row r="13" spans="1:5" x14ac:dyDescent="0.2">
      <c r="A13" s="6" t="s">
        <v>48</v>
      </c>
      <c r="B13" s="20">
        <v>3</v>
      </c>
      <c r="C13" s="20">
        <v>115</v>
      </c>
      <c r="D13" s="20">
        <v>268</v>
      </c>
      <c r="E13" s="20">
        <v>399</v>
      </c>
    </row>
    <row r="14" spans="1:5" x14ac:dyDescent="0.2">
      <c r="A14" s="6" t="s">
        <v>47</v>
      </c>
      <c r="B14" s="7" t="s">
        <v>36</v>
      </c>
      <c r="C14" s="20">
        <v>35</v>
      </c>
      <c r="D14" s="7" t="s">
        <v>36</v>
      </c>
      <c r="E14" s="20">
        <v>67</v>
      </c>
    </row>
    <row r="15" spans="1:5" x14ac:dyDescent="0.2">
      <c r="A15" s="6" t="s">
        <v>46</v>
      </c>
      <c r="B15" s="20">
        <v>51</v>
      </c>
      <c r="C15" s="20">
        <v>285</v>
      </c>
      <c r="D15" s="20">
        <v>59</v>
      </c>
      <c r="E15" s="20">
        <v>295</v>
      </c>
    </row>
    <row r="16" spans="1:5" x14ac:dyDescent="0.2">
      <c r="A16" s="6" t="s">
        <v>45</v>
      </c>
      <c r="B16" s="20">
        <v>6</v>
      </c>
      <c r="C16" s="20">
        <v>61</v>
      </c>
      <c r="D16" s="20">
        <v>34</v>
      </c>
      <c r="E16" s="20">
        <v>58</v>
      </c>
    </row>
    <row r="17" spans="1:5" x14ac:dyDescent="0.2">
      <c r="A17" s="6" t="s">
        <v>44</v>
      </c>
      <c r="B17" s="7" t="s">
        <v>36</v>
      </c>
      <c r="C17" s="7" t="s">
        <v>36</v>
      </c>
      <c r="D17" s="20">
        <v>17</v>
      </c>
      <c r="E17" s="20">
        <v>107</v>
      </c>
    </row>
    <row r="18" spans="1:5" s="2" customFormat="1" x14ac:dyDescent="0.2">
      <c r="A18" s="5" t="s">
        <v>0</v>
      </c>
      <c r="B18" s="20">
        <v>2067</v>
      </c>
      <c r="C18" s="20">
        <v>5603</v>
      </c>
      <c r="D18" s="20">
        <v>753</v>
      </c>
      <c r="E18" s="20">
        <v>2541</v>
      </c>
    </row>
    <row r="19" spans="1:5" s="2" customFormat="1" x14ac:dyDescent="0.2">
      <c r="A19" s="59" t="s">
        <v>50</v>
      </c>
      <c r="B19" s="59"/>
      <c r="C19" s="59"/>
      <c r="D19" s="59"/>
      <c r="E19" s="59"/>
    </row>
    <row r="20" spans="1:5" x14ac:dyDescent="0.2">
      <c r="A20" s="6" t="s">
        <v>49</v>
      </c>
      <c r="B20" s="20">
        <v>23811</v>
      </c>
      <c r="C20" s="20">
        <v>57007</v>
      </c>
      <c r="D20" s="20">
        <v>5261</v>
      </c>
      <c r="E20" s="20">
        <v>20108</v>
      </c>
    </row>
    <row r="21" spans="1:5" x14ac:dyDescent="0.2">
      <c r="A21" s="6" t="s">
        <v>48</v>
      </c>
      <c r="B21" s="20">
        <v>18</v>
      </c>
      <c r="C21" s="20">
        <v>690</v>
      </c>
      <c r="D21" s="20">
        <v>3756</v>
      </c>
      <c r="E21" s="20">
        <v>5736</v>
      </c>
    </row>
    <row r="22" spans="1:5" x14ac:dyDescent="0.2">
      <c r="A22" s="6" t="s">
        <v>47</v>
      </c>
      <c r="B22" s="7" t="s">
        <v>36</v>
      </c>
      <c r="C22" s="20">
        <v>421</v>
      </c>
      <c r="D22" s="7" t="s">
        <v>36</v>
      </c>
      <c r="E22" s="20">
        <v>993</v>
      </c>
    </row>
    <row r="23" spans="1:5" x14ac:dyDescent="0.2">
      <c r="A23" s="6" t="s">
        <v>46</v>
      </c>
      <c r="B23" s="20">
        <v>642</v>
      </c>
      <c r="C23" s="20">
        <v>3278</v>
      </c>
      <c r="D23" s="20">
        <v>900</v>
      </c>
      <c r="E23" s="20">
        <v>3662</v>
      </c>
    </row>
    <row r="24" spans="1:5" x14ac:dyDescent="0.2">
      <c r="A24" s="6" t="s">
        <v>45</v>
      </c>
      <c r="B24" s="20">
        <v>95</v>
      </c>
      <c r="C24" s="20">
        <v>608</v>
      </c>
      <c r="D24" s="20">
        <v>222</v>
      </c>
      <c r="E24" s="20">
        <v>470</v>
      </c>
    </row>
    <row r="25" spans="1:5" x14ac:dyDescent="0.2">
      <c r="A25" s="6" t="s">
        <v>44</v>
      </c>
      <c r="B25" s="7" t="s">
        <v>36</v>
      </c>
      <c r="C25" s="7" t="s">
        <v>36</v>
      </c>
      <c r="D25" s="20">
        <v>616</v>
      </c>
      <c r="E25" s="20">
        <v>824</v>
      </c>
    </row>
    <row r="26" spans="1:5" s="2" customFormat="1" x14ac:dyDescent="0.2">
      <c r="A26" s="5" t="s">
        <v>0</v>
      </c>
      <c r="B26" s="20">
        <v>24566</v>
      </c>
      <c r="C26" s="20">
        <v>62004</v>
      </c>
      <c r="D26" s="20">
        <v>10755</v>
      </c>
      <c r="E26" s="20">
        <v>31793</v>
      </c>
    </row>
  </sheetData>
  <mergeCells count="3">
    <mergeCell ref="A3:E3"/>
    <mergeCell ref="A11:E11"/>
    <mergeCell ref="A19:E19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214DB-040E-4E3E-AC65-34139708D9B4}">
  <dimension ref="A1:F10"/>
  <sheetViews>
    <sheetView workbookViewId="0"/>
  </sheetViews>
  <sheetFormatPr defaultRowHeight="11.25" x14ac:dyDescent="0.2"/>
  <cols>
    <col min="1" max="1" width="21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13" t="s">
        <v>66</v>
      </c>
      <c r="B1" s="13"/>
      <c r="C1" s="13"/>
      <c r="D1" s="13"/>
      <c r="E1" s="13"/>
      <c r="F1" s="13"/>
    </row>
    <row r="2" spans="1:6" x14ac:dyDescent="0.2">
      <c r="A2" s="12" t="s">
        <v>20</v>
      </c>
      <c r="B2" s="11" t="s">
        <v>10</v>
      </c>
      <c r="C2" s="10" t="s">
        <v>9</v>
      </c>
      <c r="D2" s="10" t="s">
        <v>8</v>
      </c>
      <c r="E2" s="10" t="s">
        <v>7</v>
      </c>
      <c r="F2" s="10" t="s">
        <v>6</v>
      </c>
    </row>
    <row r="3" spans="1:6" x14ac:dyDescent="0.2">
      <c r="A3" s="9" t="s">
        <v>65</v>
      </c>
      <c r="B3" s="4">
        <v>365</v>
      </c>
      <c r="C3" s="8">
        <v>351</v>
      </c>
      <c r="D3" s="8">
        <v>348</v>
      </c>
      <c r="E3" s="8">
        <v>348</v>
      </c>
      <c r="F3" s="8">
        <v>345</v>
      </c>
    </row>
    <row r="4" spans="1:6" x14ac:dyDescent="0.2">
      <c r="A4" s="6" t="s">
        <v>64</v>
      </c>
      <c r="B4" s="4">
        <v>26472</v>
      </c>
      <c r="C4" s="3">
        <v>26338</v>
      </c>
      <c r="D4" s="3">
        <v>26702</v>
      </c>
      <c r="E4" s="3">
        <v>27087</v>
      </c>
      <c r="F4" s="3">
        <v>27059</v>
      </c>
    </row>
    <row r="5" spans="1:6" x14ac:dyDescent="0.2">
      <c r="A5" s="6" t="s">
        <v>63</v>
      </c>
      <c r="B5" s="4">
        <v>2344</v>
      </c>
      <c r="C5" s="3">
        <v>2135</v>
      </c>
      <c r="D5" s="3">
        <v>2104</v>
      </c>
      <c r="E5" s="3">
        <v>2081</v>
      </c>
      <c r="F5" s="3">
        <v>2067</v>
      </c>
    </row>
    <row r="6" spans="1:6" x14ac:dyDescent="0.2">
      <c r="A6" s="6" t="s">
        <v>5</v>
      </c>
      <c r="B6" s="4">
        <v>26532</v>
      </c>
      <c r="C6" s="3">
        <v>24751</v>
      </c>
      <c r="D6" s="3">
        <v>24353</v>
      </c>
      <c r="E6" s="3">
        <v>24182</v>
      </c>
      <c r="F6" s="3">
        <v>24566</v>
      </c>
    </row>
    <row r="7" spans="1:6" ht="22.5" x14ac:dyDescent="0.2">
      <c r="A7" s="6" t="s">
        <v>62</v>
      </c>
      <c r="B7" s="7">
        <v>109</v>
      </c>
      <c r="C7" s="3">
        <v>61</v>
      </c>
      <c r="D7" s="3">
        <v>59</v>
      </c>
      <c r="E7" s="3">
        <v>51</v>
      </c>
      <c r="F7" s="3">
        <v>62</v>
      </c>
    </row>
    <row r="8" spans="1:6" x14ac:dyDescent="0.2">
      <c r="A8" s="6" t="s">
        <v>61</v>
      </c>
      <c r="B8" s="4">
        <v>1126</v>
      </c>
      <c r="C8" s="3">
        <v>1024</v>
      </c>
      <c r="D8" s="3">
        <v>1021</v>
      </c>
      <c r="E8" s="3">
        <v>1020</v>
      </c>
      <c r="F8" s="3">
        <v>1017</v>
      </c>
    </row>
    <row r="9" spans="1:6" ht="22.5" x14ac:dyDescent="0.2">
      <c r="A9" s="22" t="s">
        <v>60</v>
      </c>
      <c r="B9" s="7">
        <v>13</v>
      </c>
      <c r="C9" s="3">
        <v>6</v>
      </c>
      <c r="D9" s="3">
        <v>7</v>
      </c>
      <c r="E9" s="3">
        <v>6</v>
      </c>
      <c r="F9" s="3">
        <v>7</v>
      </c>
    </row>
    <row r="10" spans="1:6" ht="22.5" x14ac:dyDescent="0.2">
      <c r="A10" s="6" t="s">
        <v>59</v>
      </c>
      <c r="B10" s="3">
        <v>24</v>
      </c>
      <c r="C10" s="3">
        <v>24</v>
      </c>
      <c r="D10" s="3">
        <v>24</v>
      </c>
      <c r="E10" s="3">
        <v>24</v>
      </c>
      <c r="F10" s="3">
        <v>24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F63FE-B91E-480A-AE9B-E2C76640CBB5}">
  <dimension ref="A1:F16"/>
  <sheetViews>
    <sheetView workbookViewId="0"/>
  </sheetViews>
  <sheetFormatPr defaultRowHeight="11.25" x14ac:dyDescent="0.2"/>
  <cols>
    <col min="1" max="1" width="18.85546875" style="23" customWidth="1"/>
    <col min="2" max="6" width="10.7109375" style="23" customWidth="1"/>
    <col min="7" max="16384" width="9.140625" style="23"/>
  </cols>
  <sheetData>
    <row r="1" spans="1:6" s="33" customFormat="1" x14ac:dyDescent="0.2">
      <c r="A1" s="34" t="s">
        <v>80</v>
      </c>
      <c r="B1" s="34"/>
      <c r="C1" s="34"/>
      <c r="D1" s="34"/>
      <c r="E1" s="34"/>
      <c r="F1" s="34"/>
    </row>
    <row r="2" spans="1:6" x14ac:dyDescent="0.2">
      <c r="A2" s="32" t="s">
        <v>20</v>
      </c>
      <c r="B2" s="31" t="s">
        <v>10</v>
      </c>
      <c r="C2" s="30" t="s">
        <v>9</v>
      </c>
      <c r="D2" s="30" t="s">
        <v>8</v>
      </c>
      <c r="E2" s="30" t="s">
        <v>7</v>
      </c>
      <c r="F2" s="30" t="s">
        <v>6</v>
      </c>
    </row>
    <row r="3" spans="1:6" x14ac:dyDescent="0.2">
      <c r="A3" s="29" t="s">
        <v>79</v>
      </c>
      <c r="B3" s="4">
        <v>367</v>
      </c>
      <c r="C3" s="8">
        <v>319</v>
      </c>
      <c r="D3" s="8">
        <v>304</v>
      </c>
      <c r="E3" s="8">
        <v>303</v>
      </c>
      <c r="F3" s="28">
        <v>301</v>
      </c>
    </row>
    <row r="4" spans="1:6" x14ac:dyDescent="0.2">
      <c r="A4" s="22" t="s">
        <v>78</v>
      </c>
      <c r="B4" s="4">
        <v>3706</v>
      </c>
      <c r="C4" s="3">
        <v>3300</v>
      </c>
      <c r="D4" s="3">
        <v>3167</v>
      </c>
      <c r="E4" s="3">
        <v>3116</v>
      </c>
      <c r="F4" s="24">
        <v>3135</v>
      </c>
    </row>
    <row r="5" spans="1:6" x14ac:dyDescent="0.2">
      <c r="A5" s="22" t="s">
        <v>63</v>
      </c>
      <c r="B5" s="4">
        <v>7050</v>
      </c>
      <c r="C5" s="3">
        <v>6021</v>
      </c>
      <c r="D5" s="3">
        <v>5804</v>
      </c>
      <c r="E5" s="3">
        <v>5660</v>
      </c>
      <c r="F5" s="24">
        <v>5603</v>
      </c>
    </row>
    <row r="6" spans="1:6" x14ac:dyDescent="0.2">
      <c r="A6" s="22" t="s">
        <v>77</v>
      </c>
      <c r="B6" s="3">
        <v>6067</v>
      </c>
      <c r="C6" s="3">
        <v>5178</v>
      </c>
      <c r="D6" s="3">
        <v>5007</v>
      </c>
      <c r="E6" s="3">
        <v>4875</v>
      </c>
      <c r="F6" s="24">
        <v>4833</v>
      </c>
    </row>
    <row r="7" spans="1:6" ht="22.5" x14ac:dyDescent="0.2">
      <c r="A7" s="22" t="s">
        <v>76</v>
      </c>
      <c r="B7" s="7">
        <v>78461</v>
      </c>
      <c r="C7" s="3">
        <v>67416</v>
      </c>
      <c r="D7" s="3">
        <v>65650</v>
      </c>
      <c r="E7" s="3">
        <v>64209</v>
      </c>
      <c r="F7" s="24">
        <v>62004</v>
      </c>
    </row>
    <row r="8" spans="1:6" x14ac:dyDescent="0.2">
      <c r="A8" s="22" t="s">
        <v>75</v>
      </c>
      <c r="B8" s="3"/>
      <c r="C8" s="3"/>
      <c r="D8" s="3"/>
      <c r="E8" s="3"/>
      <c r="F8" s="24"/>
    </row>
    <row r="9" spans="1:6" ht="22.5" x14ac:dyDescent="0.2">
      <c r="A9" s="27" t="s">
        <v>74</v>
      </c>
      <c r="B9" s="3">
        <v>3573</v>
      </c>
      <c r="C9" s="3">
        <v>2592</v>
      </c>
      <c r="D9" s="3">
        <v>2374</v>
      </c>
      <c r="E9" s="3">
        <v>2208</v>
      </c>
      <c r="F9" s="24">
        <v>2022</v>
      </c>
    </row>
    <row r="10" spans="1:6" x14ac:dyDescent="0.2">
      <c r="A10" s="27" t="s">
        <v>73</v>
      </c>
      <c r="B10" s="4">
        <v>10151</v>
      </c>
      <c r="C10" s="3">
        <v>8471</v>
      </c>
      <c r="D10" s="3">
        <v>8108</v>
      </c>
      <c r="E10" s="3">
        <v>7914</v>
      </c>
      <c r="F10" s="24">
        <v>7581</v>
      </c>
    </row>
    <row r="11" spans="1:6" x14ac:dyDescent="0.2">
      <c r="A11" s="27" t="s">
        <v>72</v>
      </c>
      <c r="B11" s="4">
        <v>39818</v>
      </c>
      <c r="C11" s="3">
        <v>33469</v>
      </c>
      <c r="D11" s="3">
        <v>32446</v>
      </c>
      <c r="E11" s="3">
        <v>31748</v>
      </c>
      <c r="F11" s="24">
        <v>30872</v>
      </c>
    </row>
    <row r="12" spans="1:6" x14ac:dyDescent="0.2">
      <c r="A12" s="27" t="s">
        <v>71</v>
      </c>
      <c r="B12" s="4">
        <v>38599</v>
      </c>
      <c r="C12" s="3">
        <v>33947</v>
      </c>
      <c r="D12" s="3">
        <v>33204</v>
      </c>
      <c r="E12" s="3">
        <v>32461</v>
      </c>
      <c r="F12" s="24">
        <v>31132</v>
      </c>
    </row>
    <row r="13" spans="1:6" ht="33.75" x14ac:dyDescent="0.2">
      <c r="A13" s="27" t="s">
        <v>70</v>
      </c>
      <c r="B13" s="15">
        <v>29.7</v>
      </c>
      <c r="C13" s="15">
        <v>34.299999999999997</v>
      </c>
      <c r="D13" s="15">
        <v>34.4</v>
      </c>
      <c r="E13" s="15">
        <v>36.200000000000003</v>
      </c>
      <c r="F13" s="26">
        <v>38.299999999999997</v>
      </c>
    </row>
    <row r="14" spans="1:6" ht="22.5" x14ac:dyDescent="0.2">
      <c r="A14" s="22" t="s">
        <v>69</v>
      </c>
      <c r="B14" s="7">
        <v>4104</v>
      </c>
      <c r="C14" s="3">
        <v>3364</v>
      </c>
      <c r="D14" s="3">
        <v>3234</v>
      </c>
      <c r="E14" s="3">
        <v>3162</v>
      </c>
      <c r="F14" s="24">
        <v>3099</v>
      </c>
    </row>
    <row r="15" spans="1:6" ht="22.5" x14ac:dyDescent="0.2">
      <c r="A15" s="22" t="s">
        <v>68</v>
      </c>
      <c r="B15" s="7">
        <v>340</v>
      </c>
      <c r="C15" s="25">
        <v>240</v>
      </c>
      <c r="D15" s="3">
        <v>212</v>
      </c>
      <c r="E15" s="3">
        <v>203</v>
      </c>
      <c r="F15" s="24">
        <v>188</v>
      </c>
    </row>
    <row r="16" spans="1:6" x14ac:dyDescent="0.2">
      <c r="A16" s="22" t="s">
        <v>67</v>
      </c>
      <c r="B16" s="4">
        <v>19</v>
      </c>
      <c r="C16" s="3">
        <v>20</v>
      </c>
      <c r="D16" s="3">
        <v>20</v>
      </c>
      <c r="E16" s="3">
        <v>20</v>
      </c>
      <c r="F16" s="24">
        <v>20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19</vt:i4>
      </vt:variant>
    </vt:vector>
  </HeadingPairs>
  <TitlesOfParts>
    <vt:vector size="19" baseType="lpstr">
      <vt:lpstr>Tartalom</vt:lpstr>
      <vt:lpstr>5.6.1.</vt:lpstr>
      <vt:lpstr>5.6.2.</vt:lpstr>
      <vt:lpstr>5.6.3.</vt:lpstr>
      <vt:lpstr>5.6.4.</vt:lpstr>
      <vt:lpstr>5.6.5.</vt:lpstr>
      <vt:lpstr>5.6.6.</vt:lpstr>
      <vt:lpstr>5.6.7.</vt:lpstr>
      <vt:lpstr>5.6.8.</vt:lpstr>
      <vt:lpstr>5.6.9.</vt:lpstr>
      <vt:lpstr>5.6.10.</vt:lpstr>
      <vt:lpstr>5.6.11.</vt:lpstr>
      <vt:lpstr>5.6.12.</vt:lpstr>
      <vt:lpstr>5.6.13.</vt:lpstr>
      <vt:lpstr>5.6.14.</vt:lpstr>
      <vt:lpstr>5.6.15.</vt:lpstr>
      <vt:lpstr>5.6.16.</vt:lpstr>
      <vt:lpstr>5.6.17.</vt:lpstr>
      <vt:lpstr>5.6.18.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2025-02-14T11:53:05Z</dcterms:created>
  <dcterms:modified xsi:type="dcterms:W3CDTF">2025-02-14T11:59:23Z</dcterms:modified>
</cp:coreProperties>
</file>