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471CF59-98F6-4D67-9CF4-7B79D1E20908}" xr6:coauthVersionLast="36" xr6:coauthVersionMax="36" xr10:uidLastSave="{00000000-0000-0000-0000-000000000000}"/>
  <bookViews>
    <workbookView xWindow="0" yWindow="0" windowWidth="28800" windowHeight="13425" xr2:uid="{3B735F26-5175-430F-9B66-945118C2796C}"/>
  </bookViews>
  <sheets>
    <sheet name="Tartalom" sheetId="17" r:id="rId1"/>
    <sheet name="5.4.1." sheetId="2" r:id="rId2"/>
    <sheet name="5.4.2." sheetId="3" r:id="rId3"/>
    <sheet name="5.4.3." sheetId="4" r:id="rId4"/>
    <sheet name="5.4.4." sheetId="5" r:id="rId5"/>
    <sheet name="5.4.5." sheetId="6" r:id="rId6"/>
    <sheet name="5.4.6." sheetId="7" r:id="rId7"/>
    <sheet name="5.4.7." sheetId="8" r:id="rId8"/>
    <sheet name="5.4.8." sheetId="9" r:id="rId9"/>
    <sheet name="5.4.9." sheetId="10" r:id="rId10"/>
    <sheet name="5.4.10." sheetId="11" r:id="rId11"/>
    <sheet name="5.4.11." sheetId="12" r:id="rId12"/>
    <sheet name="5.4.12." sheetId="13" r:id="rId13"/>
    <sheet name="5.4.13." sheetId="14" r:id="rId14"/>
    <sheet name="5.4.14." sheetId="15" r:id="rId15"/>
    <sheet name="5.4.1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9" l="1"/>
  <c r="D25" i="9"/>
  <c r="C31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7" authorId="0" shapeId="0" xr:uid="{B3F56370-C677-40B6-BD1B-DCB4393AF242}">
      <text>
        <r>
          <rPr>
            <sz val="8"/>
            <color indexed="81"/>
            <rFont val="Tahoma"/>
            <family val="2"/>
            <charset val="238"/>
          </rPr>
          <t>Az ápoló és az asszisztens munkakörök felsorolását a módszertan tartalmazza.</t>
        </r>
      </text>
    </comment>
    <comment ref="A12" authorId="0" shapeId="0" xr:uid="{74E75027-3798-40C9-A637-CCC9D1D4F103}">
      <text>
        <r>
          <rPr>
            <sz val="8"/>
            <color indexed="81"/>
            <rFont val="Tahoma"/>
            <family val="2"/>
            <charset val="238"/>
          </rPr>
          <t>Az ápoló és az asszisztens munkakörök felsorolását a módszertan tartalmazza.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A7BAA273-6D79-4E75-A18F-F560C8C81024}">
      <text>
        <r>
          <rPr>
            <sz val="8"/>
            <color indexed="81"/>
            <rFont val="Tahoma"/>
            <family val="2"/>
            <charset val="238"/>
          </rPr>
          <t>2004-ig a magánorvosokkal együtt.</t>
        </r>
      </text>
    </comment>
    <comment ref="A17" authorId="0" shapeId="0" xr:uid="{6F93DEEA-020F-4F97-A742-8CD2B0924BF9}">
      <text>
        <r>
          <rPr>
            <sz val="8"/>
            <color indexed="81"/>
            <rFont val="Tahoma"/>
            <family val="2"/>
            <charset val="238"/>
          </rPr>
          <t>2004-ig a magánorvosokkal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C7EE985-864A-4A04-8C6D-972BBD292B9E}">
      <text>
        <r>
          <rPr>
            <sz val="8"/>
            <color indexed="81"/>
            <rFont val="Tahoma"/>
            <family val="2"/>
            <charset val="238"/>
          </rPr>
          <t>A MÁV adataival együtt. Az adatok csak a magyar biztosítás alapján végzett ellátásokat tartalmazzák, a fogászati ellátással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893E101-7C0C-4BD1-AD3C-1BB82D788131}">
      <text>
        <r>
          <rPr>
            <sz val="8"/>
            <color indexed="81"/>
            <rFont val="Tahoma"/>
            <family val="2"/>
            <charset val="238"/>
          </rPr>
          <t>A MÁV adataival együtt. Az adatok csak a magyar biztosítás alapján végzett ellátásokat tartalmazzák, a fogászati ellátással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A8B6057E-2859-4F47-A377-A30864B60D1A}">
      <text>
        <r>
          <rPr>
            <sz val="8"/>
            <color indexed="81"/>
            <rFont val="Tahoma"/>
            <family val="2"/>
            <charset val="238"/>
          </rPr>
          <t>2000-ben körzeti védőnő.</t>
        </r>
      </text>
    </comment>
    <comment ref="A24" authorId="0" shapeId="0" xr:uid="{80E789DD-38EE-4316-9951-9D1A8F2F81E2}">
      <text>
        <r>
          <rPr>
            <sz val="8"/>
            <color indexed="81"/>
            <rFont val="Tahoma"/>
            <family val="2"/>
            <charset val="238"/>
          </rPr>
          <t>2005-től csak védőnői tanácsadás.</t>
        </r>
      </text>
    </comment>
    <comment ref="A26" authorId="0" shapeId="0" xr:uid="{2EABC8BB-BD85-4CE5-AE97-6B9464F2EC34}">
      <text>
        <r>
          <rPr>
            <sz val="8"/>
            <color indexed="81"/>
            <rFont val="Tahoma"/>
            <family val="2"/>
            <charset val="238"/>
          </rPr>
          <t>2005-től csak védőnői tanácsadás.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432FEB-42DF-4027-B5FF-CD9E0A7CC3A1}">
      <text>
        <r>
          <rPr>
            <sz val="8"/>
            <color indexed="81"/>
            <rFont val="Tahoma"/>
            <family val="2"/>
            <charset val="238"/>
          </rPr>
          <t>Forrás: Országos Mentőszolgálat.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BE264F14-5607-4E5A-B49C-BE327CBB4619}">
      <text>
        <r>
          <rPr>
            <sz val="8"/>
            <color indexed="81"/>
            <rFont val="Tahoma"/>
            <family val="2"/>
            <charset val="238"/>
          </rPr>
          <t>Nyergesvontatóval, vontatóval, dömperrel, különleges célú gépjárművel együtt.</t>
        </r>
      </text>
    </comment>
  </commentList>
</comments>
</file>

<file path=xl/sharedStrings.xml><?xml version="1.0" encoding="utf-8"?>
<sst xmlns="http://schemas.openxmlformats.org/spreadsheetml/2006/main" count="420" uniqueCount="259">
  <si>
    <t>Összesen</t>
  </si>
  <si>
    <t>Kisegítő (fizikai) dolgozó</t>
  </si>
  <si>
    <t>Gazdasági, műszaki és ügyviteli dolgozó</t>
  </si>
  <si>
    <t>Ebből: főiskolai végzettségű</t>
  </si>
  <si>
    <t>Szakdolgozó</t>
  </si>
  <si>
    <t>Egyéb egyetemi végzettségű</t>
  </si>
  <si>
    <t>Gyógyszerész</t>
  </si>
  <si>
    <t>Orvos</t>
  </si>
  <si>
    <t>fő- és részfoglalkozású állás</t>
  </si>
  <si>
    <t>Üres</t>
  </si>
  <si>
    <t>Betöltött</t>
  </si>
  <si>
    <t>Tervezett</t>
  </si>
  <si>
    <t>Munkaköri csoport</t>
  </si>
  <si>
    <t>5.4.1. Az egészségügyi dolgozók munkaköri csoport szerint, 2010</t>
  </si>
  <si>
    <t>Védőnő</t>
  </si>
  <si>
    <t>Szülésznő</t>
  </si>
  <si>
    <t>Gyógy-, sport- és fürdős masszőr</t>
  </si>
  <si>
    <t>–</t>
  </si>
  <si>
    <t>Mentőtiszt</t>
  </si>
  <si>
    <t>Közegészségügyi és járványügyi felügyelő</t>
  </si>
  <si>
    <t>Gyógytornász</t>
  </si>
  <si>
    <t>Gondozó, szakgondozó</t>
  </si>
  <si>
    <t>Dietetikus</t>
  </si>
  <si>
    <t>laboratóriumi</t>
  </si>
  <si>
    <t>fogászati</t>
  </si>
  <si>
    <t>Ezen belül:</t>
  </si>
  <si>
    <t>Asszisztens</t>
  </si>
  <si>
    <t>csecsemő- és gyermekápoló</t>
  </si>
  <si>
    <t>intenzív betegellátó szakápoló</t>
  </si>
  <si>
    <t>diplomás ápoló</t>
  </si>
  <si>
    <t>Ápoló</t>
  </si>
  <si>
    <t>Ebből:</t>
  </si>
  <si>
    <t>szakképesítéssel rendelkező, fő</t>
  </si>
  <si>
    <t>egyéb</t>
  </si>
  <si>
    <t>főiskolai</t>
  </si>
  <si>
    <t>Munkakörre előírt</t>
  </si>
  <si>
    <t>Egészségügyi</t>
  </si>
  <si>
    <t>Betöltött állás együtt</t>
  </si>
  <si>
    <t>Munkakör</t>
  </si>
  <si>
    <t>5.4.2. Az egészségügyi szakdolgozók munkakör szerint, 2010</t>
  </si>
  <si>
    <t>Ebből: a szakrendelésre beutalások napi átlagos száma, eset</t>
  </si>
  <si>
    <t>Egy házi gyermekorvos átlagos napi gyógykezelési forgalma</t>
  </si>
  <si>
    <t>Összes megjelent és meglátogatott, ezer eset</t>
  </si>
  <si>
    <t>Lakáson történt összes látogatás, ezer eset</t>
  </si>
  <si>
    <t>Rendelésen megjelent, ezer eset</t>
  </si>
  <si>
    <t>A házi gyermekorvosok helyettesítésben ellátott szolgálatainak száma</t>
  </si>
  <si>
    <t>Ebből: egészségügyi vállalkozói</t>
  </si>
  <si>
    <t>A házi gyermekorvosok által ellátott szolgálatok száma</t>
  </si>
  <si>
    <t>Működő házi gyermekorvos</t>
  </si>
  <si>
    <t>Házi gyermekorvosi szolgálat</t>
  </si>
  <si>
    <t>Egy háziorvos átlagos napi gyógykezelési forgalma</t>
  </si>
  <si>
    <t>Ápolónők látogatásai, ezer eset</t>
  </si>
  <si>
    <t>Lakáson történt beteglátogatás, ezer eset</t>
  </si>
  <si>
    <t>A háziorvosok helyettesítésben ellátott szolgálatainak száma</t>
  </si>
  <si>
    <t>A háziorvosok által ellátott szolgálatok száma</t>
  </si>
  <si>
    <t>Működő háziorvos</t>
  </si>
  <si>
    <t>Háziorvosi szolgálat</t>
  </si>
  <si>
    <t>Megnevezés</t>
  </si>
  <si>
    <t>5.4.3. Orvosi alapellátás</t>
  </si>
  <si>
    <t>Teljesített nem szakorvosi munkaóra, ezer</t>
  </si>
  <si>
    <t>Egy beavatkozásra jutó szakorvosi idő, perc</t>
  </si>
  <si>
    <t>Teljesített szakorvosi munkaóra, ezer</t>
  </si>
  <si>
    <t>Egy megjelenési esetre jutó beavatkozás</t>
  </si>
  <si>
    <t>Egy lakosra jutó beavatkozás</t>
  </si>
  <si>
    <t>Beavatkozás, ezer</t>
  </si>
  <si>
    <t>Egy lakosra jutó megjelenési eset</t>
  </si>
  <si>
    <t>Megjelenési eset, ezer</t>
  </si>
  <si>
    <t>5.4.4. A járóbeteg-szakellátás főbb adatai</t>
  </si>
  <si>
    <t>fizioterápia</t>
  </si>
  <si>
    <t>Egyéb diagnosztika és terápia</t>
  </si>
  <si>
    <t>laboratóriumi diagnosztika</t>
  </si>
  <si>
    <t>Laboratórium összesen</t>
  </si>
  <si>
    <t>ultrahang-diagnosztika és -terápia</t>
  </si>
  <si>
    <t>röntgendiagnosztika és -terápia</t>
  </si>
  <si>
    <t>Képalkotó diagnosztika összesen</t>
  </si>
  <si>
    <t>kardiológia</t>
  </si>
  <si>
    <t>tüdőgyógyászat (pulmonológia)</t>
  </si>
  <si>
    <t>pszichiátria</t>
  </si>
  <si>
    <t>reumatológia</t>
  </si>
  <si>
    <t>fogászati ellátás</t>
  </si>
  <si>
    <t>onkológia</t>
  </si>
  <si>
    <t>urológia</t>
  </si>
  <si>
    <t>ortopédia</t>
  </si>
  <si>
    <t>neurológia</t>
  </si>
  <si>
    <t>bőrgyógyászat és nemibeteg-ellátás</t>
  </si>
  <si>
    <t>szemészet</t>
  </si>
  <si>
    <t>fül-orr-gégegyógyászat</t>
  </si>
  <si>
    <t>csecsemő- és gyermekgyógyászat</t>
  </si>
  <si>
    <t>szülészet-nőgyógyászat</t>
  </si>
  <si>
    <t>traumatológia</t>
  </si>
  <si>
    <t>sebészet</t>
  </si>
  <si>
    <t>belgyógyászat</t>
  </si>
  <si>
    <t>Klinikai szakmák összesen</t>
  </si>
  <si>
    <t>Teljesített nem szakorvosi munkaóra</t>
  </si>
  <si>
    <t>Teljesített szakorvosi munkaóra</t>
  </si>
  <si>
    <t>Beavatkozás</t>
  </si>
  <si>
    <t>Megjelenési eset</t>
  </si>
  <si>
    <t>5.4.5. A járóbeteg-szakellátás főbb adatai szakmafőcsoport szerint, 2010 [ezer]</t>
  </si>
  <si>
    <t>Kórházba utalások száma</t>
  </si>
  <si>
    <t>Nyilvántartott gondozott az év végén</t>
  </si>
  <si>
    <t>régi beteg</t>
  </si>
  <si>
    <t>új beteg</t>
  </si>
  <si>
    <t>Év folyamán gondozásba vett</t>
  </si>
  <si>
    <t>Pszichiátriai gondozó</t>
  </si>
  <si>
    <t>új szénanáthás beteg</t>
  </si>
  <si>
    <t>nyilvántartott szénanáthás beteg</t>
  </si>
  <si>
    <t>új primer hörgőrákos beteg</t>
  </si>
  <si>
    <t>nyilvántartott primer hörgőrákos beteg</t>
  </si>
  <si>
    <t>új obstrukciós krónikus bronchitises beteg</t>
  </si>
  <si>
    <t>nyilvántartott obstrukciós krónikus bronchitises beteg</t>
  </si>
  <si>
    <t>új asthma bronchiales beteg</t>
  </si>
  <si>
    <t>nyilvántartott asthma bronchiales beteg</t>
  </si>
  <si>
    <t>Nem tbc-s tüdőbetegek közül:</t>
  </si>
  <si>
    <t>Új nem tbc-s tüdőbeteg</t>
  </si>
  <si>
    <t>Nyilvántartott nem tbc-s tüdőbeteg</t>
  </si>
  <si>
    <t>Új tbc-s betegek</t>
  </si>
  <si>
    <t>Nyilvántartott tbc-s beteg</t>
  </si>
  <si>
    <t>Tüdőgondozó</t>
  </si>
  <si>
    <t>5.4.6. Szakorvosi gondozók</t>
  </si>
  <si>
    <t>Halálozási arányszám, %</t>
  </si>
  <si>
    <t>Ágykihasználás, %</t>
  </si>
  <si>
    <t>Ápolási nap, ezer</t>
  </si>
  <si>
    <t>Tízezer lakosra jutó működő kórházi ágy</t>
  </si>
  <si>
    <t>Elbocsátott beteg</t>
  </si>
  <si>
    <t>Ebből: működő</t>
  </si>
  <si>
    <t>Kórházi ágy</t>
  </si>
  <si>
    <t>Ebből: önkormányzati</t>
  </si>
  <si>
    <t>5.4.7. Kórházi ellátás</t>
  </si>
  <si>
    <t>Krónikus osztályok összesen</t>
  </si>
  <si>
    <t>Tartós ápolás</t>
  </si>
  <si>
    <t>Rehabilitációs osztály</t>
  </si>
  <si>
    <t>Utókezelő osztály</t>
  </si>
  <si>
    <t>Tüdőgyógyászat</t>
  </si>
  <si>
    <t>Elmegyógyászat</t>
  </si>
  <si>
    <t>Aktív betegellátási osztályok összesen</t>
  </si>
  <si>
    <t>Sebészeti típusú mátrix</t>
  </si>
  <si>
    <t>Belgyógyászati típusú mátrix</t>
  </si>
  <si>
    <t>Mátrix intézet</t>
  </si>
  <si>
    <t>Betegfelvétel</t>
  </si>
  <si>
    <t>Fertőzőbeteg-ellátó</t>
  </si>
  <si>
    <t>Intenzív betegellátó</t>
  </si>
  <si>
    <t>Reumatológia</t>
  </si>
  <si>
    <t>Fogászat és szájsebészet</t>
  </si>
  <si>
    <t>Onkológia, onkoradiológia</t>
  </si>
  <si>
    <t>Urológia</t>
  </si>
  <si>
    <t>Ortopédia</t>
  </si>
  <si>
    <t>Ideggyógyászat</t>
  </si>
  <si>
    <t>Bőr- és nemibeteg-gyógyászat</t>
  </si>
  <si>
    <t>Szemészet</t>
  </si>
  <si>
    <t>Fül-orr-gégészet</t>
  </si>
  <si>
    <t>Csecsemő- és gyermekgyógyászat</t>
  </si>
  <si>
    <t>Szülészet, nőgyógyászat</t>
  </si>
  <si>
    <t>Traumatológia</t>
  </si>
  <si>
    <t>Sebészet</t>
  </si>
  <si>
    <t>Belgyógyászat</t>
  </si>
  <si>
    <t>Ápolás átlagos tartama, nap</t>
  </si>
  <si>
    <t>Teljesített ápolási nap, ezer</t>
  </si>
  <si>
    <t>Egynapos ellátási eset</t>
  </si>
  <si>
    <t>Működő kórházi ágy</t>
  </si>
  <si>
    <t>Osztály</t>
  </si>
  <si>
    <t>5.4.8. Kórházi ellátás osztály szerint, 2010</t>
  </si>
  <si>
    <t>Egy újonnan nyilvántartásba vett csecsemőre jutó tanácsadás</t>
  </si>
  <si>
    <t>..</t>
  </si>
  <si>
    <t>Egy újonnan nyilvántartásba vett várandós anyára jutó tanácsadás</t>
  </si>
  <si>
    <t>csecsemő</t>
  </si>
  <si>
    <t>várandós anya</t>
  </si>
  <si>
    <t>Tanácsadáson megjelenés</t>
  </si>
  <si>
    <t>újszülöttnél</t>
  </si>
  <si>
    <t>fokozott gondozást igénylőnél</t>
  </si>
  <si>
    <t>ebből:</t>
  </si>
  <si>
    <t>csecsemőnél</t>
  </si>
  <si>
    <t>várandós anyánál</t>
  </si>
  <si>
    <t>Védőnői látogatás</t>
  </si>
  <si>
    <t>Az év folyamán újonnan nyilvántartásba vett csecsemő</t>
  </si>
  <si>
    <t>ebből: fokozott gondozást igénylő</t>
  </si>
  <si>
    <t>csecsemők havi átlaga</t>
  </si>
  <si>
    <t>újonnan nyilvántartásba vett</t>
  </si>
  <si>
    <t>fokozott gondozást igénylő</t>
  </si>
  <si>
    <t>Az év folyamán nyilvántartott</t>
  </si>
  <si>
    <t>iskola-egészségügyi</t>
  </si>
  <si>
    <t>területi</t>
  </si>
  <si>
    <t>5.4.9. Várandósanya- és csecsemőgondozás</t>
  </si>
  <si>
    <t>őrzött szállítás</t>
  </si>
  <si>
    <t>mentőszállítás</t>
  </si>
  <si>
    <t>mozgóőrség</t>
  </si>
  <si>
    <t>mentés</t>
  </si>
  <si>
    <t>szülés</t>
  </si>
  <si>
    <t>Mentőfeladat</t>
  </si>
  <si>
    <t>Futó mentőgépkocsi</t>
  </si>
  <si>
    <t>5.4.10. Mentőszolgálat</t>
  </si>
  <si>
    <t>Ebből: az okozó ittassága miatt balesetet szenvedett</t>
  </si>
  <si>
    <t>Könnyen megsérült személy</t>
  </si>
  <si>
    <t>Súlyosan megsérült személy</t>
  </si>
  <si>
    <t>Meghalt személy</t>
  </si>
  <si>
    <t>Balesetet szenvedett személyek</t>
  </si>
  <si>
    <t>Ebből: ittasan okozott</t>
  </si>
  <si>
    <t>Könnyű sérüléses baleset</t>
  </si>
  <si>
    <t>Súlyos sérüléses baleset</t>
  </si>
  <si>
    <t>Halálos baleset</t>
  </si>
  <si>
    <t>Balesetek</t>
  </si>
  <si>
    <t>5.4.11. A közúti közlekedési balesetek és a balesetet szenvedett személyek</t>
  </si>
  <si>
    <t>Egyéb baleset</t>
  </si>
  <si>
    <t>Gyalogos elütése</t>
  </si>
  <si>
    <t>Utas balesete</t>
  </si>
  <si>
    <t>Megcsúszás, farolás, felborulás, pályaelhagyás</t>
  </si>
  <si>
    <t>Szilárd tárgynak ütközés</t>
  </si>
  <si>
    <t>Álló járműnek ütközés</t>
  </si>
  <si>
    <t>Haladó járművek összeütközése</t>
  </si>
  <si>
    <t>5.4.12. A közúti közlekedési balesetek a baleset természete szerint</t>
  </si>
  <si>
    <t>Ismeretlen</t>
  </si>
  <si>
    <t>65–</t>
  </si>
  <si>
    <t>61–64</t>
  </si>
  <si>
    <t>51–60</t>
  </si>
  <si>
    <t>46–50</t>
  </si>
  <si>
    <t>41–45</t>
  </si>
  <si>
    <t>36–40</t>
  </si>
  <si>
    <t>31–35</t>
  </si>
  <si>
    <t>28–30</t>
  </si>
  <si>
    <t>25–27</t>
  </si>
  <si>
    <t>21–24</t>
  </si>
  <si>
    <t>18–20</t>
  </si>
  <si>
    <t>15–17</t>
  </si>
  <si>
    <t xml:space="preserve">  6–14</t>
  </si>
  <si>
    <t xml:space="preserve">    –  5</t>
  </si>
  <si>
    <t>Korcsoport, éves</t>
  </si>
  <si>
    <t>Gyalogos</t>
  </si>
  <si>
    <t>Utas és forgalmi személyzet</t>
  </si>
  <si>
    <t>Járművezető</t>
  </si>
  <si>
    <t>Forgalomban betöltött szerep</t>
  </si>
  <si>
    <t>megsérült személy</t>
  </si>
  <si>
    <t>Könnyen</t>
  </si>
  <si>
    <t>Súlyosan</t>
  </si>
  <si>
    <t>5.4.13. A közúti közlekedési balesetek áldozatai, 2010</t>
  </si>
  <si>
    <t>Egyéb</t>
  </si>
  <si>
    <t>Utas hibája</t>
  </si>
  <si>
    <t>Gyalogos hibája</t>
  </si>
  <si>
    <t>Pályahiba</t>
  </si>
  <si>
    <t>Jármű műszaki hibája</t>
  </si>
  <si>
    <t>irányváltoztatás, haladás és bekanyarodás szabályainak megszegése</t>
  </si>
  <si>
    <t>az elsőbbség meg nem adása</t>
  </si>
  <si>
    <t>az előzés szabályainak meg nem tartása</t>
  </si>
  <si>
    <t>a sebesség nem megfelelő alkalmazása</t>
  </si>
  <si>
    <t>Járművezető hibája</t>
  </si>
  <si>
    <t>gyalogos, utas, egyéb személy</t>
  </si>
  <si>
    <t>segédmotoros kerékpár</t>
  </si>
  <si>
    <t>kerékpár</t>
  </si>
  <si>
    <t>autóbusz</t>
  </si>
  <si>
    <t>tehergépkocsi</t>
  </si>
  <si>
    <t>motorkerékpár</t>
  </si>
  <si>
    <t>személygépkocsi</t>
  </si>
  <si>
    <t>Ebből</t>
  </si>
  <si>
    <t>Összes okozó</t>
  </si>
  <si>
    <t>A baleset oka</t>
  </si>
  <si>
    <t>5.4.14. A közúti közlekedési balesetek okai és okozói, 2010</t>
  </si>
  <si>
    <t>súlyos</t>
  </si>
  <si>
    <t>csonkulásos</t>
  </si>
  <si>
    <t>halálos</t>
  </si>
  <si>
    <t>5.4.15. Munkabaleset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</si>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</sst>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#########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7" xfId="0" applyFont="1" applyBorder="1"/>
    <xf numFmtId="3" fontId="1" fillId="0" borderId="0" xfId="0" applyNumberFormat="1" applyFont="1"/>
    <xf numFmtId="0" fontId="1" fillId="0" borderId="0" xfId="0" applyFont="1" applyAlignment="1">
      <alignment horizontal="left" wrapText="1" indent="1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 indent="2"/>
    </xf>
    <xf numFmtId="0" fontId="1" fillId="0" borderId="0" xfId="0" applyFont="1" applyFill="1"/>
    <xf numFmtId="3" fontId="1" fillId="0" borderId="0" xfId="0" applyNumberFormat="1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wrapText="1"/>
    </xf>
    <xf numFmtId="3" fontId="1" fillId="0" borderId="1" xfId="0" applyNumberFormat="1" applyFont="1" applyBorder="1"/>
    <xf numFmtId="0" fontId="2" fillId="0" borderId="1" xfId="0" applyFont="1" applyBorder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0" fontId="2" fillId="0" borderId="0" xfId="0" applyFont="1" applyFill="1" applyAlignment="1">
      <alignment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/>
    <xf numFmtId="0" fontId="1" fillId="0" borderId="9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indent="1"/>
    </xf>
    <xf numFmtId="164" fontId="1" fillId="0" borderId="0" xfId="0" applyNumberFormat="1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0" xfId="0" applyNumberFormat="1" applyFont="1" applyBorder="1"/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0" fontId="2" fillId="0" borderId="7" xfId="0" applyFont="1" applyFill="1" applyBorder="1"/>
    <xf numFmtId="3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164" fontId="1" fillId="0" borderId="14" xfId="0" applyNumberFormat="1" applyFont="1" applyBorder="1"/>
    <xf numFmtId="0" fontId="1" fillId="0" borderId="0" xfId="0" applyFont="1" applyFill="1" applyAlignment="1">
      <alignment horizontal="left" wrapText="1" indent="1"/>
    </xf>
    <xf numFmtId="3" fontId="1" fillId="0" borderId="14" xfId="0" applyNumberFormat="1" applyFont="1" applyBorder="1"/>
    <xf numFmtId="0" fontId="1" fillId="0" borderId="0" xfId="0" applyFont="1" applyFill="1" applyAlignment="1">
      <alignment horizontal="left" wrapText="1" indent="3"/>
    </xf>
    <xf numFmtId="0" fontId="1" fillId="0" borderId="0" xfId="0" applyFont="1" applyFill="1" applyAlignment="1">
      <alignment horizontal="left" wrapText="1" indent="2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right"/>
    </xf>
    <xf numFmtId="166" fontId="1" fillId="0" borderId="0" xfId="0" applyNumberFormat="1" applyFont="1"/>
    <xf numFmtId="0" fontId="2" fillId="0" borderId="0" xfId="0" applyFont="1" applyAlignment="1">
      <alignment wrapText="1"/>
    </xf>
    <xf numFmtId="166" fontId="1" fillId="0" borderId="1" xfId="0" applyNumberFormat="1" applyFont="1" applyBorder="1"/>
    <xf numFmtId="0" fontId="1" fillId="0" borderId="0" xfId="0" applyFont="1" applyAlignment="1"/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F9581-E835-434A-9E44-E6DBDD47FF2A}">
  <dimension ref="A1:A16"/>
  <sheetViews>
    <sheetView tabSelected="1" workbookViewId="0"/>
  </sheetViews>
  <sheetFormatPr defaultRowHeight="12.75" x14ac:dyDescent="0.2"/>
  <cols>
    <col min="1" max="1" width="68.5703125" style="88" bestFit="1" customWidth="1"/>
    <col min="2" max="16384" width="9.140625" style="88"/>
  </cols>
  <sheetData>
    <row r="1" spans="1:1" x14ac:dyDescent="0.2">
      <c r="A1" s="87" t="s">
        <v>258</v>
      </c>
    </row>
    <row r="2" spans="1:1" x14ac:dyDescent="0.2">
      <c r="A2" s="89" t="s">
        <v>13</v>
      </c>
    </row>
    <row r="3" spans="1:1" x14ac:dyDescent="0.2">
      <c r="A3" s="89" t="s">
        <v>39</v>
      </c>
    </row>
    <row r="4" spans="1:1" x14ac:dyDescent="0.2">
      <c r="A4" s="89" t="s">
        <v>58</v>
      </c>
    </row>
    <row r="5" spans="1:1" x14ac:dyDescent="0.2">
      <c r="A5" s="89" t="s">
        <v>67</v>
      </c>
    </row>
    <row r="6" spans="1:1" x14ac:dyDescent="0.2">
      <c r="A6" s="89" t="s">
        <v>97</v>
      </c>
    </row>
    <row r="7" spans="1:1" x14ac:dyDescent="0.2">
      <c r="A7" s="89" t="s">
        <v>118</v>
      </c>
    </row>
    <row r="8" spans="1:1" x14ac:dyDescent="0.2">
      <c r="A8" s="89" t="s">
        <v>127</v>
      </c>
    </row>
    <row r="9" spans="1:1" x14ac:dyDescent="0.2">
      <c r="A9" s="89" t="s">
        <v>160</v>
      </c>
    </row>
    <row r="10" spans="1:1" x14ac:dyDescent="0.2">
      <c r="A10" s="89" t="s">
        <v>181</v>
      </c>
    </row>
    <row r="11" spans="1:1" x14ac:dyDescent="0.2">
      <c r="A11" s="89" t="s">
        <v>189</v>
      </c>
    </row>
    <row r="12" spans="1:1" x14ac:dyDescent="0.2">
      <c r="A12" s="89" t="s">
        <v>200</v>
      </c>
    </row>
    <row r="13" spans="1:1" x14ac:dyDescent="0.2">
      <c r="A13" s="89" t="s">
        <v>208</v>
      </c>
    </row>
    <row r="14" spans="1:1" x14ac:dyDescent="0.2">
      <c r="A14" s="89" t="s">
        <v>232</v>
      </c>
    </row>
    <row r="15" spans="1:1" x14ac:dyDescent="0.2">
      <c r="A15" s="89" t="s">
        <v>253</v>
      </c>
    </row>
    <row r="16" spans="1:1" x14ac:dyDescent="0.2">
      <c r="A16" s="89" t="s">
        <v>257</v>
      </c>
    </row>
  </sheetData>
  <hyperlinks>
    <hyperlink ref="A2" location="5.4.1.!A1" display="5.4.1. Az egészségügyi dolgozók munkaköri csoport szerint, 2010" xr:uid="{F56AEE7C-08F4-4131-8046-0C4D704A644C}"/>
    <hyperlink ref="A3" location="5.4.2.!A1" display="5.4.2. Az egészségügyi szakdolgozók munkakör szerint, 2010" xr:uid="{4A11DCE8-54B5-4FB2-B3B6-5C8DD5B9E683}"/>
    <hyperlink ref="A4" location="5.4.3.!A1" display="5.4.3. Orvosi alapellátás" xr:uid="{714009BC-1BCE-48BE-80E7-EC4089E101FC}"/>
    <hyperlink ref="A5" location="5.4.4.!A1" display="5.4.4. A járóbeteg-szakellátás főbb adatai" xr:uid="{FF0E2FA6-C41E-4610-99D9-A942B9DA67D1}"/>
    <hyperlink ref="A6" location="5.4.5.!A1" display="5.4.5. A járóbeteg-szakellátás főbb adatai szakmafőcsoport szerint, 2010 [ezer]" xr:uid="{7992D22E-16E4-422E-824D-BD475BE2481C}"/>
    <hyperlink ref="A7" location="5.4.6.!A1" display="5.4.6. Szakorvosi gondozók" xr:uid="{37EF0C41-A81E-436F-8DEA-85571D00128F}"/>
    <hyperlink ref="A8" location="5.4.7.!A1" display="5.4.7. Kórházi ellátás" xr:uid="{2B13064C-0B0A-4728-8882-9A6FFA77178C}"/>
    <hyperlink ref="A9" location="5.4.8.!A1" display="5.4.8. Kórházi ellátás osztály szerint, 2010" xr:uid="{8D30A9F1-5F03-45E1-919C-E28DB3F4C7A0}"/>
    <hyperlink ref="A10" location="5.4.9.!A1" display="5.4.9. Várandósanya- és csecsemőgondozás" xr:uid="{14A0613D-330F-4E37-BAE8-B1E953824EAF}"/>
    <hyperlink ref="A11" location="5.4.10.!A1" display="5.4.10. Mentőszolgálat" xr:uid="{737451A6-1546-44AF-B69C-6B4AAD0E7F32}"/>
    <hyperlink ref="A12" location="5.4.11.!A1" display="5.4.11. A közúti közlekedési balesetek és a balesetet szenvedett személyek" xr:uid="{43BB4CE2-8B82-42EF-ADFA-FEA574BC3AAC}"/>
    <hyperlink ref="A13" location="5.4.12.!A1" display="5.4.12. A közúti közlekedési balesetek a baleset természete szerint" xr:uid="{17922E7B-CBB1-4260-97D9-7143E4636D7B}"/>
    <hyperlink ref="A14" location="5.4.13.!A1" display="5.4.13. A közúti közlekedési balesetek áldozatai, 2010" xr:uid="{8AA34E34-3DCB-4D10-A18B-A813BFAF9288}"/>
    <hyperlink ref="A15" location="5.4.14.!A1" display="5.4.14. A közúti közlekedési balesetek okai és okozói, 2010" xr:uid="{F1C762FC-3BF1-4F2F-A1B5-0301AAF02EE7}"/>
    <hyperlink ref="A16" location="5.4.15.!A1" display="5.4.15. Munkabaleset" xr:uid="{B3132AE2-4A17-4570-B309-B4AB2AF6C0E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8B76B-0B64-486D-A4F1-2B96471FDB3E}">
  <dimension ref="A1:F27"/>
  <sheetViews>
    <sheetView workbookViewId="0"/>
  </sheetViews>
  <sheetFormatPr defaultRowHeight="11.25" x14ac:dyDescent="0.2"/>
  <cols>
    <col min="1" max="1" width="27.7109375" style="14" customWidth="1"/>
    <col min="2" max="6" width="10.7109375" style="14" customWidth="1"/>
    <col min="7" max="16384" width="9.140625" style="14"/>
  </cols>
  <sheetData>
    <row r="1" spans="1:6" s="40" customFormat="1" x14ac:dyDescent="0.2">
      <c r="A1" s="37" t="s">
        <v>181</v>
      </c>
      <c r="B1" s="37"/>
      <c r="C1" s="37"/>
      <c r="D1" s="37"/>
      <c r="E1" s="37"/>
      <c r="F1" s="37"/>
    </row>
    <row r="2" spans="1:6" x14ac:dyDescent="0.2">
      <c r="A2" s="58" t="s">
        <v>57</v>
      </c>
      <c r="B2" s="57">
        <v>2000</v>
      </c>
      <c r="C2" s="56">
        <v>2007</v>
      </c>
      <c r="D2" s="56">
        <v>2008</v>
      </c>
      <c r="E2" s="56">
        <v>2009</v>
      </c>
      <c r="F2" s="56">
        <v>2010</v>
      </c>
    </row>
    <row r="3" spans="1:6" x14ac:dyDescent="0.2">
      <c r="A3" s="45" t="s">
        <v>14</v>
      </c>
      <c r="B3" s="10">
        <v>348</v>
      </c>
      <c r="C3" s="10">
        <v>415</v>
      </c>
      <c r="D3" s="44">
        <v>396</v>
      </c>
      <c r="E3" s="44">
        <v>414</v>
      </c>
      <c r="F3" s="44">
        <v>405</v>
      </c>
    </row>
    <row r="4" spans="1:6" x14ac:dyDescent="0.2">
      <c r="A4" s="17" t="s">
        <v>31</v>
      </c>
      <c r="B4" s="10"/>
      <c r="C4" s="10"/>
      <c r="D4" s="15"/>
      <c r="E4" s="15"/>
      <c r="F4" s="15"/>
    </row>
    <row r="5" spans="1:6" x14ac:dyDescent="0.2">
      <c r="A5" s="52" t="s">
        <v>180</v>
      </c>
      <c r="B5" s="36">
        <v>298</v>
      </c>
      <c r="C5" s="10">
        <v>355</v>
      </c>
      <c r="D5" s="15">
        <v>342</v>
      </c>
      <c r="E5" s="15">
        <v>332</v>
      </c>
      <c r="F5" s="15">
        <v>331</v>
      </c>
    </row>
    <row r="6" spans="1:6" x14ac:dyDescent="0.2">
      <c r="A6" s="52" t="s">
        <v>179</v>
      </c>
      <c r="B6" s="36">
        <v>30</v>
      </c>
      <c r="C6" s="10">
        <v>46</v>
      </c>
      <c r="D6" s="15">
        <v>41</v>
      </c>
      <c r="E6" s="15">
        <v>67</v>
      </c>
      <c r="F6" s="15">
        <v>60</v>
      </c>
    </row>
    <row r="7" spans="1:6" x14ac:dyDescent="0.2">
      <c r="A7" s="17" t="s">
        <v>178</v>
      </c>
      <c r="B7" s="10"/>
      <c r="C7" s="10"/>
      <c r="D7" s="15"/>
      <c r="E7" s="15"/>
      <c r="F7" s="15"/>
    </row>
    <row r="8" spans="1:6" x14ac:dyDescent="0.2">
      <c r="A8" s="52" t="s">
        <v>165</v>
      </c>
      <c r="B8" s="10">
        <v>13374</v>
      </c>
      <c r="C8" s="10">
        <v>11777</v>
      </c>
      <c r="D8" s="15">
        <v>11519</v>
      </c>
      <c r="E8" s="50" t="s">
        <v>162</v>
      </c>
      <c r="F8" s="15">
        <v>8642</v>
      </c>
    </row>
    <row r="9" spans="1:6" x14ac:dyDescent="0.2">
      <c r="A9" s="55" t="s">
        <v>169</v>
      </c>
      <c r="B9" s="10"/>
      <c r="C9" s="10"/>
      <c r="D9" s="15"/>
      <c r="E9" s="15"/>
      <c r="F9" s="15"/>
    </row>
    <row r="10" spans="1:6" x14ac:dyDescent="0.2">
      <c r="A10" s="54" t="s">
        <v>177</v>
      </c>
      <c r="B10" s="36">
        <v>6787</v>
      </c>
      <c r="C10" s="10">
        <v>6450</v>
      </c>
      <c r="D10" s="15">
        <v>6483</v>
      </c>
      <c r="E10" s="50" t="s">
        <v>162</v>
      </c>
      <c r="F10" s="15">
        <v>5133</v>
      </c>
    </row>
    <row r="11" spans="1:6" x14ac:dyDescent="0.2">
      <c r="A11" s="54" t="s">
        <v>176</v>
      </c>
      <c r="B11" s="36">
        <v>8337</v>
      </c>
      <c r="C11" s="10">
        <v>7319</v>
      </c>
      <c r="D11" s="15">
        <v>7401</v>
      </c>
      <c r="E11" s="15">
        <v>6865</v>
      </c>
      <c r="F11" s="15">
        <v>6569</v>
      </c>
    </row>
    <row r="12" spans="1:6" x14ac:dyDescent="0.2">
      <c r="A12" s="52" t="s">
        <v>175</v>
      </c>
      <c r="B12" s="36">
        <v>8096</v>
      </c>
      <c r="C12" s="10">
        <v>7324</v>
      </c>
      <c r="D12" s="50" t="s">
        <v>162</v>
      </c>
      <c r="E12" s="15">
        <v>7027</v>
      </c>
      <c r="F12" s="50" t="s">
        <v>162</v>
      </c>
    </row>
    <row r="13" spans="1:6" ht="11.25" customHeight="1" x14ac:dyDescent="0.2">
      <c r="A13" s="55" t="s">
        <v>174</v>
      </c>
      <c r="B13" s="36">
        <v>2854</v>
      </c>
      <c r="C13" s="10">
        <v>2620</v>
      </c>
      <c r="D13" s="50" t="s">
        <v>162</v>
      </c>
      <c r="E13" s="15">
        <v>2726</v>
      </c>
      <c r="F13" s="50" t="s">
        <v>162</v>
      </c>
    </row>
    <row r="14" spans="1:6" ht="22.5" x14ac:dyDescent="0.2">
      <c r="A14" s="17" t="s">
        <v>173</v>
      </c>
      <c r="B14" s="10">
        <v>8237</v>
      </c>
      <c r="C14" s="10">
        <v>7199</v>
      </c>
      <c r="D14" s="15">
        <v>7275</v>
      </c>
      <c r="E14" s="15">
        <v>6924</v>
      </c>
      <c r="F14" s="15">
        <v>6524</v>
      </c>
    </row>
    <row r="15" spans="1:6" x14ac:dyDescent="0.2">
      <c r="A15" s="17" t="s">
        <v>172</v>
      </c>
      <c r="B15" s="10"/>
      <c r="C15" s="10"/>
      <c r="D15" s="15"/>
      <c r="E15" s="15"/>
      <c r="F15" s="15"/>
    </row>
    <row r="16" spans="1:6" x14ac:dyDescent="0.2">
      <c r="A16" s="52" t="s">
        <v>171</v>
      </c>
      <c r="B16" s="36">
        <v>67371</v>
      </c>
      <c r="C16" s="10">
        <v>55296</v>
      </c>
      <c r="D16" s="15">
        <v>53787</v>
      </c>
      <c r="E16" s="15">
        <v>48039</v>
      </c>
      <c r="F16" s="15">
        <v>44161</v>
      </c>
    </row>
    <row r="17" spans="1:6" x14ac:dyDescent="0.2">
      <c r="A17" s="55" t="s">
        <v>169</v>
      </c>
      <c r="B17" s="10"/>
      <c r="C17" s="10"/>
      <c r="E17" s="15"/>
      <c r="F17" s="15"/>
    </row>
    <row r="18" spans="1:6" x14ac:dyDescent="0.2">
      <c r="A18" s="54" t="s">
        <v>168</v>
      </c>
      <c r="B18" s="36">
        <v>32847</v>
      </c>
      <c r="C18" s="10">
        <v>29026</v>
      </c>
      <c r="D18" s="15">
        <v>28409</v>
      </c>
      <c r="E18" s="15">
        <v>26873</v>
      </c>
      <c r="F18" s="15">
        <v>26127</v>
      </c>
    </row>
    <row r="19" spans="1:6" x14ac:dyDescent="0.2">
      <c r="A19" s="52" t="s">
        <v>170</v>
      </c>
      <c r="B19" s="36">
        <v>142106</v>
      </c>
      <c r="C19" s="10">
        <v>124361</v>
      </c>
      <c r="D19" s="15">
        <v>122234</v>
      </c>
      <c r="E19" s="15">
        <v>116078</v>
      </c>
      <c r="F19" s="15">
        <v>109400</v>
      </c>
    </row>
    <row r="20" spans="1:6" x14ac:dyDescent="0.2">
      <c r="A20" s="55" t="s">
        <v>169</v>
      </c>
      <c r="B20" s="10"/>
      <c r="C20" s="10"/>
      <c r="E20" s="15"/>
      <c r="F20" s="15"/>
    </row>
    <row r="21" spans="1:6" x14ac:dyDescent="0.2">
      <c r="A21" s="54" t="s">
        <v>168</v>
      </c>
      <c r="B21" s="36">
        <v>48413</v>
      </c>
      <c r="C21" s="10">
        <v>44171</v>
      </c>
      <c r="D21" s="15">
        <v>44806</v>
      </c>
      <c r="E21" s="15">
        <v>43334</v>
      </c>
      <c r="F21" s="15">
        <v>42417</v>
      </c>
    </row>
    <row r="22" spans="1:6" x14ac:dyDescent="0.2">
      <c r="A22" s="54" t="s">
        <v>167</v>
      </c>
      <c r="B22" s="36">
        <v>8016</v>
      </c>
      <c r="C22" s="10">
        <v>7050</v>
      </c>
      <c r="D22" s="15">
        <v>7409</v>
      </c>
      <c r="E22" s="15">
        <v>7337</v>
      </c>
      <c r="F22" s="15">
        <v>6780</v>
      </c>
    </row>
    <row r="23" spans="1:6" x14ac:dyDescent="0.2">
      <c r="A23" s="17" t="s">
        <v>166</v>
      </c>
      <c r="B23" s="10"/>
      <c r="C23" s="10"/>
      <c r="D23" s="15"/>
      <c r="E23" s="15"/>
      <c r="F23" s="15"/>
    </row>
    <row r="24" spans="1:6" x14ac:dyDescent="0.2">
      <c r="A24" s="52" t="s">
        <v>165</v>
      </c>
      <c r="B24" s="53">
        <v>78826</v>
      </c>
      <c r="C24" s="10">
        <v>50193</v>
      </c>
      <c r="D24" s="15">
        <v>55683</v>
      </c>
      <c r="E24" s="15">
        <v>55680</v>
      </c>
      <c r="F24" s="15">
        <v>54198</v>
      </c>
    </row>
    <row r="25" spans="1:6" x14ac:dyDescent="0.2">
      <c r="A25" s="52" t="s">
        <v>164</v>
      </c>
      <c r="B25" s="10">
        <v>76868</v>
      </c>
      <c r="C25" s="10">
        <v>67404</v>
      </c>
      <c r="D25" s="15">
        <v>63094</v>
      </c>
      <c r="E25" s="15">
        <v>62241</v>
      </c>
      <c r="F25" s="15">
        <v>57256</v>
      </c>
    </row>
    <row r="26" spans="1:6" ht="22.5" x14ac:dyDescent="0.2">
      <c r="A26" s="17" t="s">
        <v>163</v>
      </c>
      <c r="B26" s="51">
        <v>9.5</v>
      </c>
      <c r="C26" s="1">
        <v>6.9</v>
      </c>
      <c r="D26" s="49">
        <v>7.5</v>
      </c>
      <c r="E26" s="50" t="s">
        <v>162</v>
      </c>
      <c r="F26" s="16">
        <v>8.3000000000000007</v>
      </c>
    </row>
    <row r="27" spans="1:6" ht="22.5" x14ac:dyDescent="0.2">
      <c r="A27" s="17" t="s">
        <v>161</v>
      </c>
      <c r="B27" s="3">
        <v>9.3000000000000007</v>
      </c>
      <c r="C27" s="1">
        <v>9.4</v>
      </c>
      <c r="D27" s="49">
        <v>8.6999999999999993</v>
      </c>
      <c r="E27" s="49">
        <v>9</v>
      </c>
      <c r="F27" s="16">
        <v>8.8000000000000007</v>
      </c>
    </row>
  </sheetData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3F9D6-9E78-4874-BDCC-4420B66AF4AC}">
  <dimension ref="A1:F10"/>
  <sheetViews>
    <sheetView workbookViewId="0"/>
  </sheetViews>
  <sheetFormatPr defaultRowHeight="11.25" x14ac:dyDescent="0.2"/>
  <cols>
    <col min="1" max="1" width="23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189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x14ac:dyDescent="0.2">
      <c r="A3" s="6" t="s">
        <v>188</v>
      </c>
      <c r="B3" s="36">
        <v>105</v>
      </c>
      <c r="C3" s="1">
        <v>75</v>
      </c>
      <c r="D3" s="18">
        <v>76</v>
      </c>
      <c r="E3" s="18">
        <v>77</v>
      </c>
      <c r="F3" s="18">
        <v>77</v>
      </c>
    </row>
    <row r="4" spans="1:6" x14ac:dyDescent="0.2">
      <c r="A4" s="1" t="s">
        <v>187</v>
      </c>
      <c r="B4" s="36">
        <v>307314</v>
      </c>
      <c r="C4" s="10">
        <v>138799</v>
      </c>
      <c r="D4" s="10">
        <v>76250</v>
      </c>
      <c r="E4" s="10">
        <v>84432</v>
      </c>
      <c r="F4" s="10">
        <v>87281</v>
      </c>
    </row>
    <row r="5" spans="1:6" s="14" customFormat="1" x14ac:dyDescent="0.2">
      <c r="A5" s="14" t="s">
        <v>31</v>
      </c>
      <c r="B5" s="10"/>
      <c r="C5" s="1"/>
      <c r="D5" s="15"/>
      <c r="E5" s="15"/>
      <c r="F5" s="15"/>
    </row>
    <row r="6" spans="1:6" x14ac:dyDescent="0.2">
      <c r="A6" s="11" t="s">
        <v>186</v>
      </c>
      <c r="B6" s="36">
        <v>4387</v>
      </c>
      <c r="C6" s="10">
        <v>3240</v>
      </c>
      <c r="D6" s="10">
        <v>3413</v>
      </c>
      <c r="E6" s="10">
        <v>3298</v>
      </c>
      <c r="F6" s="10">
        <v>3268</v>
      </c>
    </row>
    <row r="7" spans="1:6" x14ac:dyDescent="0.2">
      <c r="A7" s="11" t="s">
        <v>185</v>
      </c>
      <c r="B7" s="36">
        <v>16825</v>
      </c>
      <c r="C7" s="10">
        <v>19781</v>
      </c>
      <c r="D7" s="10">
        <v>36874</v>
      </c>
      <c r="E7" s="10">
        <v>43147</v>
      </c>
      <c r="F7" s="10">
        <v>44967</v>
      </c>
    </row>
    <row r="8" spans="1:6" x14ac:dyDescent="0.2">
      <c r="A8" s="11" t="s">
        <v>184</v>
      </c>
      <c r="B8" s="10">
        <v>147</v>
      </c>
      <c r="C8" s="1">
        <v>132</v>
      </c>
      <c r="D8" s="10">
        <v>124</v>
      </c>
      <c r="E8" s="10">
        <v>178</v>
      </c>
      <c r="F8" s="10">
        <v>170</v>
      </c>
    </row>
    <row r="9" spans="1:6" x14ac:dyDescent="0.2">
      <c r="A9" s="11" t="s">
        <v>183</v>
      </c>
      <c r="B9" s="59" t="s">
        <v>162</v>
      </c>
      <c r="C9" s="59" t="s">
        <v>162</v>
      </c>
      <c r="D9" s="10">
        <v>27841</v>
      </c>
      <c r="E9" s="10">
        <v>28795</v>
      </c>
      <c r="F9" s="10">
        <v>29266</v>
      </c>
    </row>
    <row r="10" spans="1:6" x14ac:dyDescent="0.2">
      <c r="A10" s="11" t="s">
        <v>182</v>
      </c>
      <c r="B10" s="59" t="s">
        <v>162</v>
      </c>
      <c r="C10" s="59" t="s">
        <v>162</v>
      </c>
      <c r="D10" s="10">
        <v>7998</v>
      </c>
      <c r="E10" s="10">
        <v>9014</v>
      </c>
      <c r="F10" s="10">
        <v>9610</v>
      </c>
    </row>
  </sheetData>
  <pageMargins left="0.78740157480314965" right="0.78740157480314965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3281A-3FEC-4534-8492-41FAE2FB1049}">
  <dimension ref="A1:F14"/>
  <sheetViews>
    <sheetView workbookViewId="0"/>
  </sheetViews>
  <sheetFormatPr defaultRowHeight="11.25" x14ac:dyDescent="0.2"/>
  <cols>
    <col min="1" max="1" width="28.5703125" style="14" customWidth="1"/>
    <col min="2" max="6" width="10.7109375" style="14" customWidth="1"/>
    <col min="7" max="16384" width="9.140625" style="14"/>
  </cols>
  <sheetData>
    <row r="1" spans="1:6" s="40" customFormat="1" x14ac:dyDescent="0.2">
      <c r="A1" s="37" t="s">
        <v>200</v>
      </c>
      <c r="B1" s="37"/>
      <c r="C1" s="37"/>
      <c r="D1" s="37"/>
      <c r="E1" s="37"/>
      <c r="F1" s="37"/>
    </row>
    <row r="2" spans="1:6" x14ac:dyDescent="0.2">
      <c r="A2" s="58" t="s">
        <v>57</v>
      </c>
      <c r="B2" s="57">
        <v>2000</v>
      </c>
      <c r="C2" s="56">
        <v>2007</v>
      </c>
      <c r="D2" s="56">
        <v>2008</v>
      </c>
      <c r="E2" s="56">
        <v>2009</v>
      </c>
      <c r="F2" s="56">
        <v>2010</v>
      </c>
    </row>
    <row r="3" spans="1:6" s="40" customFormat="1" x14ac:dyDescent="0.2">
      <c r="A3" s="77" t="s">
        <v>199</v>
      </c>
      <c r="B3" s="77"/>
      <c r="C3" s="77"/>
      <c r="D3" s="77"/>
      <c r="E3" s="77"/>
      <c r="F3" s="77"/>
    </row>
    <row r="4" spans="1:6" x14ac:dyDescent="0.2">
      <c r="A4" s="14" t="s">
        <v>198</v>
      </c>
      <c r="B4" s="36">
        <v>46</v>
      </c>
      <c r="C4" s="10">
        <v>47</v>
      </c>
      <c r="D4" s="15">
        <v>47</v>
      </c>
      <c r="E4" s="15">
        <v>33</v>
      </c>
      <c r="F4" s="15">
        <v>39</v>
      </c>
    </row>
    <row r="5" spans="1:6" x14ac:dyDescent="0.2">
      <c r="A5" s="14" t="s">
        <v>197</v>
      </c>
      <c r="B5" s="36">
        <v>316</v>
      </c>
      <c r="C5" s="10">
        <v>388</v>
      </c>
      <c r="D5" s="15">
        <v>343</v>
      </c>
      <c r="E5" s="15">
        <v>289</v>
      </c>
      <c r="F5" s="15">
        <v>269</v>
      </c>
    </row>
    <row r="6" spans="1:6" x14ac:dyDescent="0.2">
      <c r="A6" s="14" t="s">
        <v>196</v>
      </c>
      <c r="B6" s="36">
        <v>562</v>
      </c>
      <c r="C6" s="10">
        <v>615</v>
      </c>
      <c r="D6" s="15">
        <v>608</v>
      </c>
      <c r="E6" s="15">
        <v>562</v>
      </c>
      <c r="F6" s="15">
        <v>507</v>
      </c>
    </row>
    <row r="7" spans="1:6" s="40" customFormat="1" x14ac:dyDescent="0.2">
      <c r="A7" s="40" t="s">
        <v>0</v>
      </c>
      <c r="B7" s="36">
        <v>924</v>
      </c>
      <c r="C7" s="10">
        <v>1050</v>
      </c>
      <c r="D7" s="15">
        <v>998</v>
      </c>
      <c r="E7" s="15">
        <v>884</v>
      </c>
      <c r="F7" s="15">
        <v>815</v>
      </c>
    </row>
    <row r="8" spans="1:6" x14ac:dyDescent="0.2">
      <c r="A8" s="14" t="s">
        <v>195</v>
      </c>
      <c r="B8" s="36">
        <v>156</v>
      </c>
      <c r="C8" s="10">
        <v>180</v>
      </c>
      <c r="D8" s="15">
        <v>152</v>
      </c>
      <c r="E8" s="15">
        <v>139</v>
      </c>
      <c r="F8" s="15">
        <v>130</v>
      </c>
    </row>
    <row r="9" spans="1:6" s="40" customFormat="1" x14ac:dyDescent="0.2">
      <c r="A9" s="78" t="s">
        <v>194</v>
      </c>
      <c r="B9" s="78"/>
      <c r="C9" s="78"/>
      <c r="D9" s="78"/>
      <c r="E9" s="78"/>
      <c r="F9" s="78"/>
    </row>
    <row r="10" spans="1:6" x14ac:dyDescent="0.2">
      <c r="A10" s="14" t="s">
        <v>193</v>
      </c>
      <c r="B10" s="36">
        <v>52</v>
      </c>
      <c r="C10" s="10">
        <v>51</v>
      </c>
      <c r="D10" s="15">
        <v>51</v>
      </c>
      <c r="E10" s="15">
        <v>42</v>
      </c>
      <c r="F10" s="15">
        <v>43</v>
      </c>
    </row>
    <row r="11" spans="1:6" x14ac:dyDescent="0.2">
      <c r="A11" s="14" t="s">
        <v>192</v>
      </c>
      <c r="B11" s="36">
        <v>363</v>
      </c>
      <c r="C11" s="10">
        <v>451</v>
      </c>
      <c r="D11" s="15">
        <v>401</v>
      </c>
      <c r="E11" s="15">
        <v>331</v>
      </c>
      <c r="F11" s="15">
        <v>309</v>
      </c>
    </row>
    <row r="12" spans="1:6" x14ac:dyDescent="0.2">
      <c r="A12" s="14" t="s">
        <v>191</v>
      </c>
      <c r="B12" s="36">
        <v>867</v>
      </c>
      <c r="C12" s="10">
        <v>973</v>
      </c>
      <c r="D12" s="15">
        <v>954</v>
      </c>
      <c r="E12" s="15">
        <v>824</v>
      </c>
      <c r="F12" s="15">
        <v>758</v>
      </c>
    </row>
    <row r="13" spans="1:6" s="40" customFormat="1" x14ac:dyDescent="0.2">
      <c r="A13" s="40" t="s">
        <v>0</v>
      </c>
      <c r="B13" s="36">
        <v>1282</v>
      </c>
      <c r="C13" s="10">
        <v>1475</v>
      </c>
      <c r="D13" s="15">
        <v>1406</v>
      </c>
      <c r="E13" s="15">
        <v>1197</v>
      </c>
      <c r="F13" s="15">
        <v>1110</v>
      </c>
    </row>
    <row r="14" spans="1:6" ht="22.5" x14ac:dyDescent="0.2">
      <c r="A14" s="17" t="s">
        <v>190</v>
      </c>
      <c r="B14" s="35">
        <v>210</v>
      </c>
      <c r="C14" s="10">
        <v>229</v>
      </c>
      <c r="D14" s="15">
        <v>202</v>
      </c>
      <c r="E14" s="15">
        <v>183</v>
      </c>
      <c r="F14" s="15">
        <v>153</v>
      </c>
    </row>
  </sheetData>
  <mergeCells count="2">
    <mergeCell ref="A3:F3"/>
    <mergeCell ref="A9:F9"/>
  </mergeCell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F71D9-ACEF-43C2-AE61-A3B6EF985DF0}">
  <dimension ref="A1:F10"/>
  <sheetViews>
    <sheetView workbookViewId="0"/>
  </sheetViews>
  <sheetFormatPr defaultRowHeight="11.25" x14ac:dyDescent="0.2"/>
  <cols>
    <col min="1" max="1" width="28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208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x14ac:dyDescent="0.2">
      <c r="A3" s="29" t="s">
        <v>207</v>
      </c>
      <c r="B3" s="36">
        <v>429</v>
      </c>
      <c r="C3" s="10">
        <v>473</v>
      </c>
      <c r="D3" s="62">
        <v>425</v>
      </c>
      <c r="E3" s="18">
        <v>374</v>
      </c>
      <c r="F3" s="6">
        <v>364</v>
      </c>
    </row>
    <row r="4" spans="1:6" x14ac:dyDescent="0.2">
      <c r="A4" s="4" t="s">
        <v>206</v>
      </c>
      <c r="B4" s="36">
        <v>31</v>
      </c>
      <c r="C4" s="10">
        <v>20</v>
      </c>
      <c r="D4" s="60">
        <v>19</v>
      </c>
      <c r="E4" s="10">
        <v>21</v>
      </c>
      <c r="F4" s="1">
        <v>13</v>
      </c>
    </row>
    <row r="5" spans="1:6" x14ac:dyDescent="0.2">
      <c r="A5" s="4" t="s">
        <v>205</v>
      </c>
      <c r="B5" s="36">
        <v>64</v>
      </c>
      <c r="C5" s="10">
        <v>198</v>
      </c>
      <c r="D5" s="60">
        <v>166</v>
      </c>
      <c r="E5" s="10">
        <v>165</v>
      </c>
      <c r="F5" s="1">
        <v>104</v>
      </c>
    </row>
    <row r="6" spans="1:6" ht="22.5" x14ac:dyDescent="0.2">
      <c r="A6" s="4" t="s">
        <v>204</v>
      </c>
      <c r="B6" s="10">
        <v>143</v>
      </c>
      <c r="C6" s="10">
        <v>124</v>
      </c>
      <c r="D6" s="60">
        <v>110</v>
      </c>
      <c r="E6" s="10">
        <v>113</v>
      </c>
      <c r="F6" s="1">
        <v>125</v>
      </c>
    </row>
    <row r="7" spans="1:6" x14ac:dyDescent="0.2">
      <c r="A7" s="4" t="s">
        <v>203</v>
      </c>
      <c r="B7" s="36">
        <v>11</v>
      </c>
      <c r="C7" s="10">
        <v>10</v>
      </c>
      <c r="D7" s="60">
        <v>9</v>
      </c>
      <c r="E7" s="10">
        <v>13</v>
      </c>
      <c r="F7" s="1">
        <v>11</v>
      </c>
    </row>
    <row r="8" spans="1:6" x14ac:dyDescent="0.2">
      <c r="A8" s="4" t="s">
        <v>202</v>
      </c>
      <c r="B8" s="36">
        <v>238</v>
      </c>
      <c r="C8" s="10">
        <v>201</v>
      </c>
      <c r="D8" s="60">
        <v>239</v>
      </c>
      <c r="E8" s="10">
        <v>171</v>
      </c>
      <c r="F8" s="1">
        <v>169</v>
      </c>
    </row>
    <row r="9" spans="1:6" x14ac:dyDescent="0.2">
      <c r="A9" s="4" t="s">
        <v>201</v>
      </c>
      <c r="B9" s="36">
        <v>8</v>
      </c>
      <c r="C9" s="10">
        <v>24</v>
      </c>
      <c r="D9" s="60">
        <v>30</v>
      </c>
      <c r="E9" s="10">
        <v>27</v>
      </c>
      <c r="F9" s="1">
        <v>29</v>
      </c>
    </row>
    <row r="10" spans="1:6" s="2" customFormat="1" x14ac:dyDescent="0.2">
      <c r="A10" s="61" t="s">
        <v>0</v>
      </c>
      <c r="B10" s="10">
        <v>924</v>
      </c>
      <c r="C10" s="10">
        <v>1050</v>
      </c>
      <c r="D10" s="60">
        <v>998</v>
      </c>
      <c r="E10" s="10">
        <v>884</v>
      </c>
      <c r="F10" s="1">
        <v>815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2A9E7-C19C-49CA-99E1-9E6FDA7AC2DA}">
  <dimension ref="A1:E25"/>
  <sheetViews>
    <sheetView workbookViewId="0"/>
  </sheetViews>
  <sheetFormatPr defaultRowHeight="11.25" x14ac:dyDescent="0.2"/>
  <cols>
    <col min="1" max="1" width="28.7109375" style="1" customWidth="1"/>
    <col min="2" max="5" width="10.7109375" style="1" customWidth="1"/>
    <col min="6" max="16384" width="9.140625" style="1"/>
  </cols>
  <sheetData>
    <row r="1" spans="1:5" s="2" customFormat="1" x14ac:dyDescent="0.2">
      <c r="A1" s="9" t="s">
        <v>232</v>
      </c>
      <c r="B1" s="9"/>
      <c r="C1" s="9"/>
      <c r="D1" s="9"/>
      <c r="E1" s="9"/>
    </row>
    <row r="2" spans="1:5" x14ac:dyDescent="0.2">
      <c r="A2" s="67" t="s">
        <v>57</v>
      </c>
      <c r="B2" s="70" t="s">
        <v>193</v>
      </c>
      <c r="C2" s="8" t="s">
        <v>231</v>
      </c>
      <c r="D2" s="8" t="s">
        <v>230</v>
      </c>
      <c r="E2" s="81" t="s">
        <v>0</v>
      </c>
    </row>
    <row r="3" spans="1:5" x14ac:dyDescent="0.2">
      <c r="A3" s="68"/>
      <c r="B3" s="72"/>
      <c r="C3" s="65" t="s">
        <v>229</v>
      </c>
      <c r="D3" s="69"/>
      <c r="E3" s="82"/>
    </row>
    <row r="4" spans="1:5" s="2" customFormat="1" x14ac:dyDescent="0.2">
      <c r="A4" s="79" t="s">
        <v>228</v>
      </c>
      <c r="B4" s="79"/>
      <c r="C4" s="79"/>
      <c r="D4" s="79"/>
      <c r="E4" s="79"/>
    </row>
    <row r="5" spans="1:5" x14ac:dyDescent="0.2">
      <c r="A5" s="1" t="s">
        <v>227</v>
      </c>
      <c r="B5" s="20">
        <v>18</v>
      </c>
      <c r="C5" s="20">
        <v>171</v>
      </c>
      <c r="D5" s="20">
        <v>358</v>
      </c>
      <c r="E5" s="20">
        <v>547</v>
      </c>
    </row>
    <row r="6" spans="1:5" x14ac:dyDescent="0.2">
      <c r="A6" s="1" t="s">
        <v>226</v>
      </c>
      <c r="B6" s="20">
        <v>6</v>
      </c>
      <c r="C6" s="20">
        <v>71</v>
      </c>
      <c r="D6" s="20">
        <v>295</v>
      </c>
      <c r="E6" s="20">
        <v>372</v>
      </c>
    </row>
    <row r="7" spans="1:5" x14ac:dyDescent="0.2">
      <c r="A7" s="1" t="s">
        <v>225</v>
      </c>
      <c r="B7" s="20">
        <v>19</v>
      </c>
      <c r="C7" s="20">
        <v>67</v>
      </c>
      <c r="D7" s="20">
        <v>105</v>
      </c>
      <c r="E7" s="20">
        <v>191</v>
      </c>
    </row>
    <row r="8" spans="1:5" s="2" customFormat="1" x14ac:dyDescent="0.2">
      <c r="A8" s="2" t="s">
        <v>0</v>
      </c>
      <c r="B8" s="20">
        <v>43</v>
      </c>
      <c r="C8" s="20">
        <v>309</v>
      </c>
      <c r="D8" s="20">
        <v>758</v>
      </c>
      <c r="E8" s="12">
        <v>1110</v>
      </c>
    </row>
    <row r="9" spans="1:5" s="2" customFormat="1" x14ac:dyDescent="0.2">
      <c r="A9" s="80" t="s">
        <v>224</v>
      </c>
      <c r="B9" s="80"/>
      <c r="C9" s="80"/>
      <c r="D9" s="80"/>
      <c r="E9" s="80"/>
    </row>
    <row r="10" spans="1:5" x14ac:dyDescent="0.2">
      <c r="A10" s="63" t="s">
        <v>223</v>
      </c>
      <c r="B10" s="20">
        <v>2</v>
      </c>
      <c r="C10" s="20">
        <v>3</v>
      </c>
      <c r="D10" s="20">
        <v>19</v>
      </c>
      <c r="E10" s="20">
        <v>24</v>
      </c>
    </row>
    <row r="11" spans="1:5" x14ac:dyDescent="0.2">
      <c r="A11" s="63" t="s">
        <v>222</v>
      </c>
      <c r="B11" s="20">
        <v>3</v>
      </c>
      <c r="C11" s="20">
        <v>21</v>
      </c>
      <c r="D11" s="20">
        <v>61</v>
      </c>
      <c r="E11" s="20">
        <v>85</v>
      </c>
    </row>
    <row r="12" spans="1:5" x14ac:dyDescent="0.2">
      <c r="A12" s="1" t="s">
        <v>221</v>
      </c>
      <c r="B12" s="20" t="s">
        <v>17</v>
      </c>
      <c r="C12" s="20">
        <v>15</v>
      </c>
      <c r="D12" s="20">
        <v>38</v>
      </c>
      <c r="E12" s="20">
        <v>53</v>
      </c>
    </row>
    <row r="13" spans="1:5" x14ac:dyDescent="0.2">
      <c r="A13" s="1" t="s">
        <v>220</v>
      </c>
      <c r="B13" s="20">
        <v>1</v>
      </c>
      <c r="C13" s="20">
        <v>14</v>
      </c>
      <c r="D13" s="20">
        <v>48</v>
      </c>
      <c r="E13" s="20">
        <v>63</v>
      </c>
    </row>
    <row r="14" spans="1:5" x14ac:dyDescent="0.2">
      <c r="A14" s="1" t="s">
        <v>219</v>
      </c>
      <c r="B14" s="20">
        <v>4</v>
      </c>
      <c r="C14" s="20">
        <v>20</v>
      </c>
      <c r="D14" s="20">
        <v>75</v>
      </c>
      <c r="E14" s="20">
        <v>99</v>
      </c>
    </row>
    <row r="15" spans="1:5" x14ac:dyDescent="0.2">
      <c r="A15" s="1" t="s">
        <v>218</v>
      </c>
      <c r="B15" s="20">
        <v>1</v>
      </c>
      <c r="C15" s="20">
        <v>17</v>
      </c>
      <c r="D15" s="20">
        <v>41</v>
      </c>
      <c r="E15" s="20">
        <v>59</v>
      </c>
    </row>
    <row r="16" spans="1:5" x14ac:dyDescent="0.2">
      <c r="A16" s="1" t="s">
        <v>217</v>
      </c>
      <c r="B16" s="20">
        <v>3</v>
      </c>
      <c r="C16" s="20">
        <v>30</v>
      </c>
      <c r="D16" s="20">
        <v>59</v>
      </c>
      <c r="E16" s="20">
        <v>92</v>
      </c>
    </row>
    <row r="17" spans="1:5" x14ac:dyDescent="0.2">
      <c r="A17" s="1" t="s">
        <v>216</v>
      </c>
      <c r="B17" s="20">
        <v>3</v>
      </c>
      <c r="C17" s="20">
        <v>24</v>
      </c>
      <c r="D17" s="20">
        <v>77</v>
      </c>
      <c r="E17" s="20">
        <v>104</v>
      </c>
    </row>
    <row r="18" spans="1:5" x14ac:dyDescent="0.2">
      <c r="A18" s="1" t="s">
        <v>215</v>
      </c>
      <c r="B18" s="20">
        <v>6</v>
      </c>
      <c r="C18" s="20">
        <v>18</v>
      </c>
      <c r="D18" s="20">
        <v>66</v>
      </c>
      <c r="E18" s="20">
        <v>90</v>
      </c>
    </row>
    <row r="19" spans="1:5" x14ac:dyDescent="0.2">
      <c r="A19" s="1" t="s">
        <v>214</v>
      </c>
      <c r="B19" s="20">
        <v>1</v>
      </c>
      <c r="C19" s="20">
        <v>16</v>
      </c>
      <c r="D19" s="20">
        <v>50</v>
      </c>
      <c r="E19" s="20">
        <v>67</v>
      </c>
    </row>
    <row r="20" spans="1:5" x14ac:dyDescent="0.2">
      <c r="A20" s="1" t="s">
        <v>213</v>
      </c>
      <c r="B20" s="20">
        <v>2</v>
      </c>
      <c r="C20" s="20">
        <v>22</v>
      </c>
      <c r="D20" s="20">
        <v>42</v>
      </c>
      <c r="E20" s="20">
        <v>66</v>
      </c>
    </row>
    <row r="21" spans="1:5" x14ac:dyDescent="0.2">
      <c r="A21" s="1" t="s">
        <v>212</v>
      </c>
      <c r="B21" s="20">
        <v>5</v>
      </c>
      <c r="C21" s="20">
        <v>46</v>
      </c>
      <c r="D21" s="20">
        <v>95</v>
      </c>
      <c r="E21" s="20">
        <v>146</v>
      </c>
    </row>
    <row r="22" spans="1:5" x14ac:dyDescent="0.2">
      <c r="A22" s="1" t="s">
        <v>211</v>
      </c>
      <c r="B22" s="20">
        <v>3</v>
      </c>
      <c r="C22" s="20">
        <v>10</v>
      </c>
      <c r="D22" s="20">
        <v>22</v>
      </c>
      <c r="E22" s="20">
        <v>35</v>
      </c>
    </row>
    <row r="23" spans="1:5" x14ac:dyDescent="0.2">
      <c r="A23" s="1" t="s">
        <v>210</v>
      </c>
      <c r="B23" s="20">
        <v>8</v>
      </c>
      <c r="C23" s="20">
        <v>52</v>
      </c>
      <c r="D23" s="20">
        <v>65</v>
      </c>
      <c r="E23" s="20">
        <v>125</v>
      </c>
    </row>
    <row r="24" spans="1:5" x14ac:dyDescent="0.2">
      <c r="A24" s="1" t="s">
        <v>209</v>
      </c>
      <c r="B24" s="20">
        <v>1</v>
      </c>
      <c r="C24" s="20">
        <v>1</v>
      </c>
      <c r="D24" s="20" t="s">
        <v>17</v>
      </c>
      <c r="E24" s="20">
        <v>2</v>
      </c>
    </row>
    <row r="25" spans="1:5" s="2" customFormat="1" x14ac:dyDescent="0.2">
      <c r="A25" s="2" t="s">
        <v>0</v>
      </c>
      <c r="B25" s="20">
        <v>43</v>
      </c>
      <c r="C25" s="20">
        <v>309</v>
      </c>
      <c r="D25" s="20">
        <v>758</v>
      </c>
      <c r="E25" s="12">
        <v>1110</v>
      </c>
    </row>
  </sheetData>
  <mergeCells count="6">
    <mergeCell ref="A4:E4"/>
    <mergeCell ref="A9:E9"/>
    <mergeCell ref="A2:A3"/>
    <mergeCell ref="B2:B3"/>
    <mergeCell ref="E2:E3"/>
    <mergeCell ref="C3:D3"/>
  </mergeCell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E1945-C88D-45F4-A10A-766A4C6CF838}">
  <dimension ref="A1:I15"/>
  <sheetViews>
    <sheetView workbookViewId="0"/>
  </sheetViews>
  <sheetFormatPr defaultRowHeight="11.25" x14ac:dyDescent="0.2"/>
  <cols>
    <col min="1" max="1" width="21.7109375" style="1" customWidth="1"/>
    <col min="2" max="9" width="7.85546875" style="1" customWidth="1"/>
    <col min="10" max="16384" width="9.140625" style="1"/>
  </cols>
  <sheetData>
    <row r="1" spans="1:9" s="2" customFormat="1" x14ac:dyDescent="0.2">
      <c r="A1" s="9" t="s">
        <v>253</v>
      </c>
      <c r="B1" s="9"/>
      <c r="C1" s="9"/>
      <c r="D1" s="9"/>
      <c r="E1" s="9"/>
      <c r="F1" s="9"/>
      <c r="G1" s="9"/>
      <c r="H1" s="9"/>
      <c r="I1" s="9"/>
    </row>
    <row r="2" spans="1:9" x14ac:dyDescent="0.2">
      <c r="A2" s="83" t="s">
        <v>252</v>
      </c>
      <c r="B2" s="70" t="s">
        <v>251</v>
      </c>
      <c r="C2" s="85" t="s">
        <v>250</v>
      </c>
      <c r="D2" s="86"/>
      <c r="E2" s="86"/>
      <c r="F2" s="86"/>
      <c r="G2" s="86"/>
      <c r="H2" s="86"/>
      <c r="I2" s="86"/>
    </row>
    <row r="3" spans="1:9" ht="45" x14ac:dyDescent="0.2">
      <c r="A3" s="84"/>
      <c r="B3" s="72"/>
      <c r="C3" s="33" t="s">
        <v>249</v>
      </c>
      <c r="D3" s="33" t="s">
        <v>248</v>
      </c>
      <c r="E3" s="33" t="s">
        <v>247</v>
      </c>
      <c r="F3" s="33" t="s">
        <v>246</v>
      </c>
      <c r="G3" s="33" t="s">
        <v>245</v>
      </c>
      <c r="H3" s="33" t="s">
        <v>244</v>
      </c>
      <c r="I3" s="32" t="s">
        <v>243</v>
      </c>
    </row>
    <row r="4" spans="1:9" x14ac:dyDescent="0.2">
      <c r="A4" s="29" t="s">
        <v>242</v>
      </c>
      <c r="B4" s="6">
        <v>744</v>
      </c>
      <c r="C4" s="6">
        <v>497</v>
      </c>
      <c r="D4" s="6">
        <v>28</v>
      </c>
      <c r="E4" s="6">
        <v>79</v>
      </c>
      <c r="F4" s="6">
        <v>14</v>
      </c>
      <c r="G4" s="6">
        <v>78</v>
      </c>
      <c r="H4" s="6">
        <v>44</v>
      </c>
      <c r="I4" s="64" t="s">
        <v>17</v>
      </c>
    </row>
    <row r="5" spans="1:9" s="14" customFormat="1" x14ac:dyDescent="0.2">
      <c r="A5" s="17" t="s">
        <v>31</v>
      </c>
    </row>
    <row r="6" spans="1:9" ht="22.5" x14ac:dyDescent="0.2">
      <c r="A6" s="11" t="s">
        <v>241</v>
      </c>
      <c r="B6" s="1">
        <v>313</v>
      </c>
      <c r="C6" s="1">
        <v>202</v>
      </c>
      <c r="D6" s="1">
        <v>19</v>
      </c>
      <c r="E6" s="1">
        <v>28</v>
      </c>
      <c r="F6" s="1">
        <v>11</v>
      </c>
      <c r="G6" s="1">
        <v>23</v>
      </c>
      <c r="H6" s="1">
        <v>28</v>
      </c>
      <c r="I6" s="20" t="s">
        <v>17</v>
      </c>
    </row>
    <row r="7" spans="1:9" ht="22.5" x14ac:dyDescent="0.2">
      <c r="A7" s="11" t="s">
        <v>240</v>
      </c>
      <c r="B7" s="1">
        <v>41</v>
      </c>
      <c r="C7" s="1">
        <v>30</v>
      </c>
      <c r="D7" s="20" t="s">
        <v>17</v>
      </c>
      <c r="E7" s="1">
        <v>9</v>
      </c>
      <c r="F7" s="20" t="s">
        <v>17</v>
      </c>
      <c r="G7" s="1">
        <v>1</v>
      </c>
      <c r="H7" s="1">
        <v>1</v>
      </c>
      <c r="I7" s="20" t="s">
        <v>17</v>
      </c>
    </row>
    <row r="8" spans="1:9" ht="22.5" x14ac:dyDescent="0.2">
      <c r="A8" s="11" t="s">
        <v>239</v>
      </c>
      <c r="B8" s="1">
        <v>142</v>
      </c>
      <c r="C8" s="1">
        <v>108</v>
      </c>
      <c r="D8" s="20" t="s">
        <v>17</v>
      </c>
      <c r="E8" s="1">
        <v>10</v>
      </c>
      <c r="F8" s="1">
        <v>1</v>
      </c>
      <c r="G8" s="1">
        <v>20</v>
      </c>
      <c r="H8" s="1">
        <v>3</v>
      </c>
      <c r="I8" s="20" t="s">
        <v>17</v>
      </c>
    </row>
    <row r="9" spans="1:9" ht="33.75" x14ac:dyDescent="0.2">
      <c r="A9" s="11" t="s">
        <v>238</v>
      </c>
      <c r="B9" s="1">
        <v>135</v>
      </c>
      <c r="C9" s="1">
        <v>95</v>
      </c>
      <c r="D9" s="1">
        <v>4</v>
      </c>
      <c r="E9" s="1">
        <v>18</v>
      </c>
      <c r="F9" s="20" t="s">
        <v>17</v>
      </c>
      <c r="G9" s="1">
        <v>15</v>
      </c>
      <c r="H9" s="1">
        <v>3</v>
      </c>
      <c r="I9" s="20" t="s">
        <v>17</v>
      </c>
    </row>
    <row r="10" spans="1:9" x14ac:dyDescent="0.2">
      <c r="A10" s="4" t="s">
        <v>237</v>
      </c>
      <c r="B10" s="1">
        <v>3</v>
      </c>
      <c r="C10" s="1">
        <v>1</v>
      </c>
      <c r="D10" s="20" t="s">
        <v>17</v>
      </c>
      <c r="E10" s="1">
        <v>1</v>
      </c>
      <c r="F10" s="20" t="s">
        <v>17</v>
      </c>
      <c r="G10" s="1">
        <v>1</v>
      </c>
      <c r="H10" s="20" t="s">
        <v>17</v>
      </c>
      <c r="I10" s="20" t="s">
        <v>17</v>
      </c>
    </row>
    <row r="11" spans="1:9" x14ac:dyDescent="0.2">
      <c r="A11" s="4" t="s">
        <v>236</v>
      </c>
      <c r="B11" s="1">
        <v>1</v>
      </c>
      <c r="C11" s="1">
        <v>1</v>
      </c>
      <c r="D11" s="20" t="s">
        <v>17</v>
      </c>
      <c r="E11" s="20" t="s">
        <v>17</v>
      </c>
      <c r="F11" s="20" t="s">
        <v>17</v>
      </c>
      <c r="G11" s="20" t="s">
        <v>17</v>
      </c>
      <c r="H11" s="20" t="s">
        <v>17</v>
      </c>
      <c r="I11" s="20" t="s">
        <v>17</v>
      </c>
    </row>
    <row r="12" spans="1:9" x14ac:dyDescent="0.2">
      <c r="A12" s="4" t="s">
        <v>235</v>
      </c>
      <c r="B12" s="1">
        <v>62</v>
      </c>
      <c r="C12" s="20" t="s">
        <v>17</v>
      </c>
      <c r="D12" s="20" t="s">
        <v>17</v>
      </c>
      <c r="E12" s="20" t="s">
        <v>17</v>
      </c>
      <c r="F12" s="20" t="s">
        <v>17</v>
      </c>
      <c r="G12" s="20" t="s">
        <v>17</v>
      </c>
      <c r="H12" s="20" t="s">
        <v>17</v>
      </c>
      <c r="I12" s="20">
        <v>62</v>
      </c>
    </row>
    <row r="13" spans="1:9" x14ac:dyDescent="0.2">
      <c r="A13" s="4" t="s">
        <v>234</v>
      </c>
      <c r="B13" s="20" t="s">
        <v>17</v>
      </c>
      <c r="C13" s="20" t="s">
        <v>17</v>
      </c>
      <c r="D13" s="20" t="s">
        <v>17</v>
      </c>
      <c r="E13" s="20" t="s">
        <v>17</v>
      </c>
      <c r="F13" s="20" t="s">
        <v>17</v>
      </c>
      <c r="G13" s="20" t="s">
        <v>17</v>
      </c>
      <c r="H13" s="20" t="s">
        <v>17</v>
      </c>
      <c r="I13" s="20" t="s">
        <v>17</v>
      </c>
    </row>
    <row r="14" spans="1:9" x14ac:dyDescent="0.2">
      <c r="A14" s="4" t="s">
        <v>233</v>
      </c>
      <c r="B14" s="1">
        <v>5</v>
      </c>
      <c r="C14" s="20" t="s">
        <v>17</v>
      </c>
      <c r="D14" s="20" t="s">
        <v>17</v>
      </c>
      <c r="E14" s="20" t="s">
        <v>17</v>
      </c>
      <c r="F14" s="20" t="s">
        <v>17</v>
      </c>
      <c r="G14" s="20" t="s">
        <v>17</v>
      </c>
      <c r="H14" s="20" t="s">
        <v>17</v>
      </c>
      <c r="I14" s="20" t="s">
        <v>17</v>
      </c>
    </row>
    <row r="15" spans="1:9" s="2" customFormat="1" x14ac:dyDescent="0.2">
      <c r="A15" s="61" t="s">
        <v>0</v>
      </c>
      <c r="B15" s="1">
        <v>815</v>
      </c>
      <c r="C15" s="1">
        <v>499</v>
      </c>
      <c r="D15" s="1">
        <v>28</v>
      </c>
      <c r="E15" s="1">
        <v>80</v>
      </c>
      <c r="F15" s="1">
        <v>14</v>
      </c>
      <c r="G15" s="1">
        <v>79</v>
      </c>
      <c r="H15" s="1">
        <v>44</v>
      </c>
      <c r="I15" s="1">
        <v>62</v>
      </c>
    </row>
  </sheetData>
  <mergeCells count="3">
    <mergeCell ref="A2:A3"/>
    <mergeCell ref="B2:B3"/>
    <mergeCell ref="C2:I2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45E-B6D7-4144-8ED4-581A2CA15D1F}">
  <dimension ref="A1:F7"/>
  <sheetViews>
    <sheetView workbookViewId="0"/>
  </sheetViews>
  <sheetFormatPr defaultRowHeight="11.25" x14ac:dyDescent="0.2"/>
  <cols>
    <col min="1" max="1" width="15.570312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257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s="2" customFormat="1" x14ac:dyDescent="0.2">
      <c r="A3" s="19" t="s">
        <v>0</v>
      </c>
      <c r="B3" s="36">
        <v>1649</v>
      </c>
      <c r="C3" s="10">
        <v>1269</v>
      </c>
      <c r="D3" s="18">
        <v>1277</v>
      </c>
      <c r="E3" s="18">
        <v>1071</v>
      </c>
      <c r="F3" s="18">
        <v>1121</v>
      </c>
    </row>
    <row r="4" spans="1:6" x14ac:dyDescent="0.2">
      <c r="A4" s="1" t="s">
        <v>31</v>
      </c>
      <c r="B4" s="10"/>
      <c r="E4" s="10"/>
      <c r="F4" s="10"/>
    </row>
    <row r="5" spans="1:6" x14ac:dyDescent="0.2">
      <c r="A5" s="30" t="s">
        <v>256</v>
      </c>
      <c r="B5" s="36">
        <v>5</v>
      </c>
      <c r="C5" s="1">
        <v>9</v>
      </c>
      <c r="D5" s="1">
        <v>6</v>
      </c>
      <c r="E5" s="10">
        <v>4</v>
      </c>
      <c r="F5" s="10">
        <v>5</v>
      </c>
    </row>
    <row r="6" spans="1:6" x14ac:dyDescent="0.2">
      <c r="A6" s="30" t="s">
        <v>255</v>
      </c>
      <c r="B6" s="36">
        <v>20</v>
      </c>
      <c r="C6" s="1">
        <v>18</v>
      </c>
      <c r="D6" s="1">
        <v>13</v>
      </c>
      <c r="E6" s="10">
        <v>12</v>
      </c>
      <c r="F6" s="10">
        <v>12</v>
      </c>
    </row>
    <row r="7" spans="1:6" x14ac:dyDescent="0.2">
      <c r="A7" s="30" t="s">
        <v>254</v>
      </c>
      <c r="B7" s="36">
        <v>9</v>
      </c>
      <c r="C7" s="1">
        <v>14</v>
      </c>
      <c r="D7" s="1">
        <v>9</v>
      </c>
      <c r="E7" s="10">
        <v>7</v>
      </c>
      <c r="F7" s="10">
        <v>14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ADAF0-4C57-4FBF-BDD8-A2D1563905C7}">
  <dimension ref="A1:D11"/>
  <sheetViews>
    <sheetView workbookViewId="0"/>
  </sheetViews>
  <sheetFormatPr defaultRowHeight="11.25" x14ac:dyDescent="0.2"/>
  <cols>
    <col min="1" max="1" width="34.7109375" style="1" customWidth="1"/>
    <col min="2" max="4" width="10.7109375" style="1" customWidth="1"/>
    <col min="5" max="16384" width="9.140625" style="1"/>
  </cols>
  <sheetData>
    <row r="1" spans="1:4" s="2" customFormat="1" x14ac:dyDescent="0.2">
      <c r="A1" s="9" t="s">
        <v>13</v>
      </c>
      <c r="B1" s="9"/>
      <c r="C1" s="9"/>
      <c r="D1" s="9"/>
    </row>
    <row r="2" spans="1:4" x14ac:dyDescent="0.2">
      <c r="A2" s="67" t="s">
        <v>12</v>
      </c>
      <c r="B2" s="8" t="s">
        <v>11</v>
      </c>
      <c r="C2" s="8" t="s">
        <v>10</v>
      </c>
      <c r="D2" s="7" t="s">
        <v>9</v>
      </c>
    </row>
    <row r="3" spans="1:4" x14ac:dyDescent="0.2">
      <c r="A3" s="68"/>
      <c r="B3" s="65" t="s">
        <v>8</v>
      </c>
      <c r="C3" s="66"/>
      <c r="D3" s="66"/>
    </row>
    <row r="4" spans="1:4" x14ac:dyDescent="0.2">
      <c r="A4" s="6" t="s">
        <v>7</v>
      </c>
      <c r="B4" s="5">
        <v>2251.4499999999998</v>
      </c>
      <c r="C4" s="5">
        <v>2114.87</v>
      </c>
      <c r="D4" s="5">
        <v>136.58000000000001</v>
      </c>
    </row>
    <row r="5" spans="1:4" x14ac:dyDescent="0.2">
      <c r="A5" s="1" t="s">
        <v>6</v>
      </c>
      <c r="B5" s="3">
        <v>22.45</v>
      </c>
      <c r="C5" s="3">
        <v>14.4</v>
      </c>
      <c r="D5" s="3">
        <v>8.0500000000000007</v>
      </c>
    </row>
    <row r="6" spans="1:4" x14ac:dyDescent="0.2">
      <c r="A6" s="1" t="s">
        <v>5</v>
      </c>
      <c r="B6" s="3">
        <v>82.6</v>
      </c>
      <c r="C6" s="3">
        <v>69.3</v>
      </c>
      <c r="D6" s="3">
        <v>13.3</v>
      </c>
    </row>
    <row r="7" spans="1:4" x14ac:dyDescent="0.2">
      <c r="A7" s="1" t="s">
        <v>4</v>
      </c>
      <c r="B7" s="3">
        <v>6919.27</v>
      </c>
      <c r="C7" s="3">
        <v>6628.46</v>
      </c>
      <c r="D7" s="3">
        <v>290.81</v>
      </c>
    </row>
    <row r="8" spans="1:4" x14ac:dyDescent="0.2">
      <c r="A8" s="1" t="s">
        <v>3</v>
      </c>
      <c r="B8" s="3">
        <v>1016.33</v>
      </c>
      <c r="C8" s="3">
        <v>995.18</v>
      </c>
      <c r="D8" s="3">
        <v>21.15</v>
      </c>
    </row>
    <row r="9" spans="1:4" x14ac:dyDescent="0.2">
      <c r="A9" s="4" t="s">
        <v>2</v>
      </c>
      <c r="B9" s="3">
        <v>683.63</v>
      </c>
      <c r="C9" s="3">
        <v>635.38</v>
      </c>
      <c r="D9" s="3">
        <v>48.25</v>
      </c>
    </row>
    <row r="10" spans="1:4" x14ac:dyDescent="0.2">
      <c r="A10" s="1" t="s">
        <v>1</v>
      </c>
      <c r="B10" s="3">
        <v>1391.89</v>
      </c>
      <c r="C10" s="3">
        <v>1359.74</v>
      </c>
      <c r="D10" s="3">
        <v>32.15</v>
      </c>
    </row>
    <row r="11" spans="1:4" s="2" customFormat="1" x14ac:dyDescent="0.2">
      <c r="A11" s="2" t="s">
        <v>0</v>
      </c>
      <c r="B11" s="3">
        <v>11351.29</v>
      </c>
      <c r="C11" s="3">
        <v>10822.15</v>
      </c>
      <c r="D11" s="3">
        <v>529.14</v>
      </c>
    </row>
  </sheetData>
  <mergeCells count="2">
    <mergeCell ref="B3:D3"/>
    <mergeCell ref="A2:A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DF19-9DF7-4986-BA8B-EDB0A4A636A5}">
  <dimension ref="A1:E23"/>
  <sheetViews>
    <sheetView workbookViewId="0"/>
  </sheetViews>
  <sheetFormatPr defaultRowHeight="11.25" x14ac:dyDescent="0.2"/>
  <cols>
    <col min="1" max="1" width="25.85546875" style="1" customWidth="1"/>
    <col min="2" max="5" width="12.7109375" style="1" customWidth="1"/>
    <col min="6" max="16384" width="9.140625" style="1"/>
  </cols>
  <sheetData>
    <row r="1" spans="1:5" s="2" customFormat="1" x14ac:dyDescent="0.2">
      <c r="A1" s="9" t="s">
        <v>39</v>
      </c>
      <c r="B1" s="9"/>
      <c r="C1" s="9"/>
      <c r="D1" s="9"/>
      <c r="E1" s="9"/>
    </row>
    <row r="2" spans="1:5" x14ac:dyDescent="0.2">
      <c r="A2" s="69" t="s">
        <v>38</v>
      </c>
      <c r="B2" s="70" t="s">
        <v>37</v>
      </c>
      <c r="C2" s="65" t="s">
        <v>36</v>
      </c>
      <c r="D2" s="69"/>
      <c r="E2" s="73" t="s">
        <v>35</v>
      </c>
    </row>
    <row r="3" spans="1:5" x14ac:dyDescent="0.2">
      <c r="A3" s="69"/>
      <c r="B3" s="71"/>
      <c r="C3" s="8" t="s">
        <v>34</v>
      </c>
      <c r="D3" s="8" t="s">
        <v>33</v>
      </c>
      <c r="E3" s="74"/>
    </row>
    <row r="4" spans="1:5" x14ac:dyDescent="0.2">
      <c r="A4" s="69"/>
      <c r="B4" s="72"/>
      <c r="C4" s="65" t="s">
        <v>32</v>
      </c>
      <c r="D4" s="66"/>
      <c r="E4" s="66"/>
    </row>
    <row r="5" spans="1:5" s="2" customFormat="1" x14ac:dyDescent="0.2">
      <c r="A5" s="19" t="s">
        <v>0</v>
      </c>
      <c r="B5" s="5">
        <v>6628.46</v>
      </c>
      <c r="C5" s="18">
        <v>1003</v>
      </c>
      <c r="D5" s="18">
        <v>5292</v>
      </c>
      <c r="E5" s="18">
        <v>6437</v>
      </c>
    </row>
    <row r="6" spans="1:5" s="14" customFormat="1" x14ac:dyDescent="0.2">
      <c r="A6" s="17" t="s">
        <v>31</v>
      </c>
      <c r="B6" s="16"/>
      <c r="C6" s="15"/>
      <c r="D6" s="15"/>
      <c r="E6" s="15"/>
    </row>
    <row r="7" spans="1:5" x14ac:dyDescent="0.2">
      <c r="A7" s="11" t="s">
        <v>30</v>
      </c>
      <c r="B7" s="3">
        <v>3756.01</v>
      </c>
      <c r="C7" s="10">
        <v>244</v>
      </c>
      <c r="D7" s="10">
        <v>3454</v>
      </c>
      <c r="E7" s="10">
        <v>3683</v>
      </c>
    </row>
    <row r="8" spans="1:5" x14ac:dyDescent="0.2">
      <c r="A8" s="11" t="s">
        <v>25</v>
      </c>
      <c r="B8" s="3"/>
      <c r="C8" s="10"/>
      <c r="D8" s="10"/>
      <c r="E8" s="10"/>
    </row>
    <row r="9" spans="1:5" x14ac:dyDescent="0.2">
      <c r="A9" s="13" t="s">
        <v>29</v>
      </c>
      <c r="B9" s="3">
        <v>222.8</v>
      </c>
      <c r="C9" s="10">
        <v>215</v>
      </c>
      <c r="D9" s="12" t="s">
        <v>17</v>
      </c>
      <c r="E9" s="10">
        <v>212</v>
      </c>
    </row>
    <row r="10" spans="1:5" x14ac:dyDescent="0.2">
      <c r="A10" s="13" t="s">
        <v>28</v>
      </c>
      <c r="B10" s="3">
        <v>110.8</v>
      </c>
      <c r="C10" s="10">
        <v>1</v>
      </c>
      <c r="D10" s="10">
        <v>102</v>
      </c>
      <c r="E10" s="10">
        <v>104</v>
      </c>
    </row>
    <row r="11" spans="1:5" x14ac:dyDescent="0.2">
      <c r="A11" s="13" t="s">
        <v>27</v>
      </c>
      <c r="B11" s="3">
        <v>351.36</v>
      </c>
      <c r="C11" s="12" t="s">
        <v>17</v>
      </c>
      <c r="D11" s="10">
        <v>337</v>
      </c>
      <c r="E11" s="10">
        <v>337</v>
      </c>
    </row>
    <row r="12" spans="1:5" x14ac:dyDescent="0.2">
      <c r="A12" s="11" t="s">
        <v>26</v>
      </c>
      <c r="B12" s="3">
        <v>1331.19</v>
      </c>
      <c r="C12" s="10">
        <v>57</v>
      </c>
      <c r="D12" s="10">
        <v>1228</v>
      </c>
      <c r="E12" s="10">
        <v>1320</v>
      </c>
    </row>
    <row r="13" spans="1:5" x14ac:dyDescent="0.2">
      <c r="A13" s="11" t="s">
        <v>25</v>
      </c>
      <c r="B13" s="3"/>
      <c r="C13" s="10"/>
      <c r="D13" s="10"/>
      <c r="E13" s="10"/>
    </row>
    <row r="14" spans="1:5" x14ac:dyDescent="0.2">
      <c r="A14" s="13" t="s">
        <v>24</v>
      </c>
      <c r="B14" s="3">
        <v>229.75</v>
      </c>
      <c r="C14" s="10">
        <v>7</v>
      </c>
      <c r="D14" s="10">
        <v>221</v>
      </c>
      <c r="E14" s="10">
        <v>231</v>
      </c>
    </row>
    <row r="15" spans="1:5" x14ac:dyDescent="0.2">
      <c r="A15" s="13" t="s">
        <v>23</v>
      </c>
      <c r="B15" s="3">
        <v>172.1</v>
      </c>
      <c r="C15" s="10">
        <v>20</v>
      </c>
      <c r="D15" s="10">
        <v>147</v>
      </c>
      <c r="E15" s="10">
        <v>167</v>
      </c>
    </row>
    <row r="16" spans="1:5" x14ac:dyDescent="0.2">
      <c r="A16" s="11" t="s">
        <v>22</v>
      </c>
      <c r="B16" s="3">
        <v>28.15</v>
      </c>
      <c r="C16" s="10">
        <v>25</v>
      </c>
      <c r="D16" s="10">
        <v>4</v>
      </c>
      <c r="E16" s="10">
        <v>27</v>
      </c>
    </row>
    <row r="17" spans="1:5" x14ac:dyDescent="0.2">
      <c r="A17" s="11" t="s">
        <v>21</v>
      </c>
      <c r="B17" s="3">
        <v>34.83</v>
      </c>
      <c r="C17" s="10">
        <v>14</v>
      </c>
      <c r="D17" s="10">
        <v>21</v>
      </c>
      <c r="E17" s="10">
        <v>24</v>
      </c>
    </row>
    <row r="18" spans="1:5" x14ac:dyDescent="0.2">
      <c r="A18" s="11" t="s">
        <v>20</v>
      </c>
      <c r="B18" s="3">
        <v>168.53</v>
      </c>
      <c r="C18" s="10">
        <v>173</v>
      </c>
      <c r="D18" s="10">
        <v>6</v>
      </c>
      <c r="E18" s="10">
        <v>177</v>
      </c>
    </row>
    <row r="19" spans="1:5" ht="22.5" x14ac:dyDescent="0.2">
      <c r="A19" s="11" t="s">
        <v>19</v>
      </c>
      <c r="B19" s="3">
        <v>6</v>
      </c>
      <c r="C19" s="10">
        <v>5</v>
      </c>
      <c r="D19" s="12" t="s">
        <v>17</v>
      </c>
      <c r="E19" s="10">
        <v>5</v>
      </c>
    </row>
    <row r="20" spans="1:5" x14ac:dyDescent="0.2">
      <c r="A20" s="11" t="s">
        <v>18</v>
      </c>
      <c r="B20" s="3">
        <v>80.180000000000007</v>
      </c>
      <c r="C20" s="10">
        <v>84</v>
      </c>
      <c r="D20" s="12" t="s">
        <v>17</v>
      </c>
      <c r="E20" s="10">
        <v>83</v>
      </c>
    </row>
    <row r="21" spans="1:5" ht="22.5" x14ac:dyDescent="0.2">
      <c r="A21" s="11" t="s">
        <v>16</v>
      </c>
      <c r="B21" s="3">
        <v>84.75</v>
      </c>
      <c r="C21" s="10">
        <v>1</v>
      </c>
      <c r="D21" s="10">
        <v>91</v>
      </c>
      <c r="E21" s="10">
        <v>92</v>
      </c>
    </row>
    <row r="22" spans="1:5" x14ac:dyDescent="0.2">
      <c r="A22" s="11" t="s">
        <v>15</v>
      </c>
      <c r="B22" s="3">
        <v>127.5</v>
      </c>
      <c r="C22" s="10">
        <v>1</v>
      </c>
      <c r="D22" s="10">
        <v>115</v>
      </c>
      <c r="E22" s="10">
        <v>116</v>
      </c>
    </row>
    <row r="23" spans="1:5" x14ac:dyDescent="0.2">
      <c r="A23" s="11" t="s">
        <v>14</v>
      </c>
      <c r="B23" s="3">
        <v>374.37</v>
      </c>
      <c r="C23" s="10">
        <v>365</v>
      </c>
      <c r="D23" s="10">
        <v>2</v>
      </c>
      <c r="E23" s="10">
        <v>365</v>
      </c>
    </row>
  </sheetData>
  <mergeCells count="5">
    <mergeCell ref="A2:A4"/>
    <mergeCell ref="B2:B4"/>
    <mergeCell ref="C2:D2"/>
    <mergeCell ref="E2:E3"/>
    <mergeCell ref="C4:E4"/>
  </mergeCells>
  <pageMargins left="0.78740157480314965" right="0.78740157480314965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EA86-A8E0-4D02-BF5C-0B3652B08756}">
  <dimension ref="A1:F23"/>
  <sheetViews>
    <sheetView workbookViewId="0"/>
  </sheetViews>
  <sheetFormatPr defaultRowHeight="11.25" x14ac:dyDescent="0.2"/>
  <cols>
    <col min="1" max="1" width="34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58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s="2" customFormat="1" x14ac:dyDescent="0.2">
      <c r="A3" s="75" t="s">
        <v>56</v>
      </c>
      <c r="B3" s="75"/>
      <c r="C3" s="75"/>
      <c r="D3" s="75"/>
      <c r="E3" s="75"/>
      <c r="F3" s="75"/>
    </row>
    <row r="4" spans="1:6" x14ac:dyDescent="0.2">
      <c r="A4" s="4" t="s">
        <v>55</v>
      </c>
      <c r="B4" s="12">
        <v>371</v>
      </c>
      <c r="C4" s="10">
        <v>357</v>
      </c>
      <c r="D4" s="20">
        <v>360</v>
      </c>
      <c r="E4" s="20">
        <v>352</v>
      </c>
      <c r="F4" s="20">
        <v>348</v>
      </c>
    </row>
    <row r="5" spans="1:6" x14ac:dyDescent="0.2">
      <c r="A5" s="4" t="s">
        <v>54</v>
      </c>
      <c r="B5" s="12">
        <v>386</v>
      </c>
      <c r="C5" s="10">
        <v>380</v>
      </c>
      <c r="D5" s="20">
        <v>381</v>
      </c>
      <c r="E5" s="20">
        <v>380</v>
      </c>
      <c r="F5" s="20">
        <v>382</v>
      </c>
    </row>
    <row r="6" spans="1:6" x14ac:dyDescent="0.2">
      <c r="A6" s="4" t="s">
        <v>46</v>
      </c>
      <c r="B6" s="10">
        <v>328</v>
      </c>
      <c r="C6" s="10">
        <v>325</v>
      </c>
      <c r="D6" s="20">
        <v>334</v>
      </c>
      <c r="E6" s="20">
        <v>335</v>
      </c>
      <c r="F6" s="20">
        <v>333</v>
      </c>
    </row>
    <row r="7" spans="1:6" ht="22.5" x14ac:dyDescent="0.2">
      <c r="A7" s="4" t="s">
        <v>53</v>
      </c>
      <c r="B7" s="12">
        <v>7</v>
      </c>
      <c r="C7" s="10">
        <v>23</v>
      </c>
      <c r="D7" s="20">
        <v>21</v>
      </c>
      <c r="E7" s="20">
        <v>28</v>
      </c>
      <c r="F7" s="20">
        <v>34</v>
      </c>
    </row>
    <row r="8" spans="1:6" x14ac:dyDescent="0.2">
      <c r="A8" s="17" t="s">
        <v>44</v>
      </c>
      <c r="B8" s="24">
        <v>4006.4</v>
      </c>
      <c r="C8" s="3">
        <v>3737.8</v>
      </c>
      <c r="D8" s="21">
        <v>4040.3</v>
      </c>
      <c r="E8" s="21">
        <v>4533.2</v>
      </c>
      <c r="F8" s="3">
        <v>4505.3</v>
      </c>
    </row>
    <row r="9" spans="1:6" x14ac:dyDescent="0.2">
      <c r="A9" s="17" t="s">
        <v>52</v>
      </c>
      <c r="B9" s="24">
        <v>380.3</v>
      </c>
      <c r="C9" s="3">
        <v>165.6</v>
      </c>
      <c r="D9" s="20">
        <v>178.9</v>
      </c>
      <c r="E9" s="20">
        <v>182.4</v>
      </c>
      <c r="F9" s="21">
        <v>162.6</v>
      </c>
    </row>
    <row r="10" spans="1:6" s="2" customFormat="1" ht="22.5" x14ac:dyDescent="0.2">
      <c r="A10" s="23" t="s">
        <v>42</v>
      </c>
      <c r="B10" s="22">
        <v>4386.7</v>
      </c>
      <c r="C10" s="25">
        <v>3903.4</v>
      </c>
      <c r="D10" s="21">
        <v>4219.2</v>
      </c>
      <c r="E10" s="21">
        <v>4715.6000000000004</v>
      </c>
      <c r="F10" s="21">
        <v>4668</v>
      </c>
    </row>
    <row r="11" spans="1:6" x14ac:dyDescent="0.2">
      <c r="A11" s="17" t="s">
        <v>51</v>
      </c>
      <c r="B11" s="24">
        <v>340.6</v>
      </c>
      <c r="C11" s="3">
        <v>171</v>
      </c>
      <c r="D11" s="20">
        <v>166.3</v>
      </c>
      <c r="E11" s="20">
        <v>153.19999999999999</v>
      </c>
      <c r="F11" s="21">
        <v>142.9</v>
      </c>
    </row>
    <row r="12" spans="1:6" ht="22.5" x14ac:dyDescent="0.2">
      <c r="A12" s="4" t="s">
        <v>50</v>
      </c>
      <c r="B12" s="12">
        <v>46</v>
      </c>
      <c r="C12" s="10">
        <v>44</v>
      </c>
      <c r="D12" s="20">
        <v>46</v>
      </c>
      <c r="E12" s="20">
        <v>52</v>
      </c>
      <c r="F12" s="20">
        <v>52</v>
      </c>
    </row>
    <row r="13" spans="1:6" ht="22.5" x14ac:dyDescent="0.2">
      <c r="A13" s="4" t="s">
        <v>40</v>
      </c>
      <c r="B13" s="12">
        <v>5.2</v>
      </c>
      <c r="C13" s="10">
        <v>10</v>
      </c>
      <c r="D13" s="20">
        <v>10</v>
      </c>
      <c r="E13" s="20">
        <v>11</v>
      </c>
      <c r="F13" s="20">
        <v>11</v>
      </c>
    </row>
    <row r="14" spans="1:6" s="2" customFormat="1" x14ac:dyDescent="0.2">
      <c r="A14" s="76" t="s">
        <v>49</v>
      </c>
      <c r="B14" s="76"/>
      <c r="C14" s="76"/>
      <c r="D14" s="76"/>
      <c r="E14" s="76"/>
      <c r="F14" s="76"/>
    </row>
    <row r="15" spans="1:6" x14ac:dyDescent="0.2">
      <c r="A15" s="4" t="s">
        <v>48</v>
      </c>
      <c r="B15" s="12">
        <v>99</v>
      </c>
      <c r="C15" s="10">
        <v>101</v>
      </c>
      <c r="D15" s="20">
        <v>102</v>
      </c>
      <c r="E15" s="20">
        <v>101</v>
      </c>
      <c r="F15" s="20">
        <v>95</v>
      </c>
    </row>
    <row r="16" spans="1:6" ht="22.5" x14ac:dyDescent="0.2">
      <c r="A16" s="4" t="s">
        <v>47</v>
      </c>
      <c r="B16" s="12">
        <v>99</v>
      </c>
      <c r="C16" s="10">
        <v>102</v>
      </c>
      <c r="D16" s="20">
        <v>102</v>
      </c>
      <c r="E16" s="20">
        <v>102</v>
      </c>
      <c r="F16" s="20">
        <v>99</v>
      </c>
    </row>
    <row r="17" spans="1:6" x14ac:dyDescent="0.2">
      <c r="A17" s="4" t="s">
        <v>46</v>
      </c>
      <c r="B17" s="12">
        <v>90</v>
      </c>
      <c r="C17" s="10">
        <v>99</v>
      </c>
      <c r="D17" s="20">
        <v>100</v>
      </c>
      <c r="E17" s="20">
        <v>100</v>
      </c>
      <c r="F17" s="20">
        <v>98</v>
      </c>
    </row>
    <row r="18" spans="1:6" ht="22.5" x14ac:dyDescent="0.2">
      <c r="A18" s="4" t="s">
        <v>45</v>
      </c>
      <c r="B18" s="12" t="s">
        <v>17</v>
      </c>
      <c r="C18" s="10">
        <v>1</v>
      </c>
      <c r="D18" s="12" t="s">
        <v>17</v>
      </c>
      <c r="E18" s="20">
        <v>1</v>
      </c>
      <c r="F18" s="20">
        <v>4</v>
      </c>
    </row>
    <row r="19" spans="1:6" x14ac:dyDescent="0.2">
      <c r="A19" s="17" t="s">
        <v>44</v>
      </c>
      <c r="B19" s="24">
        <v>663.1</v>
      </c>
      <c r="C19" s="3">
        <v>682.7</v>
      </c>
      <c r="D19" s="20">
        <v>683.3</v>
      </c>
      <c r="E19" s="20">
        <v>716.6</v>
      </c>
      <c r="F19" s="20">
        <v>683.2</v>
      </c>
    </row>
    <row r="20" spans="1:6" x14ac:dyDescent="0.2">
      <c r="A20" s="17" t="s">
        <v>43</v>
      </c>
      <c r="B20" s="22">
        <v>86.1</v>
      </c>
      <c r="C20" s="21">
        <v>50</v>
      </c>
      <c r="D20" s="20">
        <v>39.5</v>
      </c>
      <c r="E20" s="20">
        <v>38.1</v>
      </c>
      <c r="F20" s="20">
        <v>32.200000000000003</v>
      </c>
    </row>
    <row r="21" spans="1:6" s="2" customFormat="1" ht="22.5" x14ac:dyDescent="0.2">
      <c r="A21" s="23" t="s">
        <v>42</v>
      </c>
      <c r="B21" s="22">
        <v>749.2</v>
      </c>
      <c r="C21" s="21">
        <v>732.6</v>
      </c>
      <c r="D21" s="20">
        <v>722.8</v>
      </c>
      <c r="E21" s="20">
        <v>754.7</v>
      </c>
      <c r="F21" s="20">
        <v>715.4</v>
      </c>
    </row>
    <row r="22" spans="1:6" ht="22.5" x14ac:dyDescent="0.2">
      <c r="A22" s="4" t="s">
        <v>41</v>
      </c>
      <c r="B22" s="12">
        <v>30</v>
      </c>
      <c r="C22" s="10">
        <v>29</v>
      </c>
      <c r="D22" s="20">
        <v>28</v>
      </c>
      <c r="E22" s="20">
        <v>29</v>
      </c>
      <c r="F22" s="20">
        <v>29</v>
      </c>
    </row>
    <row r="23" spans="1:6" ht="22.5" x14ac:dyDescent="0.2">
      <c r="A23" s="4" t="s">
        <v>40</v>
      </c>
      <c r="B23" s="12">
        <v>3.2</v>
      </c>
      <c r="C23" s="10">
        <v>4</v>
      </c>
      <c r="D23" s="20">
        <v>4</v>
      </c>
      <c r="E23" s="20">
        <v>4</v>
      </c>
      <c r="F23" s="20">
        <v>3</v>
      </c>
    </row>
  </sheetData>
  <mergeCells count="2">
    <mergeCell ref="A3:F3"/>
    <mergeCell ref="A14:F14"/>
  </mergeCells>
  <pageMargins left="0.78740157480314965" right="0.78740157480314965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ECCB-8CE2-4145-B164-1CD146ACA977}">
  <dimension ref="A1:F10"/>
  <sheetViews>
    <sheetView workbookViewId="0"/>
  </sheetViews>
  <sheetFormatPr defaultRowHeight="11.25" x14ac:dyDescent="0.2"/>
  <cols>
    <col min="1" max="1" width="34.7109375" style="1" customWidth="1"/>
    <col min="2" max="6" width="10.140625" style="1" customWidth="1"/>
    <col min="7" max="16384" width="9.140625" style="1"/>
  </cols>
  <sheetData>
    <row r="1" spans="1:6" s="2" customFormat="1" x14ac:dyDescent="0.2">
      <c r="A1" s="9" t="s">
        <v>67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2004</v>
      </c>
      <c r="C2" s="7">
        <v>2007</v>
      </c>
      <c r="D2" s="7">
        <v>2008</v>
      </c>
      <c r="E2" s="7">
        <v>2009</v>
      </c>
      <c r="F2" s="7">
        <v>2010</v>
      </c>
    </row>
    <row r="3" spans="1:6" s="2" customFormat="1" x14ac:dyDescent="0.2">
      <c r="A3" s="29" t="s">
        <v>66</v>
      </c>
      <c r="B3" s="28">
        <v>4877.8</v>
      </c>
      <c r="C3" s="28">
        <v>4092.7</v>
      </c>
      <c r="D3" s="28">
        <v>4398.3</v>
      </c>
      <c r="E3" s="27">
        <v>4569.5</v>
      </c>
      <c r="F3" s="27">
        <v>4444.6000000000004</v>
      </c>
    </row>
    <row r="4" spans="1:6" x14ac:dyDescent="0.2">
      <c r="A4" s="4" t="s">
        <v>65</v>
      </c>
      <c r="B4" s="25">
        <v>6.6</v>
      </c>
      <c r="C4" s="25">
        <v>5.7</v>
      </c>
      <c r="D4" s="25">
        <v>6.2</v>
      </c>
      <c r="E4" s="21">
        <v>6.6</v>
      </c>
      <c r="F4" s="21">
        <v>6.5</v>
      </c>
    </row>
    <row r="5" spans="1:6" x14ac:dyDescent="0.2">
      <c r="A5" s="4" t="s">
        <v>64</v>
      </c>
      <c r="B5" s="25">
        <v>19688.8</v>
      </c>
      <c r="C5" s="25">
        <v>17623.599999999999</v>
      </c>
      <c r="D5" s="25">
        <v>19961.8</v>
      </c>
      <c r="E5" s="21">
        <v>21013</v>
      </c>
      <c r="F5" s="21">
        <v>20028.2</v>
      </c>
    </row>
    <row r="6" spans="1:6" x14ac:dyDescent="0.2">
      <c r="A6" s="4" t="s">
        <v>63</v>
      </c>
      <c r="B6" s="25">
        <v>26.8</v>
      </c>
      <c r="C6" s="25">
        <v>24.7</v>
      </c>
      <c r="D6" s="25">
        <v>28.3</v>
      </c>
      <c r="E6" s="21">
        <v>30.1</v>
      </c>
      <c r="F6" s="21">
        <v>29.1</v>
      </c>
    </row>
    <row r="7" spans="1:6" x14ac:dyDescent="0.2">
      <c r="A7" s="4" t="s">
        <v>62</v>
      </c>
      <c r="B7" s="25">
        <v>4</v>
      </c>
      <c r="C7" s="25">
        <v>4.3</v>
      </c>
      <c r="D7" s="25">
        <v>4.5</v>
      </c>
      <c r="E7" s="21">
        <v>4.5999999999999996</v>
      </c>
      <c r="F7" s="21">
        <v>4.5</v>
      </c>
    </row>
    <row r="8" spans="1:6" x14ac:dyDescent="0.2">
      <c r="A8" s="1" t="s">
        <v>61</v>
      </c>
      <c r="B8" s="25">
        <v>1044</v>
      </c>
      <c r="C8" s="25">
        <v>1079.0999999999999</v>
      </c>
      <c r="D8" s="25">
        <v>1075.0999999999999</v>
      </c>
      <c r="E8" s="3">
        <v>1057.0999999999999</v>
      </c>
      <c r="F8" s="3">
        <v>1053.9000000000001</v>
      </c>
    </row>
    <row r="9" spans="1:6" x14ac:dyDescent="0.2">
      <c r="A9" s="1" t="s">
        <v>60</v>
      </c>
      <c r="B9" s="25">
        <v>3.2</v>
      </c>
      <c r="C9" s="25">
        <v>3.7</v>
      </c>
      <c r="D9" s="25">
        <v>3.2</v>
      </c>
      <c r="E9" s="3">
        <v>3</v>
      </c>
      <c r="F9" s="3">
        <v>3.2</v>
      </c>
    </row>
    <row r="10" spans="1:6" x14ac:dyDescent="0.2">
      <c r="A10" s="1" t="s">
        <v>59</v>
      </c>
      <c r="B10" s="25">
        <v>172.4</v>
      </c>
      <c r="C10" s="25">
        <v>182</v>
      </c>
      <c r="D10" s="25">
        <v>179.4</v>
      </c>
      <c r="E10" s="3">
        <v>178.6</v>
      </c>
      <c r="F10" s="3">
        <v>192.2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8BBD3-59B8-4C1C-9F23-45F90B146819}">
  <dimension ref="A1:E32"/>
  <sheetViews>
    <sheetView workbookViewId="0"/>
  </sheetViews>
  <sheetFormatPr defaultRowHeight="11.25" x14ac:dyDescent="0.2"/>
  <cols>
    <col min="1" max="1" width="34.7109375" style="1" customWidth="1"/>
    <col min="2" max="5" width="10.7109375" style="1" customWidth="1"/>
    <col min="6" max="16384" width="9.140625" style="1"/>
  </cols>
  <sheetData>
    <row r="1" spans="1:5" s="2" customFormat="1" x14ac:dyDescent="0.2">
      <c r="A1" s="9" t="s">
        <v>97</v>
      </c>
      <c r="B1" s="9"/>
      <c r="C1" s="9"/>
      <c r="D1" s="9"/>
      <c r="E1" s="9"/>
    </row>
    <row r="2" spans="1:5" ht="33.75" x14ac:dyDescent="0.2">
      <c r="A2" s="26" t="s">
        <v>57</v>
      </c>
      <c r="B2" s="33" t="s">
        <v>96</v>
      </c>
      <c r="C2" s="33" t="s">
        <v>95</v>
      </c>
      <c r="D2" s="33" t="s">
        <v>94</v>
      </c>
      <c r="E2" s="32" t="s">
        <v>93</v>
      </c>
    </row>
    <row r="3" spans="1:5" s="2" customFormat="1" x14ac:dyDescent="0.2">
      <c r="A3" s="1" t="s">
        <v>92</v>
      </c>
      <c r="B3" s="27">
        <v>2613.6999999999998</v>
      </c>
      <c r="C3" s="27">
        <v>7757.6</v>
      </c>
      <c r="D3" s="27">
        <v>876.2</v>
      </c>
      <c r="E3" s="27">
        <v>25.2</v>
      </c>
    </row>
    <row r="4" spans="1:5" x14ac:dyDescent="0.2">
      <c r="A4" s="1" t="s">
        <v>31</v>
      </c>
      <c r="B4" s="31"/>
      <c r="C4" s="21"/>
      <c r="D4" s="21"/>
      <c r="E4" s="21"/>
    </row>
    <row r="5" spans="1:5" x14ac:dyDescent="0.2">
      <c r="A5" s="30" t="s">
        <v>91</v>
      </c>
      <c r="B5" s="21">
        <v>244.1</v>
      </c>
      <c r="C5" s="21">
        <v>574.29999999999995</v>
      </c>
      <c r="D5" s="21">
        <v>79.099999999999994</v>
      </c>
      <c r="E5" s="21">
        <v>4.0999999999999996</v>
      </c>
    </row>
    <row r="6" spans="1:5" x14ac:dyDescent="0.2">
      <c r="A6" s="30" t="s">
        <v>90</v>
      </c>
      <c r="B6" s="21">
        <v>177.3</v>
      </c>
      <c r="C6" s="21">
        <v>538.6</v>
      </c>
      <c r="D6" s="21">
        <v>40.5</v>
      </c>
      <c r="E6" s="21" t="s">
        <v>17</v>
      </c>
    </row>
    <row r="7" spans="1:5" x14ac:dyDescent="0.2">
      <c r="A7" s="30" t="s">
        <v>89</v>
      </c>
      <c r="B7" s="21">
        <v>96.4</v>
      </c>
      <c r="C7" s="21">
        <v>256.2</v>
      </c>
      <c r="D7" s="21">
        <v>18.899999999999999</v>
      </c>
      <c r="E7" s="21" t="s">
        <v>17</v>
      </c>
    </row>
    <row r="8" spans="1:5" x14ac:dyDescent="0.2">
      <c r="A8" s="30" t="s">
        <v>88</v>
      </c>
      <c r="B8" s="3">
        <v>210.3</v>
      </c>
      <c r="C8" s="3">
        <v>455.2</v>
      </c>
      <c r="D8" s="3">
        <v>53.5</v>
      </c>
      <c r="E8" s="21" t="s">
        <v>17</v>
      </c>
    </row>
    <row r="9" spans="1:5" x14ac:dyDescent="0.2">
      <c r="A9" s="30" t="s">
        <v>87</v>
      </c>
      <c r="B9" s="3">
        <v>123</v>
      </c>
      <c r="C9" s="3">
        <v>370.6</v>
      </c>
      <c r="D9" s="3">
        <v>39.4</v>
      </c>
      <c r="E9" s="3">
        <v>0.9</v>
      </c>
    </row>
    <row r="10" spans="1:5" x14ac:dyDescent="0.2">
      <c r="A10" s="30" t="s">
        <v>86</v>
      </c>
      <c r="B10" s="3">
        <v>122.9</v>
      </c>
      <c r="C10" s="3">
        <v>384</v>
      </c>
      <c r="D10" s="3">
        <v>25.5</v>
      </c>
      <c r="E10" s="3">
        <v>0.8</v>
      </c>
    </row>
    <row r="11" spans="1:5" x14ac:dyDescent="0.2">
      <c r="A11" s="30" t="s">
        <v>85</v>
      </c>
      <c r="B11" s="3">
        <v>160.4</v>
      </c>
      <c r="C11" s="3">
        <v>789</v>
      </c>
      <c r="D11" s="3">
        <v>40.799999999999997</v>
      </c>
      <c r="E11" s="21" t="s">
        <v>17</v>
      </c>
    </row>
    <row r="12" spans="1:5" x14ac:dyDescent="0.2">
      <c r="A12" s="30" t="s">
        <v>84</v>
      </c>
      <c r="B12" s="3">
        <v>99.6</v>
      </c>
      <c r="C12" s="3">
        <v>305.8</v>
      </c>
      <c r="D12" s="3">
        <v>23.8</v>
      </c>
      <c r="E12" s="21" t="s">
        <v>17</v>
      </c>
    </row>
    <row r="13" spans="1:5" x14ac:dyDescent="0.2">
      <c r="A13" s="30" t="s">
        <v>83</v>
      </c>
      <c r="B13" s="3">
        <v>94.1</v>
      </c>
      <c r="C13" s="3">
        <v>574.6</v>
      </c>
      <c r="D13" s="3">
        <v>32.799999999999997</v>
      </c>
      <c r="E13" s="21" t="s">
        <v>17</v>
      </c>
    </row>
    <row r="14" spans="1:5" x14ac:dyDescent="0.2">
      <c r="A14" s="30" t="s">
        <v>82</v>
      </c>
      <c r="B14" s="3">
        <v>46.5</v>
      </c>
      <c r="C14" s="3">
        <v>104.8</v>
      </c>
      <c r="D14" s="3">
        <v>12.9</v>
      </c>
      <c r="E14" s="21" t="s">
        <v>17</v>
      </c>
    </row>
    <row r="15" spans="1:5" x14ac:dyDescent="0.2">
      <c r="A15" s="30" t="s">
        <v>81</v>
      </c>
      <c r="B15" s="3">
        <v>61.4</v>
      </c>
      <c r="C15" s="3">
        <v>130.4</v>
      </c>
      <c r="D15" s="3">
        <v>15.1</v>
      </c>
      <c r="E15" s="21" t="s">
        <v>17</v>
      </c>
    </row>
    <row r="16" spans="1:5" x14ac:dyDescent="0.2">
      <c r="A16" s="30" t="s">
        <v>80</v>
      </c>
      <c r="B16" s="3">
        <v>55.1</v>
      </c>
      <c r="C16" s="3">
        <v>90.7</v>
      </c>
      <c r="D16" s="3">
        <v>24.1</v>
      </c>
      <c r="E16" s="3">
        <v>1.6</v>
      </c>
    </row>
    <row r="17" spans="1:5" x14ac:dyDescent="0.2">
      <c r="A17" s="30" t="s">
        <v>79</v>
      </c>
      <c r="B17" s="3">
        <v>466.9</v>
      </c>
      <c r="C17" s="3">
        <v>1388.6</v>
      </c>
      <c r="D17" s="3">
        <v>313.5</v>
      </c>
      <c r="E17" s="3">
        <v>2</v>
      </c>
    </row>
    <row r="18" spans="1:5" x14ac:dyDescent="0.2">
      <c r="A18" s="30" t="s">
        <v>78</v>
      </c>
      <c r="B18" s="3">
        <v>117.9</v>
      </c>
      <c r="C18" s="3">
        <v>491.1</v>
      </c>
      <c r="D18" s="3">
        <v>33.799999999999997</v>
      </c>
      <c r="E18" s="3">
        <v>2.1</v>
      </c>
    </row>
    <row r="19" spans="1:5" x14ac:dyDescent="0.2">
      <c r="A19" s="30" t="s">
        <v>77</v>
      </c>
      <c r="B19" s="3">
        <v>86.9</v>
      </c>
      <c r="C19" s="3">
        <v>369.7</v>
      </c>
      <c r="D19" s="3">
        <v>35.6</v>
      </c>
      <c r="E19" s="3">
        <v>10.6</v>
      </c>
    </row>
    <row r="20" spans="1:5" x14ac:dyDescent="0.2">
      <c r="A20" s="30" t="s">
        <v>76</v>
      </c>
      <c r="B20" s="3">
        <v>274.8</v>
      </c>
      <c r="C20" s="3">
        <v>408.2</v>
      </c>
      <c r="D20" s="3">
        <v>41.6</v>
      </c>
      <c r="E20" s="3">
        <v>3.1</v>
      </c>
    </row>
    <row r="21" spans="1:5" x14ac:dyDescent="0.2">
      <c r="A21" s="30" t="s">
        <v>75</v>
      </c>
      <c r="B21" s="3">
        <v>86.5</v>
      </c>
      <c r="C21" s="3">
        <v>200.4</v>
      </c>
      <c r="D21" s="3">
        <v>24.2</v>
      </c>
      <c r="E21" s="21" t="s">
        <v>17</v>
      </c>
    </row>
    <row r="22" spans="1:5" x14ac:dyDescent="0.2">
      <c r="A22" s="1" t="s">
        <v>74</v>
      </c>
      <c r="B22" s="3">
        <v>487.7</v>
      </c>
      <c r="C22" s="3">
        <v>1102.5999999999999</v>
      </c>
      <c r="D22" s="3">
        <v>125.2</v>
      </c>
      <c r="E22" s="3">
        <v>3.3</v>
      </c>
    </row>
    <row r="23" spans="1:5" x14ac:dyDescent="0.2">
      <c r="A23" s="1" t="s">
        <v>31</v>
      </c>
      <c r="B23" s="3"/>
      <c r="C23" s="3"/>
      <c r="D23" s="3"/>
      <c r="E23" s="3"/>
    </row>
    <row r="24" spans="1:5" x14ac:dyDescent="0.2">
      <c r="A24" s="30" t="s">
        <v>73</v>
      </c>
      <c r="B24" s="3">
        <v>226.1</v>
      </c>
      <c r="C24" s="3">
        <v>531.5</v>
      </c>
      <c r="D24" s="3">
        <v>47.8</v>
      </c>
      <c r="E24" s="3">
        <v>2.6</v>
      </c>
    </row>
    <row r="25" spans="1:5" x14ac:dyDescent="0.2">
      <c r="A25" s="30" t="s">
        <v>72</v>
      </c>
      <c r="B25" s="3">
        <v>193.5</v>
      </c>
      <c r="C25" s="3">
        <v>478.6</v>
      </c>
      <c r="D25" s="3">
        <v>49.1</v>
      </c>
      <c r="E25" s="3">
        <v>0.7</v>
      </c>
    </row>
    <row r="26" spans="1:5" x14ac:dyDescent="0.2">
      <c r="A26" s="1" t="s">
        <v>71</v>
      </c>
      <c r="B26" s="3">
        <v>629.6</v>
      </c>
      <c r="C26" s="3">
        <v>8009.1</v>
      </c>
      <c r="D26" s="3">
        <v>25.1</v>
      </c>
      <c r="E26" s="3">
        <v>34.799999999999997</v>
      </c>
    </row>
    <row r="27" spans="1:5" x14ac:dyDescent="0.2">
      <c r="A27" s="1" t="s">
        <v>31</v>
      </c>
      <c r="B27" s="3"/>
      <c r="C27" s="3"/>
      <c r="D27" s="3"/>
      <c r="E27" s="3"/>
    </row>
    <row r="28" spans="1:5" x14ac:dyDescent="0.2">
      <c r="A28" s="30" t="s">
        <v>70</v>
      </c>
      <c r="B28" s="3">
        <v>627.5</v>
      </c>
      <c r="C28" s="3">
        <v>7967.5</v>
      </c>
      <c r="D28" s="3">
        <v>24.6</v>
      </c>
      <c r="E28" s="3">
        <v>34.799999999999997</v>
      </c>
    </row>
    <row r="29" spans="1:5" x14ac:dyDescent="0.2">
      <c r="A29" s="1" t="s">
        <v>69</v>
      </c>
      <c r="B29" s="3">
        <v>713.5</v>
      </c>
      <c r="C29" s="3">
        <v>3159</v>
      </c>
      <c r="D29" s="3">
        <v>27.3</v>
      </c>
      <c r="E29" s="3">
        <v>129</v>
      </c>
    </row>
    <row r="30" spans="1:5" x14ac:dyDescent="0.2">
      <c r="A30" s="1" t="s">
        <v>31</v>
      </c>
      <c r="B30" s="3"/>
      <c r="C30" s="3"/>
      <c r="D30" s="3"/>
      <c r="E30" s="3"/>
    </row>
    <row r="31" spans="1:5" x14ac:dyDescent="0.2">
      <c r="A31" s="30" t="s">
        <v>68</v>
      </c>
      <c r="B31" s="3">
        <v>601.9</v>
      </c>
      <c r="C31" s="3">
        <v>2859.2</v>
      </c>
      <c r="D31" s="3">
        <v>1.8</v>
      </c>
      <c r="E31" s="3">
        <v>109</v>
      </c>
    </row>
    <row r="32" spans="1:5" x14ac:dyDescent="0.2">
      <c r="A32" s="2" t="s">
        <v>0</v>
      </c>
      <c r="B32" s="3">
        <v>4444.6000000000004</v>
      </c>
      <c r="C32" s="3">
        <v>20028.2</v>
      </c>
      <c r="D32" s="3">
        <v>1053.9000000000001</v>
      </c>
      <c r="E32" s="3">
        <v>192.2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AC018-39EC-4DE1-86CC-0BA07C402E2C}">
  <dimension ref="A1:F22"/>
  <sheetViews>
    <sheetView workbookViewId="0"/>
  </sheetViews>
  <sheetFormatPr defaultRowHeight="11.25" x14ac:dyDescent="0.2"/>
  <cols>
    <col min="1" max="1" width="27.7109375" style="1" customWidth="1"/>
    <col min="2" max="6" width="10.7109375" style="1" customWidth="1"/>
    <col min="7" max="16384" width="9.140625" style="1"/>
  </cols>
  <sheetData>
    <row r="1" spans="1:6" s="2" customFormat="1" x14ac:dyDescent="0.2">
      <c r="A1" s="9" t="s">
        <v>118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s="2" customFormat="1" x14ac:dyDescent="0.2">
      <c r="A3" s="75" t="s">
        <v>117</v>
      </c>
      <c r="B3" s="75"/>
      <c r="C3" s="75"/>
      <c r="D3" s="75"/>
      <c r="E3" s="75"/>
      <c r="F3" s="75"/>
    </row>
    <row r="4" spans="1:6" x14ac:dyDescent="0.2">
      <c r="A4" s="1" t="s">
        <v>116</v>
      </c>
      <c r="B4" s="10">
        <v>178</v>
      </c>
      <c r="C4" s="10">
        <v>143</v>
      </c>
      <c r="D4" s="10">
        <v>95</v>
      </c>
      <c r="E4" s="10">
        <v>161</v>
      </c>
      <c r="F4" s="10">
        <v>148</v>
      </c>
    </row>
    <row r="5" spans="1:6" x14ac:dyDescent="0.2">
      <c r="A5" s="1" t="s">
        <v>115</v>
      </c>
      <c r="B5" s="10">
        <v>226</v>
      </c>
      <c r="C5" s="10">
        <v>159</v>
      </c>
      <c r="D5" s="10">
        <v>118</v>
      </c>
      <c r="E5" s="10">
        <v>214</v>
      </c>
      <c r="F5" s="10">
        <v>261</v>
      </c>
    </row>
    <row r="6" spans="1:6" x14ac:dyDescent="0.2">
      <c r="A6" s="1" t="s">
        <v>114</v>
      </c>
      <c r="B6" s="10">
        <v>23974</v>
      </c>
      <c r="C6" s="10">
        <v>36594</v>
      </c>
      <c r="D6" s="10">
        <v>40512</v>
      </c>
      <c r="E6" s="10">
        <v>41781</v>
      </c>
      <c r="F6" s="10">
        <v>43571</v>
      </c>
    </row>
    <row r="7" spans="1:6" x14ac:dyDescent="0.2">
      <c r="A7" s="1" t="s">
        <v>113</v>
      </c>
      <c r="B7" s="10">
        <v>3045</v>
      </c>
      <c r="C7" s="10">
        <v>4276</v>
      </c>
      <c r="D7" s="10">
        <v>5100</v>
      </c>
      <c r="E7" s="10">
        <v>4133</v>
      </c>
      <c r="F7" s="10">
        <v>3413</v>
      </c>
    </row>
    <row r="8" spans="1:6" x14ac:dyDescent="0.2">
      <c r="A8" s="4" t="s">
        <v>112</v>
      </c>
      <c r="C8" s="34"/>
      <c r="D8" s="10"/>
      <c r="E8" s="10"/>
      <c r="F8" s="10"/>
    </row>
    <row r="9" spans="1:6" ht="22.5" x14ac:dyDescent="0.2">
      <c r="A9" s="11" t="s">
        <v>111</v>
      </c>
      <c r="B9" s="34">
        <v>7207</v>
      </c>
      <c r="C9" s="34">
        <v>13954</v>
      </c>
      <c r="D9" s="10">
        <v>15210</v>
      </c>
      <c r="E9" s="10">
        <v>16481</v>
      </c>
      <c r="F9" s="10">
        <v>16870</v>
      </c>
    </row>
    <row r="10" spans="1:6" s="2" customFormat="1" x14ac:dyDescent="0.2">
      <c r="A10" s="11" t="s">
        <v>110</v>
      </c>
      <c r="B10" s="10">
        <v>779</v>
      </c>
      <c r="C10" s="10">
        <v>1240</v>
      </c>
      <c r="D10" s="10">
        <v>1525</v>
      </c>
      <c r="E10" s="10">
        <v>1371</v>
      </c>
      <c r="F10" s="10">
        <v>1222</v>
      </c>
    </row>
    <row r="11" spans="1:6" ht="22.5" x14ac:dyDescent="0.2">
      <c r="A11" s="11" t="s">
        <v>109</v>
      </c>
      <c r="B11" s="10">
        <v>5559</v>
      </c>
      <c r="C11" s="10">
        <v>9120</v>
      </c>
      <c r="D11" s="10">
        <v>10500</v>
      </c>
      <c r="E11" s="10">
        <v>11618</v>
      </c>
      <c r="F11" s="10">
        <v>12706</v>
      </c>
    </row>
    <row r="12" spans="1:6" ht="22.5" x14ac:dyDescent="0.2">
      <c r="A12" s="11" t="s">
        <v>108</v>
      </c>
      <c r="B12" s="10">
        <v>375</v>
      </c>
      <c r="C12" s="10">
        <v>1435</v>
      </c>
      <c r="D12" s="10">
        <v>1714</v>
      </c>
      <c r="E12" s="10">
        <v>1566</v>
      </c>
      <c r="F12" s="10">
        <v>1196</v>
      </c>
    </row>
    <row r="13" spans="1:6" ht="22.5" x14ac:dyDescent="0.2">
      <c r="A13" s="11" t="s">
        <v>107</v>
      </c>
      <c r="B13" s="10">
        <v>1096</v>
      </c>
      <c r="C13" s="10">
        <v>1477</v>
      </c>
      <c r="D13" s="10">
        <v>1556</v>
      </c>
      <c r="E13" s="10">
        <v>1290</v>
      </c>
      <c r="F13" s="10">
        <v>1601</v>
      </c>
    </row>
    <row r="14" spans="1:6" x14ac:dyDescent="0.2">
      <c r="A14" s="11" t="s">
        <v>106</v>
      </c>
      <c r="B14" s="10">
        <v>465</v>
      </c>
      <c r="C14" s="10">
        <v>451</v>
      </c>
      <c r="D14" s="10">
        <v>429</v>
      </c>
      <c r="E14" s="10">
        <v>409</v>
      </c>
      <c r="F14" s="10">
        <v>410</v>
      </c>
    </row>
    <row r="15" spans="1:6" x14ac:dyDescent="0.2">
      <c r="A15" s="11" t="s">
        <v>105</v>
      </c>
      <c r="B15" s="10">
        <v>2729</v>
      </c>
      <c r="C15" s="10">
        <v>9674</v>
      </c>
      <c r="D15" s="10">
        <v>10842</v>
      </c>
      <c r="E15" s="10">
        <v>11548</v>
      </c>
      <c r="F15" s="10">
        <v>11429</v>
      </c>
    </row>
    <row r="16" spans="1:6" x14ac:dyDescent="0.2">
      <c r="A16" s="11" t="s">
        <v>104</v>
      </c>
      <c r="B16" s="10">
        <v>805</v>
      </c>
      <c r="C16" s="10">
        <v>1014</v>
      </c>
      <c r="D16" s="10">
        <v>1313</v>
      </c>
      <c r="E16" s="10">
        <v>781</v>
      </c>
      <c r="F16" s="10">
        <v>1196</v>
      </c>
    </row>
    <row r="17" spans="1:6" x14ac:dyDescent="0.2">
      <c r="A17" s="76" t="s">
        <v>103</v>
      </c>
      <c r="B17" s="76"/>
      <c r="C17" s="76"/>
      <c r="D17" s="76"/>
      <c r="E17" s="76"/>
      <c r="F17" s="76"/>
    </row>
    <row r="18" spans="1:6" x14ac:dyDescent="0.2">
      <c r="A18" s="4" t="s">
        <v>102</v>
      </c>
      <c r="B18" s="10"/>
      <c r="C18" s="10"/>
      <c r="D18" s="10"/>
      <c r="E18" s="10"/>
      <c r="F18" s="10"/>
    </row>
    <row r="19" spans="1:6" x14ac:dyDescent="0.2">
      <c r="A19" s="11" t="s">
        <v>101</v>
      </c>
      <c r="B19" s="10">
        <v>583</v>
      </c>
      <c r="C19" s="10">
        <v>1574</v>
      </c>
      <c r="D19" s="10">
        <v>127</v>
      </c>
      <c r="E19" s="10">
        <v>328</v>
      </c>
      <c r="F19" s="10">
        <v>1559</v>
      </c>
    </row>
    <row r="20" spans="1:6" x14ac:dyDescent="0.2">
      <c r="A20" s="11" t="s">
        <v>100</v>
      </c>
      <c r="B20" s="10">
        <v>110</v>
      </c>
      <c r="C20" s="10">
        <v>3</v>
      </c>
      <c r="D20" s="10">
        <v>60</v>
      </c>
      <c r="E20" s="10">
        <v>6208</v>
      </c>
      <c r="F20" s="10">
        <v>1809</v>
      </c>
    </row>
    <row r="21" spans="1:6" x14ac:dyDescent="0.2">
      <c r="A21" s="4" t="s">
        <v>99</v>
      </c>
      <c r="B21" s="10">
        <v>4852</v>
      </c>
      <c r="C21" s="10">
        <v>5053</v>
      </c>
      <c r="D21" s="10">
        <v>1748</v>
      </c>
      <c r="E21" s="10">
        <v>7836</v>
      </c>
      <c r="F21" s="10">
        <v>3914</v>
      </c>
    </row>
    <row r="22" spans="1:6" x14ac:dyDescent="0.2">
      <c r="A22" s="4" t="s">
        <v>98</v>
      </c>
      <c r="B22" s="10">
        <v>898</v>
      </c>
      <c r="C22" s="10">
        <v>698</v>
      </c>
      <c r="D22" s="10">
        <v>218</v>
      </c>
      <c r="E22" s="10">
        <v>202</v>
      </c>
      <c r="F22" s="10">
        <v>267</v>
      </c>
    </row>
  </sheetData>
  <mergeCells count="2">
    <mergeCell ref="A3:F3"/>
    <mergeCell ref="A17:F17"/>
  </mergeCells>
  <pageMargins left="0.78740157480314965" right="0.78740157480314965" top="0.98425196850393704" bottom="0.98425196850393704" header="0.51181102362204722" footer="0.51181102362204722"/>
  <pageSetup orientation="portrait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775BF-B3C0-4AA9-A5D3-BDC6A6509DDC}">
  <dimension ref="A1:F18"/>
  <sheetViews>
    <sheetView workbookViewId="0"/>
  </sheetViews>
  <sheetFormatPr defaultRowHeight="11.25" x14ac:dyDescent="0.2"/>
  <cols>
    <col min="1" max="1" width="24.140625" style="1" customWidth="1"/>
    <col min="2" max="6" width="10.7109375" style="1" customWidth="1"/>
    <col min="7" max="16384" width="9.140625" style="1"/>
  </cols>
  <sheetData>
    <row r="1" spans="1:6" s="2" customFormat="1" x14ac:dyDescent="0.2">
      <c r="A1" s="37" t="s">
        <v>127</v>
      </c>
      <c r="B1" s="9"/>
      <c r="C1" s="9"/>
      <c r="D1" s="9"/>
      <c r="E1" s="9"/>
      <c r="F1" s="9"/>
    </row>
    <row r="2" spans="1:6" x14ac:dyDescent="0.2">
      <c r="A2" s="26" t="s">
        <v>57</v>
      </c>
      <c r="B2" s="8">
        <v>2000</v>
      </c>
      <c r="C2" s="7">
        <v>2007</v>
      </c>
      <c r="D2" s="7">
        <v>2008</v>
      </c>
      <c r="E2" s="7">
        <v>2009</v>
      </c>
      <c r="F2" s="7">
        <v>2010</v>
      </c>
    </row>
    <row r="3" spans="1:6" s="2" customFormat="1" x14ac:dyDescent="0.2">
      <c r="A3" s="75" t="s">
        <v>0</v>
      </c>
      <c r="B3" s="75"/>
      <c r="C3" s="75"/>
      <c r="D3" s="75"/>
      <c r="E3" s="75"/>
      <c r="F3" s="75"/>
    </row>
    <row r="4" spans="1:6" x14ac:dyDescent="0.2">
      <c r="A4" s="4" t="s">
        <v>125</v>
      </c>
      <c r="B4" s="36">
        <v>5520</v>
      </c>
      <c r="C4" s="10">
        <v>5223</v>
      </c>
      <c r="D4" s="10">
        <v>5152</v>
      </c>
      <c r="E4" s="10">
        <v>5217</v>
      </c>
      <c r="F4" s="10">
        <v>5156</v>
      </c>
    </row>
    <row r="5" spans="1:6" x14ac:dyDescent="0.2">
      <c r="A5" s="4" t="s">
        <v>124</v>
      </c>
      <c r="B5" s="36">
        <v>5505</v>
      </c>
      <c r="C5" s="10">
        <v>5223</v>
      </c>
      <c r="D5" s="10">
        <v>5069</v>
      </c>
      <c r="E5" s="10">
        <v>5135</v>
      </c>
      <c r="F5" s="10">
        <v>5151</v>
      </c>
    </row>
    <row r="6" spans="1:6" x14ac:dyDescent="0.2">
      <c r="A6" s="4" t="s">
        <v>123</v>
      </c>
      <c r="B6" s="36">
        <v>171349</v>
      </c>
      <c r="C6" s="10">
        <v>154170</v>
      </c>
      <c r="D6" s="10">
        <v>165999</v>
      </c>
      <c r="E6" s="10">
        <v>167970</v>
      </c>
      <c r="F6" s="10">
        <v>161846</v>
      </c>
    </row>
    <row r="7" spans="1:6" ht="22.5" x14ac:dyDescent="0.2">
      <c r="A7" s="4" t="s">
        <v>122</v>
      </c>
      <c r="B7" s="35">
        <v>73.099999999999994</v>
      </c>
      <c r="C7" s="10">
        <v>74</v>
      </c>
      <c r="D7" s="10">
        <v>72</v>
      </c>
      <c r="E7" s="10">
        <v>74</v>
      </c>
      <c r="F7" s="10">
        <v>75</v>
      </c>
    </row>
    <row r="8" spans="1:6" x14ac:dyDescent="0.2">
      <c r="A8" s="4" t="s">
        <v>121</v>
      </c>
      <c r="B8" s="24">
        <v>1653.2</v>
      </c>
      <c r="C8" s="3">
        <v>1406.4</v>
      </c>
      <c r="D8" s="3">
        <v>1508.1</v>
      </c>
      <c r="E8" s="3">
        <v>1497.5</v>
      </c>
      <c r="F8" s="3">
        <v>1477</v>
      </c>
    </row>
    <row r="9" spans="1:6" x14ac:dyDescent="0.2">
      <c r="A9" s="4" t="s">
        <v>120</v>
      </c>
      <c r="B9" s="24">
        <v>82.3</v>
      </c>
      <c r="C9" s="3">
        <v>72.7</v>
      </c>
      <c r="D9" s="3">
        <v>80.8</v>
      </c>
      <c r="E9" s="3">
        <v>79.900000000000006</v>
      </c>
      <c r="F9" s="3">
        <v>78.400000000000006</v>
      </c>
    </row>
    <row r="10" spans="1:6" x14ac:dyDescent="0.2">
      <c r="A10" s="4" t="s">
        <v>119</v>
      </c>
      <c r="B10" s="24">
        <v>3</v>
      </c>
      <c r="C10" s="3">
        <v>3.6</v>
      </c>
      <c r="D10" s="3">
        <v>3.3</v>
      </c>
      <c r="E10" s="3">
        <v>3.3</v>
      </c>
      <c r="F10" s="3">
        <v>3.5</v>
      </c>
    </row>
    <row r="11" spans="1:6" s="2" customFormat="1" x14ac:dyDescent="0.2">
      <c r="A11" s="76" t="s">
        <v>126</v>
      </c>
      <c r="B11" s="76"/>
      <c r="C11" s="76"/>
      <c r="D11" s="76"/>
      <c r="E11" s="76"/>
      <c r="F11" s="76"/>
    </row>
    <row r="12" spans="1:6" x14ac:dyDescent="0.2">
      <c r="A12" s="4" t="s">
        <v>125</v>
      </c>
      <c r="B12" s="36">
        <v>5420</v>
      </c>
      <c r="C12" s="10">
        <v>5163</v>
      </c>
      <c r="D12" s="10">
        <v>5092</v>
      </c>
      <c r="E12" s="10">
        <v>5157</v>
      </c>
      <c r="F12" s="10">
        <v>5086</v>
      </c>
    </row>
    <row r="13" spans="1:6" x14ac:dyDescent="0.2">
      <c r="A13" s="4" t="s">
        <v>124</v>
      </c>
      <c r="B13" s="36">
        <v>5405</v>
      </c>
      <c r="C13" s="10">
        <v>5108</v>
      </c>
      <c r="D13" s="10">
        <v>5009</v>
      </c>
      <c r="E13" s="10">
        <v>5075</v>
      </c>
      <c r="F13" s="10">
        <v>5081</v>
      </c>
    </row>
    <row r="14" spans="1:6" x14ac:dyDescent="0.2">
      <c r="A14" s="4" t="s">
        <v>123</v>
      </c>
      <c r="B14" s="36">
        <v>169935</v>
      </c>
      <c r="C14" s="10">
        <v>153603</v>
      </c>
      <c r="D14" s="10">
        <v>165723</v>
      </c>
      <c r="E14" s="10">
        <v>167684</v>
      </c>
      <c r="F14" s="10">
        <v>161605</v>
      </c>
    </row>
    <row r="15" spans="1:6" ht="22.5" x14ac:dyDescent="0.2">
      <c r="A15" s="4" t="s">
        <v>122</v>
      </c>
      <c r="B15" s="35">
        <v>71.7</v>
      </c>
      <c r="C15" s="10">
        <v>72</v>
      </c>
      <c r="D15" s="10">
        <v>71</v>
      </c>
      <c r="E15" s="10">
        <v>74</v>
      </c>
      <c r="F15" s="10">
        <v>74</v>
      </c>
    </row>
    <row r="16" spans="1:6" x14ac:dyDescent="0.2">
      <c r="A16" s="4" t="s">
        <v>121</v>
      </c>
      <c r="B16" s="24">
        <v>1622.2</v>
      </c>
      <c r="C16" s="3">
        <v>1383.2</v>
      </c>
      <c r="D16" s="3">
        <v>1486.5</v>
      </c>
      <c r="E16" s="3">
        <v>1476</v>
      </c>
      <c r="F16" s="3">
        <v>1455.4</v>
      </c>
    </row>
    <row r="17" spans="1:6" x14ac:dyDescent="0.2">
      <c r="A17" s="4" t="s">
        <v>120</v>
      </c>
      <c r="B17" s="24">
        <v>82.2</v>
      </c>
      <c r="C17" s="3">
        <v>72.5</v>
      </c>
      <c r="D17" s="3">
        <v>80.599999999999994</v>
      </c>
      <c r="E17" s="3">
        <v>79.7</v>
      </c>
      <c r="F17" s="3">
        <v>78.2</v>
      </c>
    </row>
    <row r="18" spans="1:6" x14ac:dyDescent="0.2">
      <c r="A18" s="4" t="s">
        <v>119</v>
      </c>
      <c r="B18" s="24">
        <v>3</v>
      </c>
      <c r="C18" s="3">
        <v>3.5</v>
      </c>
      <c r="D18" s="3">
        <v>3.2</v>
      </c>
      <c r="E18" s="3">
        <v>3.2</v>
      </c>
      <c r="F18" s="3">
        <v>3.5</v>
      </c>
    </row>
  </sheetData>
  <mergeCells count="2">
    <mergeCell ref="A3:F3"/>
    <mergeCell ref="A11:F1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7845A-FD89-4915-B7E7-78027B7D88EC}">
  <dimension ref="A1:H32"/>
  <sheetViews>
    <sheetView zoomScaleNormal="100" workbookViewId="0"/>
  </sheetViews>
  <sheetFormatPr defaultRowHeight="11.25" x14ac:dyDescent="0.2"/>
  <cols>
    <col min="1" max="1" width="22.85546875" style="14" customWidth="1"/>
    <col min="2" max="7" width="8.7109375" style="14" customWidth="1"/>
    <col min="8" max="8" width="9.42578125" style="14" customWidth="1"/>
    <col min="9" max="16384" width="9.140625" style="14"/>
  </cols>
  <sheetData>
    <row r="1" spans="1:8" s="40" customFormat="1" x14ac:dyDescent="0.2">
      <c r="A1" s="37" t="s">
        <v>160</v>
      </c>
      <c r="B1" s="37"/>
      <c r="C1" s="37"/>
      <c r="D1" s="37"/>
      <c r="E1" s="37"/>
      <c r="F1" s="37"/>
      <c r="G1" s="37"/>
      <c r="H1" s="37"/>
    </row>
    <row r="2" spans="1:8" ht="47.25" customHeight="1" x14ac:dyDescent="0.2">
      <c r="A2" s="48" t="s">
        <v>159</v>
      </c>
      <c r="B2" s="47" t="s">
        <v>158</v>
      </c>
      <c r="C2" s="47" t="s">
        <v>123</v>
      </c>
      <c r="D2" s="47" t="s">
        <v>157</v>
      </c>
      <c r="E2" s="47" t="s">
        <v>156</v>
      </c>
      <c r="F2" s="47" t="s">
        <v>155</v>
      </c>
      <c r="G2" s="47" t="s">
        <v>120</v>
      </c>
      <c r="H2" s="46" t="s">
        <v>119</v>
      </c>
    </row>
    <row r="3" spans="1:8" x14ac:dyDescent="0.2">
      <c r="A3" s="45" t="s">
        <v>154</v>
      </c>
      <c r="B3" s="44">
        <v>454</v>
      </c>
      <c r="C3" s="44">
        <v>18693</v>
      </c>
      <c r="D3" s="44">
        <v>9</v>
      </c>
      <c r="E3" s="43">
        <v>138</v>
      </c>
      <c r="F3" s="43">
        <v>7.4</v>
      </c>
      <c r="G3" s="43">
        <v>80.900000000000006</v>
      </c>
      <c r="H3" s="43">
        <v>5.9</v>
      </c>
    </row>
    <row r="4" spans="1:8" x14ac:dyDescent="0.2">
      <c r="A4" s="17" t="s">
        <v>153</v>
      </c>
      <c r="B4" s="15">
        <v>274</v>
      </c>
      <c r="C4" s="15">
        <v>10054</v>
      </c>
      <c r="D4" s="15">
        <v>454</v>
      </c>
      <c r="E4" s="16">
        <v>76.5</v>
      </c>
      <c r="F4" s="16">
        <v>7.6</v>
      </c>
      <c r="G4" s="16">
        <v>76.7</v>
      </c>
      <c r="H4" s="16">
        <v>3.7</v>
      </c>
    </row>
    <row r="5" spans="1:8" x14ac:dyDescent="0.2">
      <c r="A5" s="17" t="s">
        <v>152</v>
      </c>
      <c r="B5" s="15">
        <v>154</v>
      </c>
      <c r="C5" s="15">
        <v>8018</v>
      </c>
      <c r="D5" s="38" t="s">
        <v>17</v>
      </c>
      <c r="E5" s="16">
        <v>42.5</v>
      </c>
      <c r="F5" s="16">
        <v>5.3</v>
      </c>
      <c r="G5" s="16">
        <v>75.599999999999994</v>
      </c>
      <c r="H5" s="16">
        <v>1.1000000000000001</v>
      </c>
    </row>
    <row r="6" spans="1:8" x14ac:dyDescent="0.2">
      <c r="A6" s="17" t="s">
        <v>151</v>
      </c>
      <c r="B6" s="15">
        <v>189</v>
      </c>
      <c r="C6" s="15">
        <v>12446</v>
      </c>
      <c r="D6" s="15">
        <v>4076</v>
      </c>
      <c r="E6" s="16">
        <v>47.8</v>
      </c>
      <c r="F6" s="16">
        <v>3.8</v>
      </c>
      <c r="G6" s="16">
        <v>69</v>
      </c>
      <c r="H6" s="16">
        <v>0.1</v>
      </c>
    </row>
    <row r="7" spans="1:8" ht="22.5" x14ac:dyDescent="0.2">
      <c r="A7" s="17" t="s">
        <v>150</v>
      </c>
      <c r="B7" s="15">
        <v>324</v>
      </c>
      <c r="C7" s="15">
        <v>12573</v>
      </c>
      <c r="D7" s="38" t="s">
        <v>17</v>
      </c>
      <c r="E7" s="16">
        <v>79.099999999999994</v>
      </c>
      <c r="F7" s="16">
        <v>6.3</v>
      </c>
      <c r="G7" s="16">
        <v>66.900000000000006</v>
      </c>
      <c r="H7" s="16">
        <v>0.3</v>
      </c>
    </row>
    <row r="8" spans="1:8" x14ac:dyDescent="0.2">
      <c r="A8" s="17" t="s">
        <v>149</v>
      </c>
      <c r="B8" s="15">
        <v>58</v>
      </c>
      <c r="C8" s="15">
        <v>3065</v>
      </c>
      <c r="D8" s="38" t="s">
        <v>17</v>
      </c>
      <c r="E8" s="16">
        <v>11.7</v>
      </c>
      <c r="F8" s="16">
        <v>3.8</v>
      </c>
      <c r="G8" s="16">
        <v>55.1</v>
      </c>
      <c r="H8" s="16">
        <v>0.9</v>
      </c>
    </row>
    <row r="9" spans="1:8" x14ac:dyDescent="0.2">
      <c r="A9" s="17" t="s">
        <v>148</v>
      </c>
      <c r="B9" s="15">
        <v>70</v>
      </c>
      <c r="C9" s="15">
        <v>5441</v>
      </c>
      <c r="D9" s="15">
        <v>843</v>
      </c>
      <c r="E9" s="16">
        <v>13</v>
      </c>
      <c r="F9" s="16">
        <v>2.4</v>
      </c>
      <c r="G9" s="16">
        <v>50.1</v>
      </c>
      <c r="H9" s="16">
        <v>0</v>
      </c>
    </row>
    <row r="10" spans="1:8" x14ac:dyDescent="0.2">
      <c r="A10" s="17" t="s">
        <v>147</v>
      </c>
      <c r="B10" s="15">
        <v>30</v>
      </c>
      <c r="C10" s="15">
        <v>1543</v>
      </c>
      <c r="D10" s="38" t="s">
        <v>17</v>
      </c>
      <c r="E10" s="16">
        <v>7.5</v>
      </c>
      <c r="F10" s="16">
        <v>4.9000000000000004</v>
      </c>
      <c r="G10" s="16">
        <v>68.7</v>
      </c>
      <c r="H10" s="16">
        <v>0.1</v>
      </c>
    </row>
    <row r="11" spans="1:8" x14ac:dyDescent="0.2">
      <c r="A11" s="17" t="s">
        <v>146</v>
      </c>
      <c r="B11" s="15">
        <v>219</v>
      </c>
      <c r="C11" s="15">
        <v>6493</v>
      </c>
      <c r="D11" s="38" t="s">
        <v>17</v>
      </c>
      <c r="E11" s="16">
        <v>64.3</v>
      </c>
      <c r="F11" s="16">
        <v>9.9</v>
      </c>
      <c r="G11" s="16">
        <v>80.5</v>
      </c>
      <c r="H11" s="16">
        <v>5.6</v>
      </c>
    </row>
    <row r="12" spans="1:8" x14ac:dyDescent="0.2">
      <c r="A12" s="17" t="s">
        <v>145</v>
      </c>
      <c r="B12" s="15">
        <v>58</v>
      </c>
      <c r="C12" s="15">
        <v>1364</v>
      </c>
      <c r="D12" s="38" t="s">
        <v>17</v>
      </c>
      <c r="E12" s="16">
        <v>14</v>
      </c>
      <c r="F12" s="16">
        <v>10.3</v>
      </c>
      <c r="G12" s="16">
        <v>64.5</v>
      </c>
      <c r="H12" s="16">
        <v>0</v>
      </c>
    </row>
    <row r="13" spans="1:8" x14ac:dyDescent="0.2">
      <c r="A13" s="17" t="s">
        <v>144</v>
      </c>
      <c r="B13" s="15">
        <v>78</v>
      </c>
      <c r="C13" s="15">
        <v>4439</v>
      </c>
      <c r="D13" s="15">
        <v>918</v>
      </c>
      <c r="E13" s="16">
        <v>19.2</v>
      </c>
      <c r="F13" s="16">
        <v>4.3</v>
      </c>
      <c r="G13" s="16">
        <v>67</v>
      </c>
      <c r="H13" s="16">
        <v>0.3</v>
      </c>
    </row>
    <row r="14" spans="1:8" x14ac:dyDescent="0.2">
      <c r="A14" s="17" t="s">
        <v>143</v>
      </c>
      <c r="B14" s="15">
        <v>110</v>
      </c>
      <c r="C14" s="15">
        <v>11192</v>
      </c>
      <c r="D14" s="38" t="s">
        <v>17</v>
      </c>
      <c r="E14" s="16">
        <v>42.6</v>
      </c>
      <c r="F14" s="16">
        <v>3.8</v>
      </c>
      <c r="G14" s="16">
        <v>106</v>
      </c>
      <c r="H14" s="16">
        <v>1.3</v>
      </c>
    </row>
    <row r="15" spans="1:8" x14ac:dyDescent="0.2">
      <c r="A15" s="17" t="s">
        <v>142</v>
      </c>
      <c r="B15" s="38" t="s">
        <v>17</v>
      </c>
      <c r="C15" s="38" t="s">
        <v>17</v>
      </c>
      <c r="D15" s="38" t="s">
        <v>17</v>
      </c>
      <c r="E15" s="42" t="s">
        <v>17</v>
      </c>
      <c r="F15" s="42" t="s">
        <v>17</v>
      </c>
      <c r="G15" s="42" t="s">
        <v>17</v>
      </c>
      <c r="H15" s="42" t="s">
        <v>17</v>
      </c>
    </row>
    <row r="16" spans="1:8" x14ac:dyDescent="0.2">
      <c r="A16" s="17" t="s">
        <v>141</v>
      </c>
      <c r="B16" s="15">
        <v>39</v>
      </c>
      <c r="C16" s="15">
        <v>753</v>
      </c>
      <c r="D16" s="38" t="s">
        <v>17</v>
      </c>
      <c r="E16" s="16">
        <v>10.5</v>
      </c>
      <c r="F16" s="16">
        <v>13.9</v>
      </c>
      <c r="G16" s="16">
        <v>73.599999999999994</v>
      </c>
      <c r="H16" s="16">
        <v>0</v>
      </c>
    </row>
    <row r="17" spans="1:8" x14ac:dyDescent="0.2">
      <c r="A17" s="17" t="s">
        <v>140</v>
      </c>
      <c r="B17" s="15">
        <v>73</v>
      </c>
      <c r="C17" s="15">
        <v>2114</v>
      </c>
      <c r="D17" s="38" t="s">
        <v>17</v>
      </c>
      <c r="E17" s="16">
        <v>15.3</v>
      </c>
      <c r="F17" s="16">
        <v>7.2</v>
      </c>
      <c r="G17" s="16">
        <v>60.9</v>
      </c>
      <c r="H17" s="16">
        <v>24</v>
      </c>
    </row>
    <row r="18" spans="1:8" x14ac:dyDescent="0.2">
      <c r="A18" s="17" t="s">
        <v>139</v>
      </c>
      <c r="B18" s="15">
        <v>55</v>
      </c>
      <c r="C18" s="15">
        <v>2543</v>
      </c>
      <c r="D18" s="38" t="s">
        <v>17</v>
      </c>
      <c r="E18" s="16">
        <v>10.9</v>
      </c>
      <c r="F18" s="16">
        <v>4.3</v>
      </c>
      <c r="G18" s="16">
        <v>54.2</v>
      </c>
      <c r="H18" s="16">
        <v>1.5</v>
      </c>
    </row>
    <row r="19" spans="1:8" x14ac:dyDescent="0.2">
      <c r="A19" s="17" t="s">
        <v>138</v>
      </c>
      <c r="B19" s="15">
        <v>17</v>
      </c>
      <c r="C19" s="15">
        <v>2347</v>
      </c>
      <c r="D19" s="38" t="s">
        <v>17</v>
      </c>
      <c r="E19" s="16">
        <v>2.6</v>
      </c>
      <c r="F19" s="16">
        <v>1.1000000000000001</v>
      </c>
      <c r="G19" s="16">
        <v>43.1</v>
      </c>
      <c r="H19" s="16">
        <v>3.6</v>
      </c>
    </row>
    <row r="20" spans="1:8" x14ac:dyDescent="0.2">
      <c r="A20" s="17" t="s">
        <v>133</v>
      </c>
      <c r="B20" s="15">
        <v>166</v>
      </c>
      <c r="C20" s="15">
        <v>3306</v>
      </c>
      <c r="D20" s="38" t="s">
        <v>17</v>
      </c>
      <c r="E20" s="16">
        <v>48.2</v>
      </c>
      <c r="F20" s="16">
        <v>14.6</v>
      </c>
      <c r="G20" s="16">
        <v>79.900000000000006</v>
      </c>
      <c r="H20" s="16">
        <v>1.1000000000000001</v>
      </c>
    </row>
    <row r="21" spans="1:8" x14ac:dyDescent="0.2">
      <c r="A21" s="17" t="s">
        <v>132</v>
      </c>
      <c r="B21" s="15">
        <v>195</v>
      </c>
      <c r="C21" s="15">
        <v>6777</v>
      </c>
      <c r="D21" s="38" t="s">
        <v>17</v>
      </c>
      <c r="E21" s="16">
        <v>54</v>
      </c>
      <c r="F21" s="16">
        <v>8</v>
      </c>
      <c r="G21" s="16">
        <v>77.2</v>
      </c>
      <c r="H21" s="16">
        <v>4.5999999999999996</v>
      </c>
    </row>
    <row r="22" spans="1:8" x14ac:dyDescent="0.2">
      <c r="A22" s="17" t="s">
        <v>137</v>
      </c>
      <c r="B22" s="15">
        <v>276</v>
      </c>
      <c r="C22" s="15">
        <v>10354</v>
      </c>
      <c r="D22" s="15">
        <v>7</v>
      </c>
      <c r="E22" s="16">
        <v>82.3</v>
      </c>
      <c r="F22" s="16">
        <v>7.9</v>
      </c>
      <c r="G22" s="16">
        <v>81.599999999999994</v>
      </c>
      <c r="H22" s="16">
        <v>2.7</v>
      </c>
    </row>
    <row r="23" spans="1:8" x14ac:dyDescent="0.2">
      <c r="A23" s="17" t="s">
        <v>136</v>
      </c>
      <c r="B23" s="15">
        <v>243</v>
      </c>
      <c r="C23" s="15">
        <v>10173</v>
      </c>
      <c r="D23" s="38" t="s">
        <v>17</v>
      </c>
      <c r="E23" s="16">
        <v>68.599999999999994</v>
      </c>
      <c r="F23" s="16">
        <v>6.7</v>
      </c>
      <c r="G23" s="16">
        <v>77.3</v>
      </c>
      <c r="H23" s="16">
        <v>4.3</v>
      </c>
    </row>
    <row r="24" spans="1:8" x14ac:dyDescent="0.2">
      <c r="A24" s="17" t="s">
        <v>135</v>
      </c>
      <c r="B24" s="15">
        <v>167</v>
      </c>
      <c r="C24" s="15">
        <v>7579</v>
      </c>
      <c r="D24" s="15">
        <v>141</v>
      </c>
      <c r="E24" s="16">
        <v>31.4</v>
      </c>
      <c r="F24" s="16">
        <v>4.0999999999999996</v>
      </c>
      <c r="G24" s="16">
        <v>51.4</v>
      </c>
      <c r="H24" s="16">
        <v>0.7</v>
      </c>
    </row>
    <row r="25" spans="1:8" s="40" customFormat="1" ht="22.5" x14ac:dyDescent="0.2">
      <c r="A25" s="41" t="s">
        <v>134</v>
      </c>
      <c r="B25" s="15">
        <v>3249</v>
      </c>
      <c r="C25" s="15">
        <f>SUM(C3:C24)</f>
        <v>141267</v>
      </c>
      <c r="D25" s="15">
        <f>SUM(D3:D24)</f>
        <v>6448</v>
      </c>
      <c r="E25" s="16">
        <v>879.8</v>
      </c>
      <c r="F25" s="16">
        <v>6.2</v>
      </c>
      <c r="G25" s="16">
        <v>74</v>
      </c>
      <c r="H25" s="16">
        <v>2.8</v>
      </c>
    </row>
    <row r="26" spans="1:8" x14ac:dyDescent="0.2">
      <c r="A26" s="17" t="s">
        <v>133</v>
      </c>
      <c r="B26" s="15">
        <v>324</v>
      </c>
      <c r="C26" s="15">
        <v>2859</v>
      </c>
      <c r="D26" s="38" t="s">
        <v>17</v>
      </c>
      <c r="E26" s="16">
        <v>110.6</v>
      </c>
      <c r="F26" s="16">
        <v>38.700000000000003</v>
      </c>
      <c r="G26" s="16">
        <v>93.5</v>
      </c>
      <c r="H26" s="16">
        <v>1.9</v>
      </c>
    </row>
    <row r="27" spans="1:8" x14ac:dyDescent="0.2">
      <c r="A27" s="17" t="s">
        <v>132</v>
      </c>
      <c r="B27" s="15">
        <v>169</v>
      </c>
      <c r="C27" s="15">
        <v>2437</v>
      </c>
      <c r="D27" s="38" t="s">
        <v>17</v>
      </c>
      <c r="E27" s="16">
        <v>50.9</v>
      </c>
      <c r="F27" s="16">
        <v>20.9</v>
      </c>
      <c r="G27" s="16">
        <v>84.1</v>
      </c>
      <c r="H27" s="16">
        <v>6.8</v>
      </c>
    </row>
    <row r="28" spans="1:8" x14ac:dyDescent="0.2">
      <c r="A28" s="17" t="s">
        <v>131</v>
      </c>
      <c r="B28" s="15">
        <v>332</v>
      </c>
      <c r="C28" s="15">
        <v>3051</v>
      </c>
      <c r="D28" s="38" t="s">
        <v>17</v>
      </c>
      <c r="E28" s="16">
        <v>97.7</v>
      </c>
      <c r="F28" s="16">
        <v>32</v>
      </c>
      <c r="G28" s="16">
        <v>80.2</v>
      </c>
      <c r="H28" s="16">
        <v>28.8</v>
      </c>
    </row>
    <row r="29" spans="1:8" x14ac:dyDescent="0.2">
      <c r="A29" s="17" t="s">
        <v>130</v>
      </c>
      <c r="B29" s="15">
        <v>763</v>
      </c>
      <c r="C29" s="15">
        <v>10890</v>
      </c>
      <c r="D29" s="38" t="s">
        <v>17</v>
      </c>
      <c r="E29" s="16">
        <v>243.3</v>
      </c>
      <c r="F29" s="16">
        <v>22.3</v>
      </c>
      <c r="G29" s="16">
        <v>86</v>
      </c>
      <c r="H29" s="16">
        <v>1.4</v>
      </c>
    </row>
    <row r="30" spans="1:8" x14ac:dyDescent="0.2">
      <c r="A30" s="17" t="s">
        <v>129</v>
      </c>
      <c r="B30" s="15">
        <v>314</v>
      </c>
      <c r="C30" s="15">
        <v>1342</v>
      </c>
      <c r="D30" s="38" t="s">
        <v>17</v>
      </c>
      <c r="E30" s="16">
        <v>94.7</v>
      </c>
      <c r="F30" s="16">
        <v>70.5</v>
      </c>
      <c r="G30" s="16">
        <v>84.2</v>
      </c>
      <c r="H30" s="16">
        <v>39.5</v>
      </c>
    </row>
    <row r="31" spans="1:8" ht="22.5" x14ac:dyDescent="0.2">
      <c r="A31" s="39" t="s">
        <v>128</v>
      </c>
      <c r="B31" s="15">
        <v>1902</v>
      </c>
      <c r="C31" s="15">
        <f>SUM(C26:C30)</f>
        <v>20579</v>
      </c>
      <c r="D31" s="38" t="s">
        <v>17</v>
      </c>
      <c r="E31" s="16">
        <v>597.20000000000005</v>
      </c>
      <c r="F31" s="16">
        <v>29</v>
      </c>
      <c r="G31" s="16">
        <v>85.8</v>
      </c>
      <c r="H31" s="16">
        <v>8.6999999999999993</v>
      </c>
    </row>
    <row r="32" spans="1:8" x14ac:dyDescent="0.2">
      <c r="A32" s="23" t="s">
        <v>0</v>
      </c>
      <c r="B32" s="15">
        <v>5151</v>
      </c>
      <c r="C32" s="15">
        <v>161846</v>
      </c>
      <c r="D32" s="15">
        <v>6448</v>
      </c>
      <c r="E32" s="16">
        <v>1477</v>
      </c>
      <c r="F32" s="16">
        <v>9.1</v>
      </c>
      <c r="G32" s="16">
        <v>78.400000000000006</v>
      </c>
      <c r="H32" s="16">
        <v>3.5</v>
      </c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5.4.1.</vt:lpstr>
      <vt:lpstr>5.4.2.</vt:lpstr>
      <vt:lpstr>5.4.3.</vt:lpstr>
      <vt:lpstr>5.4.4.</vt:lpstr>
      <vt:lpstr>5.4.5.</vt:lpstr>
      <vt:lpstr>5.4.6.</vt:lpstr>
      <vt:lpstr>5.4.7.</vt:lpstr>
      <vt:lpstr>5.4.8.</vt:lpstr>
      <vt:lpstr>5.4.9.</vt:lpstr>
      <vt:lpstr>5.4.10.</vt:lpstr>
      <vt:lpstr>5.4.11.</vt:lpstr>
      <vt:lpstr>5.4.12.</vt:lpstr>
      <vt:lpstr>5.4.13.</vt:lpstr>
      <vt:lpstr>5.4.14.</vt:lpstr>
      <vt:lpstr>5.4.15.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2025-02-14T11:53:04Z</dcterms:created>
  <dcterms:modified xsi:type="dcterms:W3CDTF">2025-02-14T11:59:22Z</dcterms:modified>
</cp:coreProperties>
</file>