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8F4F9FF-B8C1-458E-BEBC-C52D87254853}" xr6:coauthVersionLast="36" xr6:coauthVersionMax="36" xr10:uidLastSave="{00000000-0000-0000-0000-000000000000}"/>
  <bookViews>
    <workbookView xWindow="0" yWindow="0" windowWidth="28800" windowHeight="13425" xr2:uid="{D14AD10B-FA1C-4C15-A67E-5E68E596382A}"/>
  </bookViews>
  <sheets>
    <sheet name="Tartalom" sheetId="20" r:id="rId1"/>
    <sheet name="5.6.1." sheetId="2" r:id="rId2"/>
    <sheet name="5.6.2." sheetId="3" r:id="rId3"/>
    <sheet name="5.6.3." sheetId="4" r:id="rId4"/>
    <sheet name="5.6.4." sheetId="5" r:id="rId5"/>
    <sheet name="5.6.5." sheetId="6" r:id="rId6"/>
    <sheet name="5.6.6." sheetId="7" r:id="rId7"/>
    <sheet name="5.6.7." sheetId="8" r:id="rId8"/>
    <sheet name="5.6.8." sheetId="9" r:id="rId9"/>
    <sheet name="5.6.9." sheetId="10" r:id="rId10"/>
    <sheet name="5.6.10." sheetId="11" r:id="rId11"/>
    <sheet name="5.6.11." sheetId="12" r:id="rId12"/>
    <sheet name="5.6.12." sheetId="13" r:id="rId13"/>
    <sheet name="5.6.13." sheetId="14" r:id="rId14"/>
    <sheet name="5.6.14." sheetId="15" r:id="rId15"/>
    <sheet name="5.6.15." sheetId="16" r:id="rId16"/>
    <sheet name="5.6.16." sheetId="17" r:id="rId17"/>
    <sheet name="5.6.17." sheetId="18" r:id="rId18"/>
    <sheet name="5.6.18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4" l="1"/>
  <c r="E6" i="14"/>
  <c r="B7" i="14"/>
  <c r="E7" i="14"/>
  <c r="B8" i="14"/>
  <c r="E8" i="14"/>
  <c r="B9" i="14"/>
  <c r="E9" i="14"/>
  <c r="B10" i="14"/>
  <c r="E10" i="14"/>
  <c r="B11" i="14"/>
  <c r="E11" i="14"/>
  <c r="B12" i="14"/>
  <c r="E12" i="14"/>
  <c r="B13" i="14"/>
  <c r="E13" i="14"/>
  <c r="B14" i="14"/>
  <c r="E14" i="14"/>
  <c r="B15" i="14"/>
  <c r="E15" i="14"/>
  <c r="B16" i="14"/>
  <c r="E16" i="14"/>
  <c r="B17" i="14"/>
  <c r="E17" i="14"/>
  <c r="B18" i="14"/>
  <c r="B19" i="14"/>
  <c r="E19" i="14"/>
  <c r="B20" i="14"/>
  <c r="E20" i="14"/>
  <c r="B21" i="14"/>
  <c r="B22" i="14"/>
  <c r="E22" i="14"/>
  <c r="B23" i="14"/>
  <c r="E23" i="14"/>
  <c r="B24" i="14"/>
  <c r="E24" i="14"/>
  <c r="B25" i="14"/>
  <c r="E25" i="14"/>
  <c r="B26" i="14"/>
  <c r="B27" i="14"/>
  <c r="E27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84785F12-C9FC-42F0-903A-7F1511C9B188}">
      <text>
        <r>
          <rPr>
            <sz val="8"/>
            <color indexed="81"/>
            <rFont val="Tahoma"/>
            <family val="2"/>
            <charset val="238"/>
          </rPr>
          <t>Tartalmazza a 6 és 8 évfolyamos gimnáziumi oktatásban 8. évfolyamot végzetteket. 2001-ben számított adat.</t>
        </r>
      </text>
    </comment>
    <comment ref="A6" authorId="0" shapeId="0" xr:uid="{8C509A47-5C62-46E6-8DA8-30921D21A9F5}">
      <text>
        <r>
          <rPr>
            <sz val="8"/>
            <color indexed="81"/>
            <rFont val="Tahoma"/>
            <family val="2"/>
            <charset val="238"/>
          </rPr>
          <t>A képzés helye szerinti adatok.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E2A898A-DBFA-4A94-92F5-0CB2716E5C69}">
      <text>
        <r>
          <rPr>
            <sz val="8"/>
            <color indexed="81"/>
            <rFont val="Tahoma"/>
            <family val="2"/>
            <charset val="238"/>
          </rPr>
          <t>Az oktatási, nevelési tevékenységet támogató, kiegészítő intézményekben (korai fejlesztési és gondozási, fejlesztő felkészítési, fejlesztő iskolai oktatás, művészetoktatás, kollégium) dolgozó pedagógusok adataival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1FD399CA-247E-423D-84D0-1AE47A81C7E6}">
      <text>
        <r>
          <rPr>
            <sz val="8"/>
            <color indexed="81"/>
            <rFont val="Tahoma"/>
            <family val="2"/>
            <charset val="238"/>
          </rPr>
          <t>A más megyei székhelyű felsőoktatási intézmények megyébe helyezett tagozatai.</t>
        </r>
      </text>
    </comment>
    <comment ref="A6" authorId="0" shapeId="0" xr:uid="{38D685A0-380A-4827-9A94-D8CC19FA2F19}">
      <text>
        <r>
          <rPr>
            <sz val="8"/>
            <color indexed="81"/>
            <rFont val="Tahoma"/>
            <family val="2"/>
            <charset val="238"/>
          </rPr>
          <t>Az egyetemi és főiskolai szintű, valamint az osztatlan képzésben részt vevőkkel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E962CB-80F4-4535-9362-3243BBAF05FA}">
      <text>
        <r>
          <rPr>
            <sz val="8"/>
            <color indexed="81"/>
            <rFont val="Tahoma"/>
            <family val="2"/>
            <charset val="238"/>
          </rPr>
          <t>Egy tanuló annyiszor szerepel, ahány nyelvet tanul.</t>
        </r>
      </text>
    </comment>
    <comment ref="A4" authorId="0" shapeId="0" xr:uid="{9A34FBC9-DFA4-460C-9A80-9667527CD4F4}">
      <text>
        <r>
          <rPr>
            <sz val="8"/>
            <color indexed="81"/>
            <rFont val="Tahoma"/>
            <family val="2"/>
            <charset val="238"/>
          </rPr>
          <t>Nemzetiségi nyelvoktatással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4C59DF8B-684F-4FFA-AE2F-99B398F111E2}">
      <text>
        <r>
          <rPr>
            <sz val="8"/>
            <color indexed="81"/>
            <rFont val="Tahoma"/>
            <family val="2"/>
            <charset val="238"/>
          </rPr>
          <t>A megyében tartott színházi előadások, illetve ezek látogatóinak száma. Alternatív színházak adataival együtt.</t>
        </r>
      </text>
    </comment>
    <comment ref="A13" authorId="0" shapeId="0" xr:uid="{FAFD326C-CC06-42EA-A9C2-8D11567EA3F0}">
      <text>
        <r>
          <rPr>
            <sz val="8"/>
            <color indexed="81"/>
            <rFont val="Tahoma"/>
            <family val="2"/>
            <charset val="238"/>
          </rPr>
          <t>Szünetelő könyvtárakkal együtt.</t>
        </r>
      </text>
    </comment>
  </commentList>
</comments>
</file>

<file path=xl/sharedStrings.xml><?xml version="1.0" encoding="utf-8"?>
<sst xmlns="http://schemas.openxmlformats.org/spreadsheetml/2006/main" count="439" uniqueCount="214">
  <si>
    <t>Összesen</t>
  </si>
  <si>
    <t>Felsőoktatásban tanuló</t>
  </si>
  <si>
    <t>Középiskolai tanuló</t>
  </si>
  <si>
    <t>Szakiskolai és speciális szakiskolai tanuló</t>
  </si>
  <si>
    <t>Általános iskolai tanuló</t>
  </si>
  <si>
    <t>Óvodás gyermek</t>
  </si>
  <si>
    <t>2010/2011</t>
  </si>
  <si>
    <t>2009/2010</t>
  </si>
  <si>
    <t>2008/2009</t>
  </si>
  <si>
    <t>2007/2008</t>
  </si>
  <si>
    <t>2001/2002</t>
  </si>
  <si>
    <t>Gyermek, tanuló</t>
  </si>
  <si>
    <t>5.6.1. Óvodai nevelésben, iskolai oktatásban részesülők a nappali oktatásban</t>
  </si>
  <si>
    <t>Szakiskolai tanuló</t>
  </si>
  <si>
    <t>–</t>
  </si>
  <si>
    <t>Tanuló</t>
  </si>
  <si>
    <t>5.6.2. Az iskolai felnőttoktatásban tanulók</t>
  </si>
  <si>
    <t>Ebből: nappali oktatásban</t>
  </si>
  <si>
    <t>Felsőfokú oklevelet szerzett</t>
  </si>
  <si>
    <t>Érettségizett</t>
  </si>
  <si>
    <t>8 évfolyamot végzett a nappali oktatásban</t>
  </si>
  <si>
    <t>Megnevezés</t>
  </si>
  <si>
    <t>5.6.3. Az iskolai oktatásban végzettek</t>
  </si>
  <si>
    <t>Ebből: nő, %</t>
  </si>
  <si>
    <t>Pedagógusi végzettséggel nem rendelkezők</t>
  </si>
  <si>
    <t>Szakoktatási és egyéb felsőfokú végzettségű</t>
  </si>
  <si>
    <t>Óvodapedagógus</t>
  </si>
  <si>
    <t>Tanító</t>
  </si>
  <si>
    <t>Általános iskolai tanár</t>
  </si>
  <si>
    <t>Középiskolai tanár</t>
  </si>
  <si>
    <t>egyéb beosztású</t>
  </si>
  <si>
    <t>óvodapedagógus, tanító, tanár</t>
  </si>
  <si>
    <t>vezető, vezetőhelyettes</t>
  </si>
  <si>
    <t>Ebből</t>
  </si>
  <si>
    <t>Pedagógus összesen</t>
  </si>
  <si>
    <t>Képesítés</t>
  </si>
  <si>
    <t>5.6.4. A közoktatási intézményekben alkalmazott pedagógusok száma képesítés és beosztás szerint, 2010/2011</t>
  </si>
  <si>
    <t>éves</t>
  </si>
  <si>
    <t>23–</t>
  </si>
  <si>
    <t>18–22</t>
  </si>
  <si>
    <t>14–17</t>
  </si>
  <si>
    <t>6–13</t>
  </si>
  <si>
    <t>–5</t>
  </si>
  <si>
    <t>5.6.5. Az óvodai nevelésben, iskolai oktatásban részesülők életkor szerint a nappali oktatásban, 2010/2011</t>
  </si>
  <si>
    <t>Egyéb</t>
  </si>
  <si>
    <t>Alapítvány, természetes személy</t>
  </si>
  <si>
    <t>Egyház, felekezet</t>
  </si>
  <si>
    <t>Központi költségvetési szerv</t>
  </si>
  <si>
    <t>Megyei önkormányzat</t>
  </si>
  <si>
    <t>Települési önkormányzat</t>
  </si>
  <si>
    <t>Gyermekek, tanulók száma a nappali oktatásban</t>
  </si>
  <si>
    <t>Pedagógusok száma</t>
  </si>
  <si>
    <t>Feladatellátási helyek száma</t>
  </si>
  <si>
    <t>Középiskola</t>
  </si>
  <si>
    <t>Szakiskola, speciális szakiskola</t>
  </si>
  <si>
    <t>Általános iskola</t>
  </si>
  <si>
    <t>Óvoda</t>
  </si>
  <si>
    <t>Fenntartó</t>
  </si>
  <si>
    <t>5.6.6. A közoktatási intézmények fő adatai fenntartó szerint, 2010/2011</t>
  </si>
  <si>
    <t>Egy gyermekcsoportra jutó óvodás gyermek</t>
  </si>
  <si>
    <t>Ebből: gyógypedagógiai nevelésben</t>
  </si>
  <si>
    <t>Gyermekcsoport</t>
  </si>
  <si>
    <t>Ebből: gyógypedagógiai nevelésben részesül</t>
  </si>
  <si>
    <t>Pedagógus</t>
  </si>
  <si>
    <t>Férőhely</t>
  </si>
  <si>
    <t>Óvoda-feladatellátási hely</t>
  </si>
  <si>
    <t>5.6.7. Óvodai nevelés</t>
  </si>
  <si>
    <t>Egy osztályra jutó tanuló</t>
  </si>
  <si>
    <t>Ebből: gyógypedagógiai oktatásban</t>
  </si>
  <si>
    <t>Osztály a nappali oktatásban</t>
  </si>
  <si>
    <t>napközis (iskolaotthonos) tanuló, %</t>
  </si>
  <si>
    <t>5–8(10). évfolyamos</t>
  </si>
  <si>
    <t>1–4. évfolyamos</t>
  </si>
  <si>
    <t>1. évfolyamos</t>
  </si>
  <si>
    <t>gyógypedagógiai oktatásban részesül</t>
  </si>
  <si>
    <t>Ebből:</t>
  </si>
  <si>
    <t>Tanuló a nappali oktatásban</t>
  </si>
  <si>
    <t>Ebből: nő</t>
  </si>
  <si>
    <t>Osztályterem</t>
  </si>
  <si>
    <t>Iskola-feladatellátási hely</t>
  </si>
  <si>
    <t>5.6.8. Általános iskolai nevelés és oktatás</t>
  </si>
  <si>
    <t>Ebből: speciális szakiskolai</t>
  </si>
  <si>
    <t>kollégiumban lakó, %</t>
  </si>
  <si>
    <t>nő, %</t>
  </si>
  <si>
    <t>11. és magasabb évfolyamos</t>
  </si>
  <si>
    <t>9–10. évfolyamos</t>
  </si>
  <si>
    <t>9. évfolyamos</t>
  </si>
  <si>
    <t>speciális szakiskolai tanuló</t>
  </si>
  <si>
    <t>5.6.9. Szakiskolai és speciális szakiskolai nevelés és oktatás</t>
  </si>
  <si>
    <t>Egyéb szolgáltatások</t>
  </si>
  <si>
    <t>Szociális szolgáltatások</t>
  </si>
  <si>
    <t>Egészségügy</t>
  </si>
  <si>
    <t>Művészet, közművelődés, kommunikáció</t>
  </si>
  <si>
    <t>Oktatás</t>
  </si>
  <si>
    <t>Ügyvitel</t>
  </si>
  <si>
    <t>Közgazdaság</t>
  </si>
  <si>
    <t>Közlekedés</t>
  </si>
  <si>
    <t>Informatika (szoftver)</t>
  </si>
  <si>
    <t>Vendéglátás, idegenforgalom</t>
  </si>
  <si>
    <t>Kereskedelem-marketing, üzleti adminisztráció</t>
  </si>
  <si>
    <t>Építészet</t>
  </si>
  <si>
    <t>Környezetvédelem-vízgazdálkodás</t>
  </si>
  <si>
    <t>Elektrotechnika-elektronika</t>
  </si>
  <si>
    <t>Gépészet</t>
  </si>
  <si>
    <t>Vegyipar</t>
  </si>
  <si>
    <t>Nyomdaipar</t>
  </si>
  <si>
    <t>Faipar</t>
  </si>
  <si>
    <t>Könnyűipar</t>
  </si>
  <si>
    <t>Élelmiszeripar</t>
  </si>
  <si>
    <t>Mezőgazdaság</t>
  </si>
  <si>
    <t>Ebből: első szakképzettséget szerzett</t>
  </si>
  <si>
    <t>Sikeres szakmai vizsgát tett</t>
  </si>
  <si>
    <t>Szakmacsoport</t>
  </si>
  <si>
    <t>5.6.10. A szakiskolákban és speciális szakiskolákban sikeres szakmai vizsgát tett tanulók száma szakmacsoportonként, 2010</t>
  </si>
  <si>
    <t>9. és magasabb évfolyamos</t>
  </si>
  <si>
    <t>gimnázium 5–8. évfolyamán tanul</t>
  </si>
  <si>
    <t>5.6.11. Gimnáziumi nevelés és oktatás</t>
  </si>
  <si>
    <t>13. és magasabb évfolyamos</t>
  </si>
  <si>
    <t>9–12. évfolyamos</t>
  </si>
  <si>
    <t>5.6.12. Szakközépiskolai nevelés és oktatás</t>
  </si>
  <si>
    <t>Külföld</t>
  </si>
  <si>
    <t>Zala</t>
  </si>
  <si>
    <t>Veszprém</t>
  </si>
  <si>
    <t>Vas</t>
  </si>
  <si>
    <t>Tolna</t>
  </si>
  <si>
    <t>Szabolcs-Szatmár-Bereg</t>
  </si>
  <si>
    <t>Somogy</t>
  </si>
  <si>
    <t>Pest</t>
  </si>
  <si>
    <t>Nógrád</t>
  </si>
  <si>
    <t>Komárom-Esztergom</t>
  </si>
  <si>
    <t>Jász-Nagykun-Szolnok</t>
  </si>
  <si>
    <t>Heves</t>
  </si>
  <si>
    <t>Hajdú-Bihar</t>
  </si>
  <si>
    <t>Győr-Moson-Sopron</t>
  </si>
  <si>
    <t>Fejér</t>
  </si>
  <si>
    <t>Csongrád</t>
  </si>
  <si>
    <t>Borsod-Abaúj-Zemplén</t>
  </si>
  <si>
    <t>Békés</t>
  </si>
  <si>
    <t>Baranya</t>
  </si>
  <si>
    <t>Bács-Kiskun</t>
  </si>
  <si>
    <t>Budapest</t>
  </si>
  <si>
    <t>az iskola székhelye szerint</t>
  </si>
  <si>
    <t>a szülők lakóhelye szerint</t>
  </si>
  <si>
    <t>szakközépiskolában</t>
  </si>
  <si>
    <t>gimnáziumban</t>
  </si>
  <si>
    <t>ebből</t>
  </si>
  <si>
    <t>száma</t>
  </si>
  <si>
    <t>A megyében lakó középiskolások</t>
  </si>
  <si>
    <t>A megye középiskoláiban tanulók</t>
  </si>
  <si>
    <t>A szülők lakóhelye, illetve az iskola székhelye, főváros, megye</t>
  </si>
  <si>
    <t>5.6.13. A középiskolai tanulók szüleik lakóhelye, illetve az iskola székhelye szerint, 2010/2011</t>
  </si>
  <si>
    <t>Szakközépiskola</t>
  </si>
  <si>
    <t>Gimnázium</t>
  </si>
  <si>
    <t>Egy számítógépre jutó tanuló</t>
  </si>
  <si>
    <t>Számítógépet használó tanuló</t>
  </si>
  <si>
    <t>Ebből: internetkapcsolattal rendelkező, %</t>
  </si>
  <si>
    <t>Számítógéppel rendelkező feladatellátási hely</t>
  </si>
  <si>
    <t>Számítógépek száma</t>
  </si>
  <si>
    <t>Intézmény</t>
  </si>
  <si>
    <t>5.6.14. A közoktatási intézmények számítógép-ellátottsága, 2010/2011</t>
  </si>
  <si>
    <t>utolsó évfolyamos</t>
  </si>
  <si>
    <t>első évfolyamos</t>
  </si>
  <si>
    <t>esti, levelező, távoktatás tagozaton</t>
  </si>
  <si>
    <t>ezen belül: kollégiumban lakó, %</t>
  </si>
  <si>
    <t>nappali tagozaton</t>
  </si>
  <si>
    <t>Felsőfokú alap- és mesterképzésben részt vevő hallgató</t>
  </si>
  <si>
    <t>..</t>
  </si>
  <si>
    <t>Kar</t>
  </si>
  <si>
    <t>Ebből: kihelyezett</t>
  </si>
  <si>
    <t>5.6.15. A megyében működő felsőoktatási intézmények, karok</t>
  </si>
  <si>
    <t>Doktori (PhD-, DLA-) képzés</t>
  </si>
  <si>
    <t>Szakirányú továbbképzés</t>
  </si>
  <si>
    <t>Osztatlan képzés</t>
  </si>
  <si>
    <t>Felsőfokú mesterképzés</t>
  </si>
  <si>
    <t>Felsőfokú alapképzés</t>
  </si>
  <si>
    <t>Egyetemi képzés</t>
  </si>
  <si>
    <t>Főiskolai képzés</t>
  </si>
  <si>
    <t>Felsőfokú szakképzés</t>
  </si>
  <si>
    <t>5.6.16. A megyében működő felsőoktatási intézmények, karok összes hallgatóinak száma</t>
  </si>
  <si>
    <t>Latin</t>
  </si>
  <si>
    <t>Spanyol</t>
  </si>
  <si>
    <t>Orosz</t>
  </si>
  <si>
    <t>Olasz</t>
  </si>
  <si>
    <t>Francia</t>
  </si>
  <si>
    <t>Német</t>
  </si>
  <si>
    <t>Angol</t>
  </si>
  <si>
    <t>Felsőoktatási intézményben</t>
  </si>
  <si>
    <t>Szakközépiskolában</t>
  </si>
  <si>
    <t>Gimnáziumban</t>
  </si>
  <si>
    <t>Szakiskolában</t>
  </si>
  <si>
    <t>Általános iskolában</t>
  </si>
  <si>
    <t>5.6.17. Idegen nyelvet tanulók, 2010/2011</t>
  </si>
  <si>
    <t>Alkotó művelődési közösségek tagjainak száma</t>
  </si>
  <si>
    <t>Alkotó művelődési közösségek száma</t>
  </si>
  <si>
    <t>Intézmények száma</t>
  </si>
  <si>
    <t>Közművelődési tevékenységet folytató szervezet</t>
  </si>
  <si>
    <t>Ezer lakosra jutó látogató</t>
  </si>
  <si>
    <t>Látogató, ezer</t>
  </si>
  <si>
    <t>Kiállítás</t>
  </si>
  <si>
    <t>Muzeális intézmény</t>
  </si>
  <si>
    <t>Ezer lakosra jutó könyvtári egység</t>
  </si>
  <si>
    <t>Kölcsönzött könyvtári egység, ezer</t>
  </si>
  <si>
    <t>Könyvtári egység, ezer</t>
  </si>
  <si>
    <t>Beiratkozott olvasó, ezer</t>
  </si>
  <si>
    <t>Könyvtárak szolgáltatóhelyei</t>
  </si>
  <si>
    <t>Könyvtár</t>
  </si>
  <si>
    <t>Települési könyvtár</t>
  </si>
  <si>
    <t>Előadás</t>
  </si>
  <si>
    <t>Befogadóképesség, fő</t>
  </si>
  <si>
    <t>Moziterem</t>
  </si>
  <si>
    <t>Mozi</t>
  </si>
  <si>
    <t>Színház</t>
  </si>
  <si>
    <t>5.6.18. Közművelődés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</si>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</sst>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name val="Arial"/>
      <family val="2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/>
    <xf numFmtId="3" fontId="1" fillId="0" borderId="0" xfId="0" applyNumberFormat="1" applyFont="1" applyFill="1" applyBorder="1"/>
    <xf numFmtId="3" fontId="1" fillId="0" borderId="0" xfId="0" applyNumberFormat="1" applyFont="1" applyBorder="1"/>
    <xf numFmtId="3" fontId="3" fillId="0" borderId="0" xfId="0" applyNumberFormat="1" applyFont="1" applyBorder="1"/>
    <xf numFmtId="3" fontId="1" fillId="0" borderId="1" xfId="0" applyNumberFormat="1" applyFont="1" applyFill="1" applyBorder="1" applyAlignment="1">
      <alignment horizontal="right"/>
    </xf>
    <xf numFmtId="164" fontId="1" fillId="0" borderId="0" xfId="0" applyNumberFormat="1" applyFont="1"/>
    <xf numFmtId="3" fontId="3" fillId="0" borderId="0" xfId="0" applyNumberFormat="1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3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/>
    <xf numFmtId="1" fontId="1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 wrapText="1" inden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5" xfId="0" applyFont="1" applyFill="1" applyBorder="1"/>
    <xf numFmtId="0" fontId="1" fillId="0" borderId="0" xfId="0" applyFont="1" applyAlignment="1">
      <alignment horizontal="left" wrapText="1" inden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3" fontId="1" fillId="0" borderId="1" xfId="0" applyNumberFormat="1" applyFont="1" applyBorder="1"/>
    <xf numFmtId="165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Border="1"/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6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" fillId="0" borderId="13" xfId="0" applyNumberFormat="1" applyFont="1" applyBorder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31816-899A-4BE8-A74E-9D4AD7783BAE}">
  <dimension ref="A1:A19"/>
  <sheetViews>
    <sheetView tabSelected="1" workbookViewId="0"/>
  </sheetViews>
  <sheetFormatPr defaultRowHeight="12.75" x14ac:dyDescent="0.2"/>
  <cols>
    <col min="1" max="1" width="109.7109375" style="74" bestFit="1" customWidth="1"/>
    <col min="2" max="16384" width="9.140625" style="74"/>
  </cols>
  <sheetData>
    <row r="1" spans="1:1" x14ac:dyDescent="0.2">
      <c r="A1" s="73" t="s">
        <v>213</v>
      </c>
    </row>
    <row r="2" spans="1:1" x14ac:dyDescent="0.2">
      <c r="A2" s="75" t="s">
        <v>12</v>
      </c>
    </row>
    <row r="3" spans="1:1" x14ac:dyDescent="0.2">
      <c r="A3" s="75" t="s">
        <v>16</v>
      </c>
    </row>
    <row r="4" spans="1:1" x14ac:dyDescent="0.2">
      <c r="A4" s="75" t="s">
        <v>22</v>
      </c>
    </row>
    <row r="5" spans="1:1" x14ac:dyDescent="0.2">
      <c r="A5" s="75" t="s">
        <v>36</v>
      </c>
    </row>
    <row r="6" spans="1:1" x14ac:dyDescent="0.2">
      <c r="A6" s="75" t="s">
        <v>43</v>
      </c>
    </row>
    <row r="7" spans="1:1" x14ac:dyDescent="0.2">
      <c r="A7" s="75" t="s">
        <v>58</v>
      </c>
    </row>
    <row r="8" spans="1:1" x14ac:dyDescent="0.2">
      <c r="A8" s="75" t="s">
        <v>66</v>
      </c>
    </row>
    <row r="9" spans="1:1" x14ac:dyDescent="0.2">
      <c r="A9" s="75" t="s">
        <v>80</v>
      </c>
    </row>
    <row r="10" spans="1:1" x14ac:dyDescent="0.2">
      <c r="A10" s="75" t="s">
        <v>88</v>
      </c>
    </row>
    <row r="11" spans="1:1" x14ac:dyDescent="0.2">
      <c r="A11" s="75" t="s">
        <v>113</v>
      </c>
    </row>
    <row r="12" spans="1:1" x14ac:dyDescent="0.2">
      <c r="A12" s="75" t="s">
        <v>116</v>
      </c>
    </row>
    <row r="13" spans="1:1" x14ac:dyDescent="0.2">
      <c r="A13" s="75" t="s">
        <v>119</v>
      </c>
    </row>
    <row r="14" spans="1:1" x14ac:dyDescent="0.2">
      <c r="A14" s="75" t="s">
        <v>150</v>
      </c>
    </row>
    <row r="15" spans="1:1" x14ac:dyDescent="0.2">
      <c r="A15" s="75" t="s">
        <v>159</v>
      </c>
    </row>
    <row r="16" spans="1:1" x14ac:dyDescent="0.2">
      <c r="A16" s="75" t="s">
        <v>169</v>
      </c>
    </row>
    <row r="17" spans="1:1" x14ac:dyDescent="0.2">
      <c r="A17" s="75" t="s">
        <v>178</v>
      </c>
    </row>
    <row r="18" spans="1:1" x14ac:dyDescent="0.2">
      <c r="A18" s="75" t="s">
        <v>191</v>
      </c>
    </row>
    <row r="19" spans="1:1" x14ac:dyDescent="0.2">
      <c r="A19" s="75" t="s">
        <v>212</v>
      </c>
    </row>
  </sheetData>
  <hyperlinks>
    <hyperlink ref="A2" location="5.6.1.!A1" display="5.6.1. Óvodai nevelésben, iskolai oktatásban részesülők a nappali oktatásban" xr:uid="{FBDAEE2D-48FF-4516-8CC7-4C32B3B82E62}"/>
    <hyperlink ref="A3" location="5.6.2.!A1" display="5.6.2. Az iskolai felnőttoktatásban tanulók" xr:uid="{C3C7F62E-07D3-4C57-B720-72426F59F03B}"/>
    <hyperlink ref="A4" location="5.6.3.!A1" display="5.6.3. Az iskolai oktatásban végzettek" xr:uid="{FFBCF31B-A7C7-4438-A0D2-B4D157A332F5}"/>
    <hyperlink ref="A5" location="5.6.4.!A1" display="5.6.4. A közoktatási intézményekben alkalmazott pedagógusok száma képesítés és beosztás szerint, 2010/2011" xr:uid="{829EAFFB-8641-490D-B2E2-637A62E5BA6F}"/>
    <hyperlink ref="A6" location="5.6.5.!A1" display="5.6.5. Az óvodai nevelésben, iskolai oktatásban részesülők életkor szerint a nappali oktatásban, 2010/2011" xr:uid="{6C438366-A77A-410E-80C1-4C993B4682F6}"/>
    <hyperlink ref="A7" location="5.6.6.!A1" display="5.6.6. A közoktatási intézmények fő adatai fenntartó szerint, 2010/2011" xr:uid="{429F60AD-28F0-4520-B1F6-058368C85F19}"/>
    <hyperlink ref="A8" location="5.6.7.!A1" display="5.6.7. Óvodai nevelés" xr:uid="{0E6B8A3B-2279-474A-BD50-05B734551ED4}"/>
    <hyperlink ref="A9" location="5.6.8.!A1" display="5.6.8. Általános iskolai nevelés és oktatás" xr:uid="{7B6AFBC0-6A79-4BFD-B2AF-2F659CFF4240}"/>
    <hyperlink ref="A10" location="5.6.9.!A1" display="5.6.9. Szakiskolai és speciális szakiskolai nevelés és oktatás" xr:uid="{9428E7B3-8C2E-4392-947C-D2AC222AEDBF}"/>
    <hyperlink ref="A11" location="5.6.10.!A1" display="5.6.10. A szakiskolákban és speciális szakiskolákban sikeres szakmai vizsgát tett tanulók száma szakmacsoportonként, 2010" xr:uid="{B45C582A-D5E6-4A4A-AE61-91BFB90B2B59}"/>
    <hyperlink ref="A12" location="5.6.11.!A1" display="5.6.11. Gimnáziumi nevelés és oktatás" xr:uid="{E295EC7F-8421-4819-8CEB-15D1AC8FA1AB}"/>
    <hyperlink ref="A13" location="5.6.12.!A1" display="5.6.12. Szakközépiskolai nevelés és oktatás" xr:uid="{D4B1D812-D71D-4646-9151-572465C2B545}"/>
    <hyperlink ref="A14" location="5.6.13.!A1" display="5.6.13. A középiskolai tanulók szüleik lakóhelye, illetve az iskola székhelye szerint, 2010/2011" xr:uid="{9C82B150-B73A-414F-9C7D-B5128FDA9ADB}"/>
    <hyperlink ref="A15" location="5.6.14.!A1" display="5.6.14. A közoktatási intézmények számítógép-ellátottsága, 2010/2011" xr:uid="{56BBBB08-78F3-4EB2-B2ED-BBEEB088968B}"/>
    <hyperlink ref="A16" location="5.6.15.!A1" display="5.6.15. A megyében működő felsőoktatási intézmények, karok" xr:uid="{4B5DF150-C577-44AF-BC67-D3456F574B58}"/>
    <hyperlink ref="A17" location="5.6.16.!A1" display="5.6.16. A megyében működő felsőoktatási intézmények, karok összes hallgatóinak száma" xr:uid="{1662B33B-AB33-420D-995D-6CA301F06947}"/>
    <hyperlink ref="A18" location="5.6.17.!A1" display="5.6.17. Idegen nyelvet tanulók, 2010/2011" xr:uid="{7F05CADE-BB3B-4F30-A7C2-B33C6581B299}"/>
    <hyperlink ref="A19" location="5.6.18.!A1" display="5.6.18. Közművelődés" xr:uid="{3A95ED02-34F4-474B-8970-B51072212E3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67DA2-4922-460F-A6AC-0CB263BA32D5}">
  <dimension ref="A1:F17"/>
  <sheetViews>
    <sheetView workbookViewId="0"/>
  </sheetViews>
  <sheetFormatPr defaultRowHeight="11.25" x14ac:dyDescent="0.2"/>
  <cols>
    <col min="1" max="1" width="19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88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79</v>
      </c>
      <c r="B3" s="8">
        <v>25</v>
      </c>
      <c r="C3" s="8">
        <v>32</v>
      </c>
      <c r="D3" s="8">
        <v>25</v>
      </c>
      <c r="E3" s="8">
        <v>32</v>
      </c>
      <c r="F3" s="6">
        <v>33</v>
      </c>
    </row>
    <row r="4" spans="1:6" x14ac:dyDescent="0.2">
      <c r="A4" s="7" t="s">
        <v>78</v>
      </c>
      <c r="B4" s="4">
        <v>149</v>
      </c>
      <c r="C4" s="4">
        <v>144</v>
      </c>
      <c r="D4" s="4">
        <v>118</v>
      </c>
      <c r="E4" s="4">
        <v>157</v>
      </c>
      <c r="F4" s="6">
        <v>179</v>
      </c>
    </row>
    <row r="5" spans="1:6" x14ac:dyDescent="0.2">
      <c r="A5" s="7" t="s">
        <v>63</v>
      </c>
      <c r="B5" s="4">
        <v>394</v>
      </c>
      <c r="C5" s="4">
        <v>456</v>
      </c>
      <c r="D5" s="4">
        <v>293</v>
      </c>
      <c r="E5" s="4">
        <v>450</v>
      </c>
      <c r="F5" s="6">
        <v>472</v>
      </c>
    </row>
    <row r="6" spans="1:6" x14ac:dyDescent="0.2">
      <c r="A6" s="27" t="s">
        <v>77</v>
      </c>
      <c r="B6" s="4">
        <v>172</v>
      </c>
      <c r="C6" s="4">
        <v>194</v>
      </c>
      <c r="D6" s="4">
        <v>121</v>
      </c>
      <c r="E6" s="4">
        <v>194</v>
      </c>
      <c r="F6" s="6">
        <v>215</v>
      </c>
    </row>
    <row r="7" spans="1:6" ht="22.5" x14ac:dyDescent="0.2">
      <c r="A7" s="7" t="s">
        <v>76</v>
      </c>
      <c r="B7" s="4">
        <v>5539</v>
      </c>
      <c r="C7" s="4">
        <v>5645</v>
      </c>
      <c r="D7" s="4">
        <v>3823</v>
      </c>
      <c r="E7" s="4">
        <v>5667</v>
      </c>
      <c r="F7" s="6">
        <v>5915</v>
      </c>
    </row>
    <row r="8" spans="1:6" x14ac:dyDescent="0.2">
      <c r="A8" s="7" t="s">
        <v>75</v>
      </c>
      <c r="B8" s="4"/>
      <c r="C8" s="4"/>
      <c r="D8" s="4"/>
      <c r="E8" s="4"/>
    </row>
    <row r="9" spans="1:6" ht="22.5" x14ac:dyDescent="0.2">
      <c r="A9" s="40" t="s">
        <v>87</v>
      </c>
      <c r="B9" s="4">
        <v>177</v>
      </c>
      <c r="C9" s="3">
        <v>395</v>
      </c>
      <c r="D9" s="3">
        <v>394</v>
      </c>
      <c r="E9" s="3">
        <v>321</v>
      </c>
      <c r="F9" s="6">
        <v>320</v>
      </c>
    </row>
    <row r="10" spans="1:6" x14ac:dyDescent="0.2">
      <c r="A10" s="40" t="s">
        <v>86</v>
      </c>
      <c r="B10" s="4">
        <v>1692</v>
      </c>
      <c r="C10" s="3">
        <v>1619</v>
      </c>
      <c r="D10" s="3">
        <v>1018</v>
      </c>
      <c r="E10" s="3">
        <v>1536</v>
      </c>
      <c r="F10" s="6">
        <v>1695</v>
      </c>
    </row>
    <row r="11" spans="1:6" x14ac:dyDescent="0.2">
      <c r="A11" s="40" t="s">
        <v>85</v>
      </c>
      <c r="B11" s="4">
        <v>3045</v>
      </c>
      <c r="C11" s="3">
        <v>2911</v>
      </c>
      <c r="D11" s="3">
        <v>1865</v>
      </c>
      <c r="E11" s="3">
        <v>2652</v>
      </c>
      <c r="F11" s="6">
        <v>2761</v>
      </c>
    </row>
    <row r="12" spans="1:6" ht="22.5" x14ac:dyDescent="0.2">
      <c r="A12" s="40" t="s">
        <v>84</v>
      </c>
      <c r="B12" s="4">
        <v>2494</v>
      </c>
      <c r="C12" s="3">
        <v>2734</v>
      </c>
      <c r="D12" s="3">
        <v>1958</v>
      </c>
      <c r="E12" s="3">
        <v>3015</v>
      </c>
      <c r="F12" s="6">
        <v>3154</v>
      </c>
    </row>
    <row r="13" spans="1:6" x14ac:dyDescent="0.2">
      <c r="A13" s="40" t="s">
        <v>83</v>
      </c>
      <c r="B13" s="32">
        <v>38.5</v>
      </c>
      <c r="C13" s="31">
        <v>37.856510186005316</v>
      </c>
      <c r="D13" s="31">
        <v>39.68087889092336</v>
      </c>
      <c r="E13" s="31">
        <v>38.15069701782248</v>
      </c>
      <c r="F13" s="31">
        <v>36.80473372781065</v>
      </c>
    </row>
    <row r="14" spans="1:6" x14ac:dyDescent="0.2">
      <c r="A14" s="40" t="s">
        <v>82</v>
      </c>
      <c r="B14" s="32">
        <v>21.6</v>
      </c>
      <c r="C14" s="31">
        <v>18.263950398582818</v>
      </c>
      <c r="D14" s="31">
        <v>15.066701543290609</v>
      </c>
      <c r="E14" s="31">
        <v>12.458090700547027</v>
      </c>
      <c r="F14" s="31">
        <v>12.290786136939984</v>
      </c>
    </row>
    <row r="15" spans="1:6" ht="22.5" x14ac:dyDescent="0.2">
      <c r="A15" s="7" t="s">
        <v>69</v>
      </c>
      <c r="B15" s="4">
        <v>214</v>
      </c>
      <c r="C15" s="4">
        <v>248</v>
      </c>
      <c r="D15" s="4">
        <v>176</v>
      </c>
      <c r="E15" s="4">
        <v>255</v>
      </c>
      <c r="F15" s="6">
        <v>276</v>
      </c>
    </row>
    <row r="16" spans="1:6" ht="22.5" x14ac:dyDescent="0.2">
      <c r="A16" s="7" t="s">
        <v>81</v>
      </c>
      <c r="B16" s="4">
        <v>12</v>
      </c>
      <c r="C16" s="3">
        <v>27</v>
      </c>
      <c r="D16" s="3">
        <v>29</v>
      </c>
      <c r="E16" s="3">
        <v>24</v>
      </c>
      <c r="F16" s="6">
        <v>26</v>
      </c>
    </row>
    <row r="17" spans="1:6" x14ac:dyDescent="0.2">
      <c r="A17" s="7" t="s">
        <v>67</v>
      </c>
      <c r="B17" s="4">
        <v>25</v>
      </c>
      <c r="C17" s="4">
        <v>22.762096774193548</v>
      </c>
      <c r="D17" s="4">
        <v>21.72159090909091</v>
      </c>
      <c r="E17" s="4">
        <v>22.223529411764705</v>
      </c>
      <c r="F17" s="4">
        <v>21.431159420289855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05131-02BB-40E5-8B6A-F2D86A16E617}">
  <dimension ref="A1:C24"/>
  <sheetViews>
    <sheetView workbookViewId="0"/>
  </sheetViews>
  <sheetFormatPr defaultRowHeight="11.25" x14ac:dyDescent="0.2"/>
  <cols>
    <col min="1" max="1" width="33.42578125" style="1" customWidth="1"/>
    <col min="2" max="3" width="14.42578125" style="1" customWidth="1"/>
    <col min="4" max="16384" width="9.140625" style="1"/>
  </cols>
  <sheetData>
    <row r="1" spans="1:3" s="2" customFormat="1" x14ac:dyDescent="0.2">
      <c r="A1" s="13" t="s">
        <v>113</v>
      </c>
      <c r="B1" s="13"/>
      <c r="C1" s="13"/>
    </row>
    <row r="2" spans="1:3" ht="44.25" customHeight="1" x14ac:dyDescent="0.2">
      <c r="A2" s="12" t="s">
        <v>112</v>
      </c>
      <c r="B2" s="23" t="s">
        <v>111</v>
      </c>
      <c r="C2" s="22" t="s">
        <v>110</v>
      </c>
    </row>
    <row r="3" spans="1:3" x14ac:dyDescent="0.2">
      <c r="A3" s="42" t="s">
        <v>109</v>
      </c>
      <c r="B3" s="6">
        <v>80</v>
      </c>
      <c r="C3" s="6">
        <v>79</v>
      </c>
    </row>
    <row r="4" spans="1:3" x14ac:dyDescent="0.2">
      <c r="A4" s="42" t="s">
        <v>108</v>
      </c>
      <c r="B4" s="6">
        <v>69</v>
      </c>
      <c r="C4" s="6">
        <v>65</v>
      </c>
    </row>
    <row r="5" spans="1:3" x14ac:dyDescent="0.2">
      <c r="A5" s="42" t="s">
        <v>107</v>
      </c>
      <c r="B5" s="6">
        <v>10</v>
      </c>
      <c r="C5" s="6">
        <v>10</v>
      </c>
    </row>
    <row r="6" spans="1:3" x14ac:dyDescent="0.2">
      <c r="A6" s="42" t="s">
        <v>106</v>
      </c>
      <c r="B6" s="6">
        <v>47</v>
      </c>
      <c r="C6" s="6">
        <v>45</v>
      </c>
    </row>
    <row r="7" spans="1:3" x14ac:dyDescent="0.2">
      <c r="A7" s="42" t="s">
        <v>105</v>
      </c>
      <c r="B7" s="4" t="s">
        <v>14</v>
      </c>
      <c r="C7" s="4" t="s">
        <v>14</v>
      </c>
    </row>
    <row r="8" spans="1:3" x14ac:dyDescent="0.2">
      <c r="A8" s="42" t="s">
        <v>104</v>
      </c>
      <c r="B8" s="4" t="s">
        <v>14</v>
      </c>
      <c r="C8" s="4" t="s">
        <v>14</v>
      </c>
    </row>
    <row r="9" spans="1:3" x14ac:dyDescent="0.2">
      <c r="A9" s="42" t="s">
        <v>103</v>
      </c>
      <c r="B9" s="6">
        <v>101</v>
      </c>
      <c r="C9" s="6">
        <v>86</v>
      </c>
    </row>
    <row r="10" spans="1:3" x14ac:dyDescent="0.2">
      <c r="A10" s="42" t="s">
        <v>102</v>
      </c>
      <c r="B10" s="6">
        <v>24</v>
      </c>
      <c r="C10" s="6">
        <v>24</v>
      </c>
    </row>
    <row r="11" spans="1:3" x14ac:dyDescent="0.2">
      <c r="A11" s="42" t="s">
        <v>101</v>
      </c>
      <c r="B11" s="4" t="s">
        <v>14</v>
      </c>
      <c r="C11" s="4" t="s">
        <v>14</v>
      </c>
    </row>
    <row r="12" spans="1:3" x14ac:dyDescent="0.2">
      <c r="A12" s="42" t="s">
        <v>100</v>
      </c>
      <c r="B12" s="6">
        <v>107</v>
      </c>
      <c r="C12" s="6">
        <v>104</v>
      </c>
    </row>
    <row r="13" spans="1:3" x14ac:dyDescent="0.2">
      <c r="A13" s="42" t="s">
        <v>99</v>
      </c>
      <c r="B13" s="6">
        <v>159</v>
      </c>
      <c r="C13" s="6">
        <v>158</v>
      </c>
    </row>
    <row r="14" spans="1:3" x14ac:dyDescent="0.2">
      <c r="A14" s="42" t="s">
        <v>98</v>
      </c>
      <c r="B14" s="6">
        <v>208</v>
      </c>
      <c r="C14" s="6">
        <v>202</v>
      </c>
    </row>
    <row r="15" spans="1:3" x14ac:dyDescent="0.2">
      <c r="A15" s="42" t="s">
        <v>97</v>
      </c>
      <c r="B15" s="4" t="s">
        <v>14</v>
      </c>
      <c r="C15" s="4" t="s">
        <v>14</v>
      </c>
    </row>
    <row r="16" spans="1:3" x14ac:dyDescent="0.2">
      <c r="A16" s="42" t="s">
        <v>96</v>
      </c>
      <c r="B16" s="6">
        <v>38</v>
      </c>
      <c r="C16" s="6">
        <v>36</v>
      </c>
    </row>
    <row r="17" spans="1:3" x14ac:dyDescent="0.2">
      <c r="A17" s="42" t="s">
        <v>95</v>
      </c>
      <c r="B17" s="6">
        <v>8</v>
      </c>
      <c r="C17" s="6">
        <v>6</v>
      </c>
    </row>
    <row r="18" spans="1:3" x14ac:dyDescent="0.2">
      <c r="A18" s="42" t="s">
        <v>94</v>
      </c>
      <c r="B18" s="6">
        <v>1</v>
      </c>
      <c r="C18" s="6">
        <v>1</v>
      </c>
    </row>
    <row r="19" spans="1:3" x14ac:dyDescent="0.2">
      <c r="A19" s="42" t="s">
        <v>93</v>
      </c>
      <c r="B19" s="4" t="s">
        <v>14</v>
      </c>
      <c r="C19" s="4" t="s">
        <v>14</v>
      </c>
    </row>
    <row r="20" spans="1:3" x14ac:dyDescent="0.2">
      <c r="A20" s="42" t="s">
        <v>92</v>
      </c>
      <c r="B20" s="4" t="s">
        <v>14</v>
      </c>
      <c r="C20" s="4" t="s">
        <v>14</v>
      </c>
    </row>
    <row r="21" spans="1:3" x14ac:dyDescent="0.2">
      <c r="A21" s="42" t="s">
        <v>91</v>
      </c>
      <c r="B21" s="4" t="s">
        <v>14</v>
      </c>
      <c r="C21" s="4" t="s">
        <v>14</v>
      </c>
    </row>
    <row r="22" spans="1:3" x14ac:dyDescent="0.2">
      <c r="A22" s="42" t="s">
        <v>90</v>
      </c>
      <c r="B22" s="6">
        <v>108</v>
      </c>
      <c r="C22" s="6">
        <v>103</v>
      </c>
    </row>
    <row r="23" spans="1:3" x14ac:dyDescent="0.2">
      <c r="A23" s="42" t="s">
        <v>89</v>
      </c>
      <c r="B23" s="6">
        <v>43</v>
      </c>
      <c r="C23" s="6">
        <v>40</v>
      </c>
    </row>
    <row r="24" spans="1:3" x14ac:dyDescent="0.2">
      <c r="A24" s="41" t="s">
        <v>0</v>
      </c>
      <c r="B24" s="6">
        <v>1003</v>
      </c>
      <c r="C24" s="6">
        <v>959</v>
      </c>
    </row>
  </sheetData>
  <pageMargins left="0.92" right="0.39370078740157483" top="0.98425196850393704" bottom="0.98425196850393704" header="0.51181102362204722" footer="0.51181102362204722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C3400-75EB-4684-BA77-4A7549A291A4}">
  <dimension ref="A1:F15"/>
  <sheetViews>
    <sheetView workbookViewId="0"/>
  </sheetViews>
  <sheetFormatPr defaultRowHeight="11.25" x14ac:dyDescent="0.2"/>
  <cols>
    <col min="1" max="1" width="24.5703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116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79</v>
      </c>
      <c r="B3" s="8">
        <v>21</v>
      </c>
      <c r="C3" s="8">
        <v>24</v>
      </c>
      <c r="D3" s="8">
        <v>23</v>
      </c>
      <c r="E3" s="8">
        <v>27</v>
      </c>
      <c r="F3" s="8">
        <v>27</v>
      </c>
    </row>
    <row r="4" spans="1:6" x14ac:dyDescent="0.2">
      <c r="A4" s="7" t="s">
        <v>78</v>
      </c>
      <c r="B4" s="4">
        <v>158</v>
      </c>
      <c r="C4" s="4">
        <v>201</v>
      </c>
      <c r="D4" s="4">
        <v>189</v>
      </c>
      <c r="E4" s="3">
        <v>196</v>
      </c>
      <c r="F4" s="6">
        <v>200</v>
      </c>
    </row>
    <row r="5" spans="1:6" x14ac:dyDescent="0.2">
      <c r="A5" s="7" t="s">
        <v>63</v>
      </c>
      <c r="B5" s="4">
        <v>440</v>
      </c>
      <c r="C5" s="4">
        <v>446</v>
      </c>
      <c r="D5" s="4">
        <v>405</v>
      </c>
      <c r="E5" s="3">
        <v>462</v>
      </c>
      <c r="F5" s="6">
        <v>431</v>
      </c>
    </row>
    <row r="6" spans="1:6" x14ac:dyDescent="0.2">
      <c r="A6" s="7" t="s">
        <v>77</v>
      </c>
      <c r="B6" s="4">
        <v>307</v>
      </c>
      <c r="C6" s="4">
        <v>329</v>
      </c>
      <c r="D6" s="4">
        <v>294</v>
      </c>
      <c r="E6" s="3">
        <v>321</v>
      </c>
      <c r="F6" s="6">
        <v>317</v>
      </c>
    </row>
    <row r="7" spans="1:6" x14ac:dyDescent="0.2">
      <c r="A7" s="7" t="s">
        <v>76</v>
      </c>
      <c r="B7" s="4">
        <v>4622</v>
      </c>
      <c r="C7" s="4">
        <v>5200</v>
      </c>
      <c r="D7" s="4">
        <v>4859</v>
      </c>
      <c r="E7" s="4">
        <v>5876</v>
      </c>
      <c r="F7" s="4">
        <v>5031</v>
      </c>
    </row>
    <row r="8" spans="1:6" x14ac:dyDescent="0.2">
      <c r="A8" s="27" t="s">
        <v>75</v>
      </c>
      <c r="B8" s="4"/>
      <c r="C8" s="4"/>
      <c r="D8" s="4"/>
      <c r="E8" s="4"/>
      <c r="F8" s="4"/>
    </row>
    <row r="9" spans="1:6" ht="22.5" x14ac:dyDescent="0.2">
      <c r="A9" s="40" t="s">
        <v>115</v>
      </c>
      <c r="B9" s="4">
        <v>484</v>
      </c>
      <c r="C9" s="4">
        <v>463</v>
      </c>
      <c r="D9" s="4">
        <v>420</v>
      </c>
      <c r="E9" s="4">
        <v>517</v>
      </c>
      <c r="F9" s="6">
        <v>449</v>
      </c>
    </row>
    <row r="10" spans="1:6" x14ac:dyDescent="0.2">
      <c r="A10" s="40" t="s">
        <v>86</v>
      </c>
      <c r="B10" s="4">
        <v>1108</v>
      </c>
      <c r="C10" s="4">
        <v>1202</v>
      </c>
      <c r="D10" s="4">
        <v>1073</v>
      </c>
      <c r="E10" s="4">
        <v>1074</v>
      </c>
      <c r="F10" s="6">
        <v>1138</v>
      </c>
    </row>
    <row r="11" spans="1:6" x14ac:dyDescent="0.2">
      <c r="A11" s="40" t="s">
        <v>114</v>
      </c>
      <c r="B11" s="4">
        <v>3030</v>
      </c>
      <c r="C11" s="4">
        <v>4737</v>
      </c>
      <c r="D11" s="4">
        <v>4439</v>
      </c>
      <c r="E11" s="4">
        <v>5359</v>
      </c>
      <c r="F11" s="6">
        <v>4582</v>
      </c>
    </row>
    <row r="12" spans="1:6" x14ac:dyDescent="0.2">
      <c r="A12" s="40" t="s">
        <v>83</v>
      </c>
      <c r="B12" s="32">
        <v>59.8</v>
      </c>
      <c r="C12" s="32">
        <v>61.115384615384613</v>
      </c>
      <c r="D12" s="32">
        <v>61.823420456884136</v>
      </c>
      <c r="E12" s="32">
        <v>61.640571817562972</v>
      </c>
      <c r="F12" s="32">
        <v>61.319817133770627</v>
      </c>
    </row>
    <row r="13" spans="1:6" x14ac:dyDescent="0.2">
      <c r="A13" s="40" t="s">
        <v>82</v>
      </c>
      <c r="B13" s="32">
        <v>16.8</v>
      </c>
      <c r="C13" s="32">
        <v>16.230769230769234</v>
      </c>
      <c r="D13" s="32">
        <v>15.558756945873636</v>
      </c>
      <c r="E13" s="31">
        <v>12.899931926480598</v>
      </c>
      <c r="F13" s="31">
        <v>14.688928642417014</v>
      </c>
    </row>
    <row r="14" spans="1:6" x14ac:dyDescent="0.2">
      <c r="A14" s="7" t="s">
        <v>69</v>
      </c>
      <c r="B14" s="4">
        <v>173</v>
      </c>
      <c r="C14" s="4">
        <v>182</v>
      </c>
      <c r="D14" s="4">
        <v>167</v>
      </c>
      <c r="E14" s="3">
        <v>207</v>
      </c>
      <c r="F14" s="6">
        <v>180</v>
      </c>
    </row>
    <row r="15" spans="1:6" x14ac:dyDescent="0.2">
      <c r="A15" s="7" t="s">
        <v>67</v>
      </c>
      <c r="B15" s="4">
        <v>27</v>
      </c>
      <c r="C15" s="4">
        <v>28.571428571428573</v>
      </c>
      <c r="D15" s="4">
        <v>29.095808383233532</v>
      </c>
      <c r="E15" s="3">
        <v>28.386473429951693</v>
      </c>
      <c r="F15" s="3">
        <v>27.95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3B005-3725-49CF-B9D9-EA544DD6BE18}">
  <dimension ref="A1:F15"/>
  <sheetViews>
    <sheetView workbookViewId="0"/>
  </sheetViews>
  <sheetFormatPr defaultRowHeight="11.25" x14ac:dyDescent="0.2"/>
  <cols>
    <col min="1" max="1" width="22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119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79</v>
      </c>
      <c r="B3" s="8">
        <v>36</v>
      </c>
      <c r="C3" s="8">
        <v>37</v>
      </c>
      <c r="D3" s="8">
        <v>26</v>
      </c>
      <c r="E3" s="8">
        <v>32</v>
      </c>
      <c r="F3" s="8">
        <v>31</v>
      </c>
    </row>
    <row r="4" spans="1:6" x14ac:dyDescent="0.2">
      <c r="A4" s="7" t="s">
        <v>78</v>
      </c>
      <c r="B4" s="4">
        <v>248</v>
      </c>
      <c r="C4" s="4">
        <v>270</v>
      </c>
      <c r="D4" s="4">
        <v>164</v>
      </c>
      <c r="E4" s="3">
        <v>243</v>
      </c>
      <c r="F4" s="6">
        <v>262</v>
      </c>
    </row>
    <row r="5" spans="1:6" x14ac:dyDescent="0.2">
      <c r="A5" s="7" t="s">
        <v>63</v>
      </c>
      <c r="B5" s="4">
        <v>533</v>
      </c>
      <c r="C5" s="4">
        <v>641</v>
      </c>
      <c r="D5" s="4">
        <v>372</v>
      </c>
      <c r="E5" s="3">
        <v>583</v>
      </c>
      <c r="F5" s="6">
        <v>554</v>
      </c>
    </row>
    <row r="6" spans="1:6" x14ac:dyDescent="0.2">
      <c r="A6" s="7" t="s">
        <v>77</v>
      </c>
      <c r="B6" s="4">
        <v>298</v>
      </c>
      <c r="C6" s="4">
        <v>391</v>
      </c>
      <c r="D6" s="4">
        <v>235</v>
      </c>
      <c r="E6" s="3">
        <v>344</v>
      </c>
      <c r="F6" s="6">
        <v>328</v>
      </c>
    </row>
    <row r="7" spans="1:6" x14ac:dyDescent="0.2">
      <c r="A7" s="7" t="s">
        <v>76</v>
      </c>
      <c r="B7" s="4">
        <v>7054</v>
      </c>
      <c r="C7" s="4">
        <v>6965</v>
      </c>
      <c r="D7" s="4">
        <v>4231</v>
      </c>
      <c r="E7" s="4">
        <v>6839</v>
      </c>
      <c r="F7" s="4">
        <v>6993</v>
      </c>
    </row>
    <row r="8" spans="1:6" x14ac:dyDescent="0.2">
      <c r="A8" s="7" t="s">
        <v>75</v>
      </c>
      <c r="B8" s="4"/>
      <c r="C8" s="4"/>
      <c r="D8" s="4"/>
      <c r="E8" s="4"/>
      <c r="F8" s="4"/>
    </row>
    <row r="9" spans="1:6" x14ac:dyDescent="0.2">
      <c r="A9" s="40" t="s">
        <v>86</v>
      </c>
      <c r="B9" s="4">
        <v>1501</v>
      </c>
      <c r="C9" s="4">
        <v>1500</v>
      </c>
      <c r="D9" s="4">
        <v>871</v>
      </c>
      <c r="E9" s="4">
        <v>1466</v>
      </c>
      <c r="F9" s="4">
        <v>1510</v>
      </c>
    </row>
    <row r="10" spans="1:6" x14ac:dyDescent="0.2">
      <c r="A10" s="40" t="s">
        <v>118</v>
      </c>
      <c r="B10" s="4">
        <v>3881</v>
      </c>
      <c r="C10" s="4">
        <v>5296</v>
      </c>
      <c r="D10" s="4">
        <v>3269</v>
      </c>
      <c r="E10" s="4">
        <v>5310</v>
      </c>
      <c r="F10" s="4">
        <v>5359</v>
      </c>
    </row>
    <row r="11" spans="1:6" ht="22.5" x14ac:dyDescent="0.2">
      <c r="A11" s="40" t="s">
        <v>117</v>
      </c>
      <c r="B11" s="4">
        <v>1672</v>
      </c>
      <c r="C11" s="4">
        <v>1669</v>
      </c>
      <c r="D11" s="4">
        <v>962</v>
      </c>
      <c r="E11" s="4">
        <v>1529</v>
      </c>
      <c r="F11" s="4">
        <v>1634</v>
      </c>
    </row>
    <row r="12" spans="1:6" x14ac:dyDescent="0.2">
      <c r="A12" s="40" t="s">
        <v>83</v>
      </c>
      <c r="B12" s="32">
        <v>49.7</v>
      </c>
      <c r="C12" s="32">
        <v>47.552045944005741</v>
      </c>
      <c r="D12" s="32">
        <v>47.766485464429216</v>
      </c>
      <c r="E12" s="32">
        <v>45.86927913437637</v>
      </c>
      <c r="F12" s="32">
        <v>46.160446160446163</v>
      </c>
    </row>
    <row r="13" spans="1:6" x14ac:dyDescent="0.2">
      <c r="A13" s="40" t="s">
        <v>82</v>
      </c>
      <c r="B13" s="32">
        <v>24.1</v>
      </c>
      <c r="C13" s="32">
        <v>21.206030150753769</v>
      </c>
      <c r="D13" s="32">
        <v>19.262585677144884</v>
      </c>
      <c r="E13" s="31">
        <v>20.163766632548619</v>
      </c>
      <c r="F13" s="31">
        <v>19.548119548119548</v>
      </c>
    </row>
    <row r="14" spans="1:6" x14ac:dyDescent="0.2">
      <c r="A14" s="7" t="s">
        <v>69</v>
      </c>
      <c r="B14" s="4">
        <v>262</v>
      </c>
      <c r="C14" s="4">
        <v>275</v>
      </c>
      <c r="D14" s="4">
        <v>167</v>
      </c>
      <c r="E14" s="3">
        <v>268</v>
      </c>
      <c r="F14" s="6">
        <v>278.3</v>
      </c>
    </row>
    <row r="15" spans="1:6" x14ac:dyDescent="0.2">
      <c r="A15" s="7" t="s">
        <v>67</v>
      </c>
      <c r="B15" s="4">
        <v>27</v>
      </c>
      <c r="C15" s="4">
        <v>25.327272727272728</v>
      </c>
      <c r="D15" s="4">
        <v>25.335329341317365</v>
      </c>
      <c r="E15" s="3">
        <v>25.518656716417912</v>
      </c>
      <c r="F15" s="3">
        <v>25.127560186848722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8E998-4101-4455-8FAB-E126F23AE1C2}">
  <dimension ref="A1:G27"/>
  <sheetViews>
    <sheetView workbookViewId="0"/>
  </sheetViews>
  <sheetFormatPr defaultRowHeight="11.25" x14ac:dyDescent="0.2"/>
  <cols>
    <col min="1" max="1" width="20.42578125" style="1" customWidth="1"/>
    <col min="2" max="2" width="9.85546875" style="1" customWidth="1"/>
    <col min="3" max="3" width="10.7109375" style="1" customWidth="1"/>
    <col min="4" max="4" width="14.7109375" style="1" customWidth="1"/>
    <col min="5" max="5" width="9.85546875" style="1" customWidth="1"/>
    <col min="6" max="6" width="10.7109375" style="1" customWidth="1"/>
    <col min="7" max="7" width="14.7109375" style="1" customWidth="1"/>
    <col min="8" max="16384" width="9.140625" style="1"/>
  </cols>
  <sheetData>
    <row r="1" spans="1:7" s="2" customFormat="1" x14ac:dyDescent="0.2">
      <c r="A1" s="13" t="s">
        <v>150</v>
      </c>
      <c r="B1" s="13"/>
      <c r="C1" s="13"/>
      <c r="D1" s="13"/>
      <c r="E1" s="13"/>
      <c r="F1" s="13"/>
      <c r="G1" s="13"/>
    </row>
    <row r="2" spans="1:7" x14ac:dyDescent="0.2">
      <c r="A2" s="65" t="s">
        <v>149</v>
      </c>
      <c r="B2" s="70" t="s">
        <v>148</v>
      </c>
      <c r="C2" s="70"/>
      <c r="D2" s="70"/>
      <c r="E2" s="70" t="s">
        <v>147</v>
      </c>
      <c r="F2" s="70"/>
      <c r="G2" s="63"/>
    </row>
    <row r="3" spans="1:7" x14ac:dyDescent="0.2">
      <c r="A3" s="65"/>
      <c r="B3" s="70" t="s">
        <v>146</v>
      </c>
      <c r="C3" s="70" t="s">
        <v>145</v>
      </c>
      <c r="D3" s="70"/>
      <c r="E3" s="70" t="s">
        <v>146</v>
      </c>
      <c r="F3" s="63" t="s">
        <v>145</v>
      </c>
      <c r="G3" s="64"/>
    </row>
    <row r="4" spans="1:7" ht="22.5" x14ac:dyDescent="0.2">
      <c r="A4" s="65"/>
      <c r="B4" s="70"/>
      <c r="C4" s="23" t="s">
        <v>144</v>
      </c>
      <c r="D4" s="23" t="s">
        <v>143</v>
      </c>
      <c r="E4" s="70"/>
      <c r="F4" s="23" t="s">
        <v>144</v>
      </c>
      <c r="G4" s="22" t="s">
        <v>143</v>
      </c>
    </row>
    <row r="5" spans="1:7" x14ac:dyDescent="0.2">
      <c r="A5" s="65"/>
      <c r="B5" s="70" t="s">
        <v>142</v>
      </c>
      <c r="C5" s="70"/>
      <c r="D5" s="70"/>
      <c r="E5" s="70" t="s">
        <v>141</v>
      </c>
      <c r="F5" s="70"/>
      <c r="G5" s="63"/>
    </row>
    <row r="6" spans="1:7" x14ac:dyDescent="0.2">
      <c r="A6" s="9" t="s">
        <v>140</v>
      </c>
      <c r="B6" s="43">
        <f t="shared" ref="B6:B27" si="0">SUM(C6:D6)</f>
        <v>59</v>
      </c>
      <c r="C6" s="43">
        <v>8</v>
      </c>
      <c r="D6" s="43">
        <v>51</v>
      </c>
      <c r="E6" s="43">
        <f t="shared" ref="E6:E17" si="1">SUM(F6:G6)</f>
        <v>268</v>
      </c>
      <c r="F6" s="43">
        <v>72</v>
      </c>
      <c r="G6" s="43">
        <v>196</v>
      </c>
    </row>
    <row r="7" spans="1:7" x14ac:dyDescent="0.2">
      <c r="A7" s="7" t="s">
        <v>139</v>
      </c>
      <c r="B7" s="6">
        <f t="shared" si="0"/>
        <v>25</v>
      </c>
      <c r="C7" s="6">
        <v>3</v>
      </c>
      <c r="D7" s="6">
        <v>22</v>
      </c>
      <c r="E7" s="6">
        <f t="shared" si="1"/>
        <v>7</v>
      </c>
      <c r="F7" s="6">
        <v>4</v>
      </c>
      <c r="G7" s="6">
        <v>3</v>
      </c>
    </row>
    <row r="8" spans="1:7" x14ac:dyDescent="0.2">
      <c r="A8" s="7" t="s">
        <v>138</v>
      </c>
      <c r="B8" s="6">
        <f t="shared" si="0"/>
        <v>362</v>
      </c>
      <c r="C8" s="6">
        <v>73</v>
      </c>
      <c r="D8" s="6">
        <v>289</v>
      </c>
      <c r="E8" s="6">
        <f t="shared" si="1"/>
        <v>366</v>
      </c>
      <c r="F8" s="6">
        <v>177</v>
      </c>
      <c r="G8" s="6">
        <v>189</v>
      </c>
    </row>
    <row r="9" spans="1:7" x14ac:dyDescent="0.2">
      <c r="A9" s="7" t="s">
        <v>137</v>
      </c>
      <c r="B9" s="6">
        <f t="shared" si="0"/>
        <v>4</v>
      </c>
      <c r="C9" s="6">
        <v>1</v>
      </c>
      <c r="D9" s="6">
        <v>3</v>
      </c>
      <c r="E9" s="6">
        <f t="shared" si="1"/>
        <v>1</v>
      </c>
      <c r="F9" s="4">
        <v>1</v>
      </c>
      <c r="G9" s="4" t="s">
        <v>14</v>
      </c>
    </row>
    <row r="10" spans="1:7" x14ac:dyDescent="0.2">
      <c r="A10" s="7" t="s">
        <v>136</v>
      </c>
      <c r="B10" s="6">
        <f t="shared" si="0"/>
        <v>8</v>
      </c>
      <c r="C10" s="4" t="s">
        <v>14</v>
      </c>
      <c r="D10" s="6">
        <v>8</v>
      </c>
      <c r="E10" s="6">
        <f t="shared" si="1"/>
        <v>1</v>
      </c>
      <c r="F10" s="4" t="s">
        <v>14</v>
      </c>
      <c r="G10" s="6">
        <v>1</v>
      </c>
    </row>
    <row r="11" spans="1:7" x14ac:dyDescent="0.2">
      <c r="A11" s="7" t="s">
        <v>135</v>
      </c>
      <c r="B11" s="6">
        <f t="shared" si="0"/>
        <v>8</v>
      </c>
      <c r="C11" s="6">
        <v>1</v>
      </c>
      <c r="D11" s="6">
        <v>7</v>
      </c>
      <c r="E11" s="6">
        <f t="shared" si="1"/>
        <v>9</v>
      </c>
      <c r="F11" s="4">
        <v>3</v>
      </c>
      <c r="G11" s="6">
        <v>6</v>
      </c>
    </row>
    <row r="12" spans="1:7" x14ac:dyDescent="0.2">
      <c r="A12" s="7" t="s">
        <v>134</v>
      </c>
      <c r="B12" s="6">
        <f t="shared" si="0"/>
        <v>202</v>
      </c>
      <c r="C12" s="6">
        <v>62</v>
      </c>
      <c r="D12" s="6">
        <v>140</v>
      </c>
      <c r="E12" s="6">
        <f t="shared" si="1"/>
        <v>196</v>
      </c>
      <c r="F12" s="6">
        <v>46</v>
      </c>
      <c r="G12" s="6">
        <v>150</v>
      </c>
    </row>
    <row r="13" spans="1:7" x14ac:dyDescent="0.2">
      <c r="A13" s="7" t="s">
        <v>133</v>
      </c>
      <c r="B13" s="6">
        <f t="shared" si="0"/>
        <v>14</v>
      </c>
      <c r="C13" s="4" t="s">
        <v>14</v>
      </c>
      <c r="D13" s="6">
        <v>14</v>
      </c>
      <c r="E13" s="6">
        <f t="shared" si="1"/>
        <v>58</v>
      </c>
      <c r="F13" s="6">
        <v>25</v>
      </c>
      <c r="G13" s="6">
        <v>33</v>
      </c>
    </row>
    <row r="14" spans="1:7" x14ac:dyDescent="0.2">
      <c r="A14" s="7" t="s">
        <v>132</v>
      </c>
      <c r="B14" s="6">
        <f t="shared" si="0"/>
        <v>24</v>
      </c>
      <c r="C14" s="4" t="s">
        <v>14</v>
      </c>
      <c r="D14" s="6">
        <v>24</v>
      </c>
      <c r="E14" s="6">
        <f t="shared" si="1"/>
        <v>3</v>
      </c>
      <c r="F14" s="6">
        <v>1</v>
      </c>
      <c r="G14" s="4">
        <v>2</v>
      </c>
    </row>
    <row r="15" spans="1:7" x14ac:dyDescent="0.2">
      <c r="A15" s="7" t="s">
        <v>131</v>
      </c>
      <c r="B15" s="6">
        <f t="shared" si="0"/>
        <v>3</v>
      </c>
      <c r="C15" s="4" t="s">
        <v>14</v>
      </c>
      <c r="D15" s="4">
        <v>3</v>
      </c>
      <c r="E15" s="4">
        <f t="shared" si="1"/>
        <v>2</v>
      </c>
      <c r="F15" s="4" t="s">
        <v>14</v>
      </c>
      <c r="G15" s="4">
        <v>2</v>
      </c>
    </row>
    <row r="16" spans="1:7" x14ac:dyDescent="0.2">
      <c r="A16" s="7" t="s">
        <v>130</v>
      </c>
      <c r="B16" s="6">
        <f t="shared" si="0"/>
        <v>12</v>
      </c>
      <c r="C16" s="4" t="s">
        <v>14</v>
      </c>
      <c r="D16" s="6">
        <v>12</v>
      </c>
      <c r="E16" s="4">
        <f t="shared" si="1"/>
        <v>4</v>
      </c>
      <c r="F16" s="4">
        <v>1</v>
      </c>
      <c r="G16" s="4">
        <v>3</v>
      </c>
    </row>
    <row r="17" spans="1:7" x14ac:dyDescent="0.2">
      <c r="A17" s="7" t="s">
        <v>129</v>
      </c>
      <c r="B17" s="6">
        <f t="shared" si="0"/>
        <v>15</v>
      </c>
      <c r="C17" s="6">
        <v>4</v>
      </c>
      <c r="D17" s="6">
        <v>11</v>
      </c>
      <c r="E17" s="6">
        <f t="shared" si="1"/>
        <v>4</v>
      </c>
      <c r="F17" s="6">
        <v>3</v>
      </c>
      <c r="G17" s="4">
        <v>1</v>
      </c>
    </row>
    <row r="18" spans="1:7" x14ac:dyDescent="0.2">
      <c r="A18" s="7" t="s">
        <v>128</v>
      </c>
      <c r="B18" s="4">
        <f t="shared" si="0"/>
        <v>2</v>
      </c>
      <c r="C18" s="4" t="s">
        <v>14</v>
      </c>
      <c r="D18" s="4">
        <v>2</v>
      </c>
      <c r="E18" s="4" t="s">
        <v>14</v>
      </c>
      <c r="F18" s="4" t="s">
        <v>14</v>
      </c>
      <c r="G18" s="4" t="s">
        <v>14</v>
      </c>
    </row>
    <row r="19" spans="1:7" x14ac:dyDescent="0.2">
      <c r="A19" s="7" t="s">
        <v>127</v>
      </c>
      <c r="B19" s="6">
        <f t="shared" si="0"/>
        <v>41</v>
      </c>
      <c r="C19" s="6">
        <v>3</v>
      </c>
      <c r="D19" s="6">
        <v>38</v>
      </c>
      <c r="E19" s="6">
        <f>SUM(F19:G19)</f>
        <v>19</v>
      </c>
      <c r="F19" s="6">
        <v>3</v>
      </c>
      <c r="G19" s="6">
        <v>16</v>
      </c>
    </row>
    <row r="20" spans="1:7" x14ac:dyDescent="0.2">
      <c r="A20" s="7" t="s">
        <v>126</v>
      </c>
      <c r="B20" s="6">
        <f t="shared" si="0"/>
        <v>10668</v>
      </c>
      <c r="C20" s="6">
        <v>4790</v>
      </c>
      <c r="D20" s="6">
        <v>5878</v>
      </c>
      <c r="E20" s="6">
        <f>SUM(F20:G20)</f>
        <v>10668</v>
      </c>
      <c r="F20" s="6">
        <v>4790</v>
      </c>
      <c r="G20" s="6">
        <v>5878</v>
      </c>
    </row>
    <row r="21" spans="1:7" x14ac:dyDescent="0.2">
      <c r="A21" s="7" t="s">
        <v>125</v>
      </c>
      <c r="B21" s="6">
        <f t="shared" si="0"/>
        <v>11</v>
      </c>
      <c r="C21" s="6">
        <v>1</v>
      </c>
      <c r="D21" s="6">
        <v>10</v>
      </c>
      <c r="E21" s="4" t="s">
        <v>14</v>
      </c>
      <c r="F21" s="4" t="s">
        <v>14</v>
      </c>
      <c r="G21" s="4" t="s">
        <v>14</v>
      </c>
    </row>
    <row r="22" spans="1:7" x14ac:dyDescent="0.2">
      <c r="A22" s="7" t="s">
        <v>124</v>
      </c>
      <c r="B22" s="6">
        <f t="shared" si="0"/>
        <v>289</v>
      </c>
      <c r="C22" s="6">
        <v>42</v>
      </c>
      <c r="D22" s="6">
        <v>247</v>
      </c>
      <c r="E22" s="6">
        <f>SUM(F22:G22)</f>
        <v>83</v>
      </c>
      <c r="F22" s="6">
        <v>31</v>
      </c>
      <c r="G22" s="6">
        <v>52</v>
      </c>
    </row>
    <row r="23" spans="1:7" x14ac:dyDescent="0.2">
      <c r="A23" s="7" t="s">
        <v>123</v>
      </c>
      <c r="B23" s="6">
        <f t="shared" si="0"/>
        <v>30</v>
      </c>
      <c r="C23" s="6">
        <v>1</v>
      </c>
      <c r="D23" s="6">
        <v>29</v>
      </c>
      <c r="E23" s="6">
        <f>SUM(F23:G23)</f>
        <v>11</v>
      </c>
      <c r="F23" s="6">
        <v>2</v>
      </c>
      <c r="G23" s="6">
        <v>9</v>
      </c>
    </row>
    <row r="24" spans="1:7" x14ac:dyDescent="0.2">
      <c r="A24" s="7" t="s">
        <v>122</v>
      </c>
      <c r="B24" s="6">
        <f t="shared" si="0"/>
        <v>86</v>
      </c>
      <c r="C24" s="6">
        <v>21</v>
      </c>
      <c r="D24" s="6">
        <v>65</v>
      </c>
      <c r="E24" s="6">
        <f>SUM(F24:G24)</f>
        <v>137</v>
      </c>
      <c r="F24" s="6">
        <v>85</v>
      </c>
      <c r="G24" s="6">
        <v>52</v>
      </c>
    </row>
    <row r="25" spans="1:7" x14ac:dyDescent="0.2">
      <c r="A25" s="7" t="s">
        <v>121</v>
      </c>
      <c r="B25" s="6">
        <f t="shared" si="0"/>
        <v>120</v>
      </c>
      <c r="C25" s="6">
        <v>20</v>
      </c>
      <c r="D25" s="6">
        <v>100</v>
      </c>
      <c r="E25" s="6">
        <f>SUM(F25:G25)</f>
        <v>483</v>
      </c>
      <c r="F25" s="6">
        <v>128</v>
      </c>
      <c r="G25" s="6">
        <v>355</v>
      </c>
    </row>
    <row r="26" spans="1:7" x14ac:dyDescent="0.2">
      <c r="A26" s="7" t="s">
        <v>120</v>
      </c>
      <c r="B26" s="6">
        <f t="shared" si="0"/>
        <v>41</v>
      </c>
      <c r="C26" s="6">
        <v>1</v>
      </c>
      <c r="D26" s="6">
        <v>40</v>
      </c>
      <c r="E26" s="4" t="s">
        <v>14</v>
      </c>
      <c r="F26" s="4" t="s">
        <v>14</v>
      </c>
      <c r="G26" s="4" t="s">
        <v>14</v>
      </c>
    </row>
    <row r="27" spans="1:7" s="2" customFormat="1" x14ac:dyDescent="0.2">
      <c r="A27" s="5" t="s">
        <v>0</v>
      </c>
      <c r="B27" s="6">
        <f t="shared" si="0"/>
        <v>12024</v>
      </c>
      <c r="C27" s="6">
        <v>5031</v>
      </c>
      <c r="D27" s="6">
        <v>6993</v>
      </c>
      <c r="E27" s="6">
        <f>SUM(F27:G27)</f>
        <v>12320</v>
      </c>
      <c r="F27" s="6">
        <v>5372</v>
      </c>
      <c r="G27" s="6">
        <v>6948</v>
      </c>
    </row>
  </sheetData>
  <mergeCells count="9">
    <mergeCell ref="B2:D2"/>
    <mergeCell ref="E2:G2"/>
    <mergeCell ref="C3:D3"/>
    <mergeCell ref="A2:A5"/>
    <mergeCell ref="B3:B4"/>
    <mergeCell ref="B5:D5"/>
    <mergeCell ref="E5:G5"/>
    <mergeCell ref="E3:E4"/>
    <mergeCell ref="F3:G3"/>
  </mergeCells>
  <pageMargins left="0.62" right="0.49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969A1-B4F8-4E37-8032-B6765DBFD89B}">
  <dimension ref="A1:F7"/>
  <sheetViews>
    <sheetView workbookViewId="0"/>
  </sheetViews>
  <sheetFormatPr defaultRowHeight="11.25" x14ac:dyDescent="0.2"/>
  <cols>
    <col min="1" max="1" width="21.140625" style="1" customWidth="1"/>
    <col min="2" max="3" width="11.7109375" style="1" customWidth="1"/>
    <col min="4" max="4" width="14.140625" style="1" customWidth="1"/>
    <col min="5" max="6" width="11.7109375" style="1" customWidth="1"/>
    <col min="7" max="16384" width="9.140625" style="1"/>
  </cols>
  <sheetData>
    <row r="1" spans="1:6" s="2" customFormat="1" x14ac:dyDescent="0.2">
      <c r="A1" s="13" t="s">
        <v>159</v>
      </c>
      <c r="B1" s="13"/>
      <c r="C1" s="13"/>
      <c r="D1" s="13"/>
      <c r="E1" s="13"/>
      <c r="F1" s="13"/>
    </row>
    <row r="2" spans="1:6" ht="45" x14ac:dyDescent="0.2">
      <c r="A2" s="47" t="s">
        <v>158</v>
      </c>
      <c r="B2" s="23" t="s">
        <v>157</v>
      </c>
      <c r="C2" s="23" t="s">
        <v>156</v>
      </c>
      <c r="D2" s="23" t="s">
        <v>155</v>
      </c>
      <c r="E2" s="23" t="s">
        <v>154</v>
      </c>
      <c r="F2" s="22" t="s">
        <v>153</v>
      </c>
    </row>
    <row r="3" spans="1:6" x14ac:dyDescent="0.2">
      <c r="A3" s="9" t="s">
        <v>56</v>
      </c>
      <c r="B3" s="46">
        <v>181</v>
      </c>
      <c r="C3" s="46">
        <v>100</v>
      </c>
      <c r="D3" s="45">
        <v>71</v>
      </c>
      <c r="E3" s="6">
        <v>1059</v>
      </c>
      <c r="F3" s="44">
        <v>5.8508287292817682</v>
      </c>
    </row>
    <row r="4" spans="1:6" x14ac:dyDescent="0.2">
      <c r="A4" s="7" t="s">
        <v>55</v>
      </c>
      <c r="B4" s="6">
        <v>2840</v>
      </c>
      <c r="C4" s="6">
        <v>141</v>
      </c>
      <c r="D4" s="18">
        <v>98.581560283687935</v>
      </c>
      <c r="E4" s="6">
        <v>18356</v>
      </c>
      <c r="F4" s="44">
        <v>6.4633802816901404</v>
      </c>
    </row>
    <row r="5" spans="1:6" ht="22.5" x14ac:dyDescent="0.2">
      <c r="A5" s="7" t="s">
        <v>54</v>
      </c>
      <c r="B5" s="6">
        <v>669</v>
      </c>
      <c r="C5" s="1">
        <v>27</v>
      </c>
      <c r="D5" s="18">
        <v>100</v>
      </c>
      <c r="E5" s="6">
        <v>4848</v>
      </c>
      <c r="F5" s="44">
        <v>7.246636771300448</v>
      </c>
    </row>
    <row r="6" spans="1:6" x14ac:dyDescent="0.2">
      <c r="A6" s="7" t="s">
        <v>152</v>
      </c>
      <c r="B6" s="6">
        <v>690</v>
      </c>
      <c r="C6" s="1">
        <v>20</v>
      </c>
      <c r="D6" s="18">
        <v>100</v>
      </c>
      <c r="E6" s="6">
        <v>3510</v>
      </c>
      <c r="F6" s="44">
        <v>5.0869565217391308</v>
      </c>
    </row>
    <row r="7" spans="1:6" x14ac:dyDescent="0.2">
      <c r="A7" s="7" t="s">
        <v>151</v>
      </c>
      <c r="B7" s="6">
        <v>1244</v>
      </c>
      <c r="C7" s="1">
        <v>30</v>
      </c>
      <c r="D7" s="18">
        <v>100</v>
      </c>
      <c r="E7" s="6">
        <v>7248</v>
      </c>
      <c r="F7" s="44">
        <v>5.8263665594855309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774B3-24C8-4A4D-B52C-07A085890C12}">
  <dimension ref="A1:F13"/>
  <sheetViews>
    <sheetView workbookViewId="0"/>
  </sheetViews>
  <sheetFormatPr defaultRowHeight="11.25" x14ac:dyDescent="0.2"/>
  <cols>
    <col min="1" max="1" width="22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169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158</v>
      </c>
      <c r="B3" s="53" t="s">
        <v>166</v>
      </c>
      <c r="C3" s="8">
        <v>4</v>
      </c>
      <c r="D3" s="8">
        <v>4</v>
      </c>
      <c r="E3" s="8">
        <v>4</v>
      </c>
      <c r="F3" s="8">
        <v>5</v>
      </c>
    </row>
    <row r="4" spans="1:6" x14ac:dyDescent="0.2">
      <c r="A4" s="7" t="s">
        <v>168</v>
      </c>
      <c r="B4" s="52" t="s">
        <v>166</v>
      </c>
      <c r="C4" s="4">
        <v>3</v>
      </c>
      <c r="D4" s="4">
        <v>3</v>
      </c>
      <c r="E4" s="4">
        <v>3</v>
      </c>
      <c r="F4" s="4">
        <v>4</v>
      </c>
    </row>
    <row r="5" spans="1:6" x14ac:dyDescent="0.2">
      <c r="A5" s="7" t="s">
        <v>167</v>
      </c>
      <c r="B5" s="52" t="s">
        <v>166</v>
      </c>
      <c r="C5" s="4">
        <v>8</v>
      </c>
      <c r="D5" s="4">
        <v>8</v>
      </c>
      <c r="E5" s="4">
        <v>7</v>
      </c>
      <c r="F5" s="4">
        <v>8</v>
      </c>
    </row>
    <row r="6" spans="1:6" ht="33.75" x14ac:dyDescent="0.2">
      <c r="A6" s="51" t="s">
        <v>165</v>
      </c>
      <c r="B6" s="50">
        <v>3901</v>
      </c>
      <c r="C6" s="50">
        <v>4700</v>
      </c>
      <c r="D6" s="50">
        <v>3743</v>
      </c>
      <c r="E6" s="50">
        <v>3277</v>
      </c>
      <c r="F6" s="14">
        <v>2969</v>
      </c>
    </row>
    <row r="7" spans="1:6" x14ac:dyDescent="0.2">
      <c r="A7" s="7" t="s">
        <v>75</v>
      </c>
    </row>
    <row r="8" spans="1:6" x14ac:dyDescent="0.2">
      <c r="A8" s="40" t="s">
        <v>164</v>
      </c>
      <c r="B8" s="50">
        <v>1915</v>
      </c>
      <c r="C8" s="50">
        <v>2596</v>
      </c>
      <c r="D8" s="50">
        <v>2491</v>
      </c>
      <c r="E8" s="50">
        <v>2248</v>
      </c>
      <c r="F8" s="6">
        <v>1978</v>
      </c>
    </row>
    <row r="9" spans="1:6" ht="22.5" x14ac:dyDescent="0.2">
      <c r="A9" s="40" t="s">
        <v>163</v>
      </c>
      <c r="B9" s="49">
        <v>20.9</v>
      </c>
      <c r="C9" s="48">
        <v>39.9</v>
      </c>
      <c r="D9" s="48">
        <v>40.4656764351666</v>
      </c>
      <c r="E9" s="48">
        <v>43.327402135231317</v>
      </c>
      <c r="F9" s="18">
        <v>46.461071789686557</v>
      </c>
    </row>
    <row r="10" spans="1:6" ht="22.5" x14ac:dyDescent="0.2">
      <c r="A10" s="40" t="s">
        <v>162</v>
      </c>
      <c r="B10" s="50">
        <v>1880</v>
      </c>
      <c r="C10" s="50">
        <v>2104</v>
      </c>
      <c r="D10" s="50">
        <v>1252</v>
      </c>
      <c r="E10" s="50">
        <v>1029</v>
      </c>
      <c r="F10" s="14">
        <v>991</v>
      </c>
    </row>
    <row r="11" spans="1:6" x14ac:dyDescent="0.2">
      <c r="A11" s="40" t="s">
        <v>161</v>
      </c>
      <c r="B11" s="50">
        <v>1083</v>
      </c>
      <c r="C11" s="50">
        <v>844</v>
      </c>
      <c r="D11" s="50">
        <v>834</v>
      </c>
      <c r="E11" s="50">
        <v>831</v>
      </c>
      <c r="F11" s="14">
        <v>926</v>
      </c>
    </row>
    <row r="12" spans="1:6" x14ac:dyDescent="0.2">
      <c r="A12" s="40" t="s">
        <v>160</v>
      </c>
      <c r="B12" s="49">
        <v>689</v>
      </c>
      <c r="C12" s="50">
        <v>1619</v>
      </c>
      <c r="D12" s="50">
        <v>1334</v>
      </c>
      <c r="E12" s="50">
        <v>1283</v>
      </c>
      <c r="F12" s="14">
        <v>947</v>
      </c>
    </row>
    <row r="13" spans="1:6" x14ac:dyDescent="0.2">
      <c r="A13" s="40" t="s">
        <v>83</v>
      </c>
      <c r="B13" s="49">
        <v>79.7</v>
      </c>
      <c r="C13" s="49">
        <v>70.8</v>
      </c>
      <c r="D13" s="48">
        <v>70.157627571466747</v>
      </c>
      <c r="E13" s="48">
        <v>69.636862984436988</v>
      </c>
      <c r="F13" s="18">
        <v>70.932974065341867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4DF7-E2D6-4627-B9C3-2B0D697873DD}">
  <dimension ref="A1:F11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178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177</v>
      </c>
      <c r="B3" s="8" t="s">
        <v>14</v>
      </c>
      <c r="C3" s="8">
        <v>274</v>
      </c>
      <c r="D3" s="8">
        <v>367</v>
      </c>
      <c r="E3" s="15">
        <v>502</v>
      </c>
      <c r="F3" s="14">
        <v>570</v>
      </c>
    </row>
    <row r="4" spans="1:6" x14ac:dyDescent="0.2">
      <c r="A4" s="27" t="s">
        <v>176</v>
      </c>
      <c r="B4" s="4">
        <v>3138</v>
      </c>
      <c r="C4" s="4">
        <v>2285</v>
      </c>
      <c r="D4" s="4">
        <v>1067</v>
      </c>
      <c r="E4" s="15">
        <v>328</v>
      </c>
      <c r="F4" s="14">
        <v>97</v>
      </c>
    </row>
    <row r="5" spans="1:6" x14ac:dyDescent="0.2">
      <c r="A5" s="27" t="s">
        <v>175</v>
      </c>
      <c r="B5" s="4">
        <v>657</v>
      </c>
      <c r="C5" s="4">
        <v>516</v>
      </c>
      <c r="D5" s="4">
        <v>340</v>
      </c>
      <c r="E5" s="15">
        <v>189</v>
      </c>
      <c r="F5" s="14">
        <v>64</v>
      </c>
    </row>
    <row r="6" spans="1:6" x14ac:dyDescent="0.2">
      <c r="A6" s="27" t="s">
        <v>174</v>
      </c>
      <c r="B6" s="4" t="s">
        <v>14</v>
      </c>
      <c r="C6" s="4">
        <v>1881</v>
      </c>
      <c r="D6" s="4">
        <v>2295</v>
      </c>
      <c r="E6" s="15">
        <v>2693</v>
      </c>
      <c r="F6" s="14">
        <v>2666</v>
      </c>
    </row>
    <row r="7" spans="1:6" x14ac:dyDescent="0.2">
      <c r="A7" s="27" t="s">
        <v>173</v>
      </c>
      <c r="B7" s="4" t="s">
        <v>14</v>
      </c>
      <c r="C7" s="4" t="s">
        <v>14</v>
      </c>
      <c r="D7" s="4">
        <v>10</v>
      </c>
      <c r="E7" s="15">
        <v>23</v>
      </c>
      <c r="F7" s="14">
        <v>88</v>
      </c>
    </row>
    <row r="8" spans="1:6" x14ac:dyDescent="0.2">
      <c r="A8" s="27" t="s">
        <v>172</v>
      </c>
      <c r="B8" s="4" t="s">
        <v>14</v>
      </c>
      <c r="C8" s="4">
        <v>18</v>
      </c>
      <c r="D8" s="4">
        <v>31</v>
      </c>
      <c r="E8" s="15">
        <v>44</v>
      </c>
      <c r="F8" s="14">
        <v>54</v>
      </c>
    </row>
    <row r="9" spans="1:6" x14ac:dyDescent="0.2">
      <c r="A9" s="7" t="s">
        <v>171</v>
      </c>
      <c r="B9" s="4">
        <v>56</v>
      </c>
      <c r="C9" s="4">
        <v>125</v>
      </c>
      <c r="D9" s="4">
        <v>97</v>
      </c>
      <c r="E9" s="15">
        <v>64</v>
      </c>
      <c r="F9" s="14">
        <v>32</v>
      </c>
    </row>
    <row r="10" spans="1:6" x14ac:dyDescent="0.2">
      <c r="A10" s="7" t="s">
        <v>170</v>
      </c>
      <c r="B10" s="4">
        <v>50</v>
      </c>
      <c r="C10" s="4">
        <v>53</v>
      </c>
      <c r="D10" s="4">
        <v>52</v>
      </c>
      <c r="E10" s="15">
        <v>52</v>
      </c>
      <c r="F10" s="14">
        <v>56</v>
      </c>
    </row>
    <row r="11" spans="1:6" s="2" customFormat="1" x14ac:dyDescent="0.2">
      <c r="A11" s="5" t="s">
        <v>0</v>
      </c>
      <c r="B11" s="4">
        <v>3901</v>
      </c>
      <c r="C11" s="4">
        <v>5152</v>
      </c>
      <c r="D11" s="4">
        <v>4259</v>
      </c>
      <c r="E11" s="15">
        <v>3895</v>
      </c>
      <c r="F11" s="6">
        <v>3627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A0C2-1915-49B0-ABCA-D79004D25A5B}">
  <dimension ref="A1:F10"/>
  <sheetViews>
    <sheetView workbookViewId="0"/>
  </sheetViews>
  <sheetFormatPr defaultRowHeight="11.25" x14ac:dyDescent="0.2"/>
  <cols>
    <col min="1" max="1" width="18.140625" style="1" customWidth="1"/>
    <col min="2" max="4" width="12.7109375" style="1" customWidth="1"/>
    <col min="5" max="5" width="14.7109375" style="1" customWidth="1"/>
    <col min="6" max="6" width="12.7109375" style="1" customWidth="1"/>
    <col min="7" max="16384" width="9.140625" style="1"/>
  </cols>
  <sheetData>
    <row r="1" spans="1:6" s="2" customFormat="1" x14ac:dyDescent="0.2">
      <c r="A1" s="13" t="s">
        <v>191</v>
      </c>
      <c r="B1" s="13"/>
      <c r="C1" s="13"/>
      <c r="D1" s="13"/>
      <c r="E1" s="13"/>
      <c r="F1" s="13"/>
    </row>
    <row r="2" spans="1:6" ht="22.5" x14ac:dyDescent="0.2">
      <c r="A2" s="25" t="s">
        <v>21</v>
      </c>
      <c r="B2" s="23" t="s">
        <v>190</v>
      </c>
      <c r="C2" s="23" t="s">
        <v>189</v>
      </c>
      <c r="D2" s="23" t="s">
        <v>188</v>
      </c>
      <c r="E2" s="23" t="s">
        <v>187</v>
      </c>
      <c r="F2" s="22" t="s">
        <v>186</v>
      </c>
    </row>
    <row r="3" spans="1:6" x14ac:dyDescent="0.2">
      <c r="A3" s="46" t="s">
        <v>185</v>
      </c>
      <c r="B3" s="54">
        <v>10975</v>
      </c>
      <c r="C3" s="54">
        <v>1705</v>
      </c>
      <c r="D3" s="54">
        <v>5894</v>
      </c>
      <c r="E3" s="54">
        <v>3975</v>
      </c>
      <c r="F3" s="55">
        <v>506</v>
      </c>
    </row>
    <row r="4" spans="1:6" x14ac:dyDescent="0.2">
      <c r="A4" s="1" t="s">
        <v>184</v>
      </c>
      <c r="B4" s="54">
        <v>7077</v>
      </c>
      <c r="C4" s="54">
        <v>2829</v>
      </c>
      <c r="D4" s="54">
        <v>3657</v>
      </c>
      <c r="E4" s="54">
        <v>3506</v>
      </c>
      <c r="F4" s="6">
        <v>314</v>
      </c>
    </row>
    <row r="5" spans="1:6" x14ac:dyDescent="0.2">
      <c r="A5" s="1" t="s">
        <v>183</v>
      </c>
      <c r="B5" s="54">
        <v>26</v>
      </c>
      <c r="C5" s="54" t="s">
        <v>14</v>
      </c>
      <c r="D5" s="54">
        <v>406</v>
      </c>
      <c r="E5" s="54">
        <v>30</v>
      </c>
      <c r="F5" s="6">
        <v>70</v>
      </c>
    </row>
    <row r="6" spans="1:6" x14ac:dyDescent="0.2">
      <c r="A6" s="1" t="s">
        <v>182</v>
      </c>
      <c r="B6" s="54" t="s">
        <v>14</v>
      </c>
      <c r="C6" s="54" t="s">
        <v>14</v>
      </c>
      <c r="D6" s="54">
        <v>261</v>
      </c>
      <c r="E6" s="54">
        <v>41</v>
      </c>
      <c r="F6" s="54" t="s">
        <v>14</v>
      </c>
    </row>
    <row r="7" spans="1:6" x14ac:dyDescent="0.2">
      <c r="A7" s="1" t="s">
        <v>181</v>
      </c>
      <c r="B7" s="54">
        <v>10</v>
      </c>
      <c r="C7" s="54" t="s">
        <v>14</v>
      </c>
      <c r="D7" s="54">
        <v>19</v>
      </c>
      <c r="E7" s="54">
        <v>15</v>
      </c>
      <c r="F7" s="54" t="s">
        <v>14</v>
      </c>
    </row>
    <row r="8" spans="1:6" x14ac:dyDescent="0.2">
      <c r="A8" s="1" t="s">
        <v>180</v>
      </c>
      <c r="B8" s="54" t="s">
        <v>14</v>
      </c>
      <c r="C8" s="54" t="s">
        <v>14</v>
      </c>
      <c r="D8" s="54">
        <v>152</v>
      </c>
      <c r="E8" s="54" t="s">
        <v>14</v>
      </c>
      <c r="F8" s="54" t="s">
        <v>14</v>
      </c>
    </row>
    <row r="9" spans="1:6" x14ac:dyDescent="0.2">
      <c r="A9" s="1" t="s">
        <v>179</v>
      </c>
      <c r="B9" s="54" t="s">
        <v>14</v>
      </c>
      <c r="C9" s="54" t="s">
        <v>14</v>
      </c>
      <c r="D9" s="54">
        <v>11</v>
      </c>
      <c r="E9" s="54" t="s">
        <v>14</v>
      </c>
      <c r="F9" s="6">
        <v>103</v>
      </c>
    </row>
    <row r="10" spans="1:6" x14ac:dyDescent="0.2">
      <c r="A10" s="1" t="s">
        <v>44</v>
      </c>
      <c r="B10" s="54">
        <v>93</v>
      </c>
      <c r="C10" s="54" t="s">
        <v>14</v>
      </c>
      <c r="D10" s="54">
        <v>5</v>
      </c>
      <c r="E10" s="54">
        <v>3</v>
      </c>
      <c r="F10" s="54" t="s">
        <v>14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96DC-FDAD-419A-B262-124AD9EFACD9}">
  <dimension ref="A1:F28"/>
  <sheetViews>
    <sheetView workbookViewId="0"/>
  </sheetViews>
  <sheetFormatPr defaultRowHeight="11.25" x14ac:dyDescent="0.2"/>
  <cols>
    <col min="1" max="1" width="22.5703125" style="28" bestFit="1" customWidth="1"/>
    <col min="2" max="6" width="10.7109375" style="28" customWidth="1"/>
    <col min="7" max="16384" width="9.140625" style="28"/>
  </cols>
  <sheetData>
    <row r="1" spans="1:6" s="38" customFormat="1" x14ac:dyDescent="0.2">
      <c r="A1" s="39" t="s">
        <v>212</v>
      </c>
      <c r="B1" s="39"/>
      <c r="C1" s="39"/>
      <c r="D1" s="39"/>
      <c r="E1" s="39"/>
      <c r="F1" s="39"/>
    </row>
    <row r="2" spans="1:6" x14ac:dyDescent="0.2">
      <c r="A2" s="37" t="s">
        <v>21</v>
      </c>
      <c r="B2" s="36">
        <v>2000</v>
      </c>
      <c r="C2" s="35">
        <v>2007</v>
      </c>
      <c r="D2" s="35">
        <v>2008</v>
      </c>
      <c r="E2" s="35">
        <v>2009</v>
      </c>
      <c r="F2" s="35">
        <v>2010</v>
      </c>
    </row>
    <row r="3" spans="1:6" s="38" customFormat="1" x14ac:dyDescent="0.2">
      <c r="A3" s="72" t="s">
        <v>211</v>
      </c>
      <c r="B3" s="72"/>
      <c r="C3" s="72"/>
      <c r="D3" s="72"/>
      <c r="E3" s="72"/>
      <c r="F3" s="72"/>
    </row>
    <row r="4" spans="1:6" x14ac:dyDescent="0.2">
      <c r="A4" s="27" t="s">
        <v>207</v>
      </c>
      <c r="B4" s="4">
        <v>313</v>
      </c>
      <c r="C4" s="4">
        <v>277</v>
      </c>
      <c r="D4" s="4">
        <v>293</v>
      </c>
      <c r="E4" s="58">
        <v>305</v>
      </c>
      <c r="F4" s="58">
        <v>433</v>
      </c>
    </row>
    <row r="5" spans="1:6" x14ac:dyDescent="0.2">
      <c r="A5" s="27" t="s">
        <v>197</v>
      </c>
      <c r="B5" s="4">
        <v>117</v>
      </c>
      <c r="C5" s="4">
        <v>101</v>
      </c>
      <c r="D5" s="4">
        <v>91</v>
      </c>
      <c r="E5" s="57">
        <v>101.354</v>
      </c>
      <c r="F5" s="57">
        <v>109</v>
      </c>
    </row>
    <row r="6" spans="1:6" x14ac:dyDescent="0.2">
      <c r="A6" s="27" t="s">
        <v>196</v>
      </c>
      <c r="B6" s="4">
        <v>356</v>
      </c>
      <c r="C6" s="4">
        <v>309</v>
      </c>
      <c r="D6" s="4">
        <v>282</v>
      </c>
      <c r="E6" s="57">
        <v>315.74454828660402</v>
      </c>
      <c r="F6" s="57">
        <v>341</v>
      </c>
    </row>
    <row r="7" spans="1:6" s="38" customFormat="1" x14ac:dyDescent="0.2">
      <c r="A7" s="71" t="s">
        <v>210</v>
      </c>
      <c r="B7" s="71"/>
      <c r="C7" s="71"/>
      <c r="D7" s="71"/>
      <c r="E7" s="71"/>
      <c r="F7" s="71"/>
    </row>
    <row r="8" spans="1:6" x14ac:dyDescent="0.2">
      <c r="A8" s="27" t="s">
        <v>209</v>
      </c>
      <c r="B8" s="4">
        <v>16</v>
      </c>
      <c r="C8" s="4">
        <v>5</v>
      </c>
      <c r="D8" s="4">
        <v>5</v>
      </c>
      <c r="E8" s="4">
        <v>5</v>
      </c>
      <c r="F8" s="4">
        <v>6</v>
      </c>
    </row>
    <row r="9" spans="1:6" x14ac:dyDescent="0.2">
      <c r="A9" s="27" t="s">
        <v>208</v>
      </c>
      <c r="B9" s="56" t="s">
        <v>166</v>
      </c>
      <c r="C9" s="4">
        <v>958</v>
      </c>
      <c r="D9" s="4">
        <v>955</v>
      </c>
      <c r="E9" s="4">
        <v>958</v>
      </c>
      <c r="F9" s="4">
        <v>1034</v>
      </c>
    </row>
    <row r="10" spans="1:6" x14ac:dyDescent="0.2">
      <c r="A10" s="27" t="s">
        <v>207</v>
      </c>
      <c r="B10" s="4">
        <v>2605</v>
      </c>
      <c r="C10" s="4">
        <v>5320</v>
      </c>
      <c r="D10" s="4">
        <v>5397</v>
      </c>
      <c r="E10" s="4">
        <v>5188</v>
      </c>
      <c r="F10" s="4">
        <v>5982</v>
      </c>
    </row>
    <row r="11" spans="1:6" x14ac:dyDescent="0.2">
      <c r="A11" s="27" t="s">
        <v>197</v>
      </c>
      <c r="B11" s="4">
        <v>131</v>
      </c>
      <c r="C11" s="4">
        <v>122</v>
      </c>
      <c r="D11" s="4">
        <v>118</v>
      </c>
      <c r="E11" s="4">
        <v>113</v>
      </c>
      <c r="F11" s="4">
        <v>121</v>
      </c>
    </row>
    <row r="12" spans="1:6" x14ac:dyDescent="0.2">
      <c r="A12" s="27" t="s">
        <v>196</v>
      </c>
      <c r="B12" s="4">
        <v>387</v>
      </c>
      <c r="C12" s="4">
        <v>373</v>
      </c>
      <c r="D12" s="4">
        <v>363</v>
      </c>
      <c r="E12" s="4">
        <v>352.7828555871028</v>
      </c>
      <c r="F12" s="4">
        <v>380</v>
      </c>
    </row>
    <row r="13" spans="1:6" s="38" customFormat="1" x14ac:dyDescent="0.2">
      <c r="A13" s="71" t="s">
        <v>206</v>
      </c>
      <c r="B13" s="71"/>
      <c r="C13" s="71"/>
      <c r="D13" s="71"/>
      <c r="E13" s="71"/>
      <c r="F13" s="71"/>
    </row>
    <row r="14" spans="1:6" x14ac:dyDescent="0.2">
      <c r="A14" s="27" t="s">
        <v>205</v>
      </c>
      <c r="B14" s="4">
        <v>240</v>
      </c>
      <c r="C14" s="4">
        <v>231</v>
      </c>
      <c r="D14" s="4">
        <v>102</v>
      </c>
      <c r="E14" s="4">
        <v>231</v>
      </c>
      <c r="F14" s="4">
        <v>234</v>
      </c>
    </row>
    <row r="15" spans="1:6" x14ac:dyDescent="0.2">
      <c r="A15" s="27" t="s">
        <v>204</v>
      </c>
      <c r="B15" s="56" t="s">
        <v>166</v>
      </c>
      <c r="C15" s="4">
        <v>384</v>
      </c>
      <c r="D15" s="4">
        <v>257</v>
      </c>
      <c r="E15" s="4">
        <v>256</v>
      </c>
      <c r="F15" s="4">
        <v>264</v>
      </c>
    </row>
    <row r="16" spans="1:6" x14ac:dyDescent="0.2">
      <c r="A16" s="27" t="s">
        <v>203</v>
      </c>
      <c r="B16" s="4">
        <v>54</v>
      </c>
      <c r="C16" s="4">
        <v>46</v>
      </c>
      <c r="D16" s="4">
        <v>51</v>
      </c>
      <c r="E16" s="4">
        <v>55</v>
      </c>
      <c r="F16" s="4">
        <v>52</v>
      </c>
    </row>
    <row r="17" spans="1:6" x14ac:dyDescent="0.2">
      <c r="A17" s="27" t="s">
        <v>202</v>
      </c>
      <c r="B17" s="4">
        <v>2098</v>
      </c>
      <c r="C17" s="4">
        <v>1805</v>
      </c>
      <c r="D17" s="4">
        <v>2232</v>
      </c>
      <c r="E17" s="4">
        <v>2204.895</v>
      </c>
      <c r="F17" s="4">
        <v>2207</v>
      </c>
    </row>
    <row r="18" spans="1:6" ht="22.5" x14ac:dyDescent="0.2">
      <c r="A18" s="27" t="s">
        <v>201</v>
      </c>
      <c r="B18" s="4">
        <v>1289</v>
      </c>
      <c r="C18" s="4">
        <v>1102</v>
      </c>
      <c r="D18" s="4">
        <v>973</v>
      </c>
      <c r="E18" s="4">
        <v>1011</v>
      </c>
      <c r="F18" s="4">
        <v>983</v>
      </c>
    </row>
    <row r="19" spans="1:6" ht="22.5" x14ac:dyDescent="0.2">
      <c r="A19" s="27" t="s">
        <v>200</v>
      </c>
      <c r="B19" s="3">
        <v>6204</v>
      </c>
      <c r="C19" s="4">
        <v>5554</v>
      </c>
      <c r="D19" s="4">
        <v>6928</v>
      </c>
      <c r="E19" s="4">
        <v>6877.8737156011957</v>
      </c>
      <c r="F19" s="4">
        <v>6940</v>
      </c>
    </row>
    <row r="20" spans="1:6" s="38" customFormat="1" x14ac:dyDescent="0.2">
      <c r="A20" s="71" t="s">
        <v>199</v>
      </c>
      <c r="B20" s="71"/>
      <c r="C20" s="71"/>
      <c r="D20" s="71"/>
      <c r="E20" s="71"/>
      <c r="F20" s="71"/>
    </row>
    <row r="21" spans="1:6" x14ac:dyDescent="0.2">
      <c r="A21" s="27" t="s">
        <v>199</v>
      </c>
      <c r="B21" s="4">
        <v>34</v>
      </c>
      <c r="C21" s="4">
        <v>27</v>
      </c>
      <c r="D21" s="4">
        <v>26</v>
      </c>
      <c r="E21" s="4">
        <v>30</v>
      </c>
      <c r="F21" s="4">
        <v>27</v>
      </c>
    </row>
    <row r="22" spans="1:6" x14ac:dyDescent="0.2">
      <c r="A22" s="27" t="s">
        <v>198</v>
      </c>
      <c r="B22" s="4">
        <v>79</v>
      </c>
      <c r="C22" s="4">
        <v>109</v>
      </c>
      <c r="D22" s="3">
        <v>110</v>
      </c>
      <c r="E22" s="6">
        <v>103</v>
      </c>
      <c r="F22" s="6">
        <v>103</v>
      </c>
    </row>
    <row r="23" spans="1:6" x14ac:dyDescent="0.2">
      <c r="A23" s="27" t="s">
        <v>197</v>
      </c>
      <c r="B23" s="4">
        <v>125</v>
      </c>
      <c r="C23" s="4">
        <v>122</v>
      </c>
      <c r="D23" s="4">
        <v>122</v>
      </c>
      <c r="E23" s="4">
        <v>119</v>
      </c>
      <c r="F23" s="4">
        <v>110</v>
      </c>
    </row>
    <row r="24" spans="1:6" x14ac:dyDescent="0.2">
      <c r="A24" s="27" t="s">
        <v>196</v>
      </c>
      <c r="B24" s="4">
        <v>379</v>
      </c>
      <c r="C24" s="4">
        <v>374</v>
      </c>
      <c r="D24" s="4">
        <v>377</v>
      </c>
      <c r="E24" s="4">
        <v>369.95838357123409</v>
      </c>
      <c r="F24" s="4">
        <v>343</v>
      </c>
    </row>
    <row r="25" spans="1:6" s="38" customFormat="1" ht="33.75" customHeight="1" x14ac:dyDescent="0.2">
      <c r="A25" s="71" t="s">
        <v>195</v>
      </c>
      <c r="B25" s="71"/>
      <c r="C25" s="71"/>
      <c r="D25" s="71"/>
      <c r="E25" s="71"/>
      <c r="F25" s="71"/>
    </row>
    <row r="26" spans="1:6" x14ac:dyDescent="0.2">
      <c r="A26" s="27" t="s">
        <v>194</v>
      </c>
      <c r="B26" s="4">
        <v>204</v>
      </c>
      <c r="C26" s="4">
        <v>174</v>
      </c>
      <c r="D26" s="4">
        <v>199</v>
      </c>
      <c r="E26" s="4">
        <v>110</v>
      </c>
      <c r="F26" s="4">
        <v>120</v>
      </c>
    </row>
    <row r="27" spans="1:6" ht="22.5" x14ac:dyDescent="0.2">
      <c r="A27" s="27" t="s">
        <v>193</v>
      </c>
      <c r="B27" s="4">
        <v>218</v>
      </c>
      <c r="C27" s="4">
        <v>283</v>
      </c>
      <c r="D27" s="4">
        <v>357</v>
      </c>
      <c r="E27" s="4">
        <v>299</v>
      </c>
      <c r="F27" s="4">
        <v>305</v>
      </c>
    </row>
    <row r="28" spans="1:6" ht="22.5" x14ac:dyDescent="0.2">
      <c r="A28" s="27" t="s">
        <v>192</v>
      </c>
      <c r="B28" s="4">
        <v>5038</v>
      </c>
      <c r="C28" s="4">
        <v>5370</v>
      </c>
      <c r="D28" s="4">
        <v>5859</v>
      </c>
      <c r="E28" s="4">
        <v>5341</v>
      </c>
      <c r="F28" s="4">
        <v>5655</v>
      </c>
    </row>
  </sheetData>
  <mergeCells count="5">
    <mergeCell ref="A25:F25"/>
    <mergeCell ref="A3:F3"/>
    <mergeCell ref="A7:F7"/>
    <mergeCell ref="A13:F13"/>
    <mergeCell ref="A20:F20"/>
  </mergeCells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2DD40-E051-4E0B-9A67-4E74A605FE80}">
  <dimension ref="A1:F8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12</v>
      </c>
      <c r="B1" s="13"/>
      <c r="C1" s="13"/>
      <c r="D1" s="13"/>
      <c r="E1" s="13"/>
      <c r="F1" s="13"/>
    </row>
    <row r="2" spans="1:6" x14ac:dyDescent="0.2">
      <c r="A2" s="12" t="s">
        <v>11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5</v>
      </c>
      <c r="B3" s="8">
        <v>11583</v>
      </c>
      <c r="C3" s="8">
        <v>10328</v>
      </c>
      <c r="D3" s="8">
        <v>10172</v>
      </c>
      <c r="E3" s="8">
        <v>10157</v>
      </c>
      <c r="F3" s="6">
        <v>10391</v>
      </c>
    </row>
    <row r="4" spans="1:6" x14ac:dyDescent="0.2">
      <c r="A4" s="7" t="s">
        <v>4</v>
      </c>
      <c r="B4" s="4">
        <v>31763</v>
      </c>
      <c r="C4" s="4">
        <v>27696</v>
      </c>
      <c r="D4" s="4">
        <v>26433</v>
      </c>
      <c r="E4" s="4">
        <v>25819</v>
      </c>
      <c r="F4" s="6">
        <v>24939</v>
      </c>
    </row>
    <row r="5" spans="1:6" ht="22.5" x14ac:dyDescent="0.2">
      <c r="A5" s="7" t="s">
        <v>3</v>
      </c>
      <c r="B5" s="4">
        <v>5539</v>
      </c>
      <c r="C5" s="4">
        <v>5645</v>
      </c>
      <c r="D5" s="4">
        <v>3823</v>
      </c>
      <c r="E5" s="4">
        <v>5667</v>
      </c>
      <c r="F5" s="6">
        <v>5915</v>
      </c>
    </row>
    <row r="6" spans="1:6" x14ac:dyDescent="0.2">
      <c r="A6" s="7" t="s">
        <v>2</v>
      </c>
      <c r="B6" s="4">
        <v>11676</v>
      </c>
      <c r="C6" s="4">
        <v>12165</v>
      </c>
      <c r="D6" s="4">
        <v>9090</v>
      </c>
      <c r="E6" s="4">
        <v>12715</v>
      </c>
      <c r="F6" s="6">
        <v>12024</v>
      </c>
    </row>
    <row r="7" spans="1:6" x14ac:dyDescent="0.2">
      <c r="A7" s="7" t="s">
        <v>1</v>
      </c>
      <c r="B7" s="4">
        <v>1915</v>
      </c>
      <c r="C7" s="3">
        <v>2596</v>
      </c>
      <c r="D7" s="3">
        <v>2491</v>
      </c>
      <c r="E7" s="3">
        <v>2248</v>
      </c>
      <c r="F7" s="6">
        <v>1978</v>
      </c>
    </row>
    <row r="8" spans="1:6" s="2" customFormat="1" x14ac:dyDescent="0.2">
      <c r="A8" s="5" t="s">
        <v>0</v>
      </c>
      <c r="B8" s="4">
        <v>62476</v>
      </c>
      <c r="C8" s="3">
        <v>58430</v>
      </c>
      <c r="D8" s="3">
        <v>52009</v>
      </c>
      <c r="E8" s="3">
        <v>56606</v>
      </c>
      <c r="F8" s="3">
        <v>55247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22918-50E9-4C00-9830-FD01B7BB7391}">
  <dimension ref="A1:F7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16</v>
      </c>
      <c r="B1" s="13"/>
      <c r="C1" s="13"/>
      <c r="D1" s="13"/>
      <c r="E1" s="13"/>
      <c r="F1" s="13"/>
    </row>
    <row r="2" spans="1:6" x14ac:dyDescent="0.2">
      <c r="A2" s="12" t="s">
        <v>15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4</v>
      </c>
      <c r="B3" s="4" t="s">
        <v>14</v>
      </c>
      <c r="C3" s="4" t="s">
        <v>14</v>
      </c>
      <c r="D3" s="4" t="s">
        <v>14</v>
      </c>
      <c r="E3" s="4" t="s">
        <v>14</v>
      </c>
      <c r="F3" s="4" t="s">
        <v>14</v>
      </c>
    </row>
    <row r="4" spans="1:6" x14ac:dyDescent="0.2">
      <c r="A4" s="7" t="s">
        <v>13</v>
      </c>
      <c r="B4" s="4">
        <v>153</v>
      </c>
      <c r="C4" s="4">
        <v>467</v>
      </c>
      <c r="D4" s="4">
        <v>705</v>
      </c>
      <c r="E4" s="4">
        <v>567</v>
      </c>
      <c r="F4" s="6">
        <v>641</v>
      </c>
    </row>
    <row r="5" spans="1:6" x14ac:dyDescent="0.2">
      <c r="A5" s="7" t="s">
        <v>2</v>
      </c>
      <c r="B5" s="4">
        <v>2959</v>
      </c>
      <c r="C5" s="4">
        <v>2627</v>
      </c>
      <c r="D5" s="4">
        <v>2068</v>
      </c>
      <c r="E5" s="4">
        <v>1628</v>
      </c>
      <c r="F5" s="6">
        <v>2490</v>
      </c>
    </row>
    <row r="6" spans="1:6" x14ac:dyDescent="0.2">
      <c r="A6" s="7" t="s">
        <v>1</v>
      </c>
      <c r="B6" s="4">
        <v>1880</v>
      </c>
      <c r="C6" s="3">
        <v>2104</v>
      </c>
      <c r="D6" s="3">
        <v>1252</v>
      </c>
      <c r="E6" s="3">
        <v>1029</v>
      </c>
      <c r="F6" s="6">
        <v>991</v>
      </c>
    </row>
    <row r="7" spans="1:6" s="2" customFormat="1" x14ac:dyDescent="0.2">
      <c r="A7" s="5" t="s">
        <v>0</v>
      </c>
      <c r="B7" s="4">
        <v>4992</v>
      </c>
      <c r="C7" s="3">
        <v>5198</v>
      </c>
      <c r="D7" s="3">
        <v>4025</v>
      </c>
      <c r="E7" s="3">
        <v>3224</v>
      </c>
      <c r="F7" s="3">
        <v>4122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9B76-5E41-4B0C-92D1-5FB61CF2D290}">
  <dimension ref="A1:F7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22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>
        <v>2001</v>
      </c>
      <c r="C2" s="10">
        <v>2007</v>
      </c>
      <c r="D2" s="10">
        <v>2008</v>
      </c>
      <c r="E2" s="10">
        <v>2009</v>
      </c>
      <c r="F2" s="10">
        <v>2010</v>
      </c>
    </row>
    <row r="3" spans="1:6" ht="22.5" x14ac:dyDescent="0.2">
      <c r="A3" s="9" t="s">
        <v>20</v>
      </c>
      <c r="B3" s="8">
        <v>3500</v>
      </c>
      <c r="C3" s="17">
        <v>3659</v>
      </c>
      <c r="D3" s="17">
        <v>3589</v>
      </c>
      <c r="E3" s="17">
        <v>3453</v>
      </c>
      <c r="F3" s="17">
        <v>3669</v>
      </c>
    </row>
    <row r="4" spans="1:6" x14ac:dyDescent="0.2">
      <c r="A4" s="7" t="s">
        <v>19</v>
      </c>
      <c r="B4" s="4">
        <v>2635</v>
      </c>
      <c r="C4" s="3">
        <v>2822</v>
      </c>
      <c r="D4" s="3">
        <v>2547</v>
      </c>
      <c r="E4" s="3">
        <v>2561</v>
      </c>
      <c r="F4" s="3">
        <v>2528</v>
      </c>
    </row>
    <row r="5" spans="1:6" x14ac:dyDescent="0.2">
      <c r="A5" s="7" t="s">
        <v>17</v>
      </c>
      <c r="B5" s="4">
        <v>2047</v>
      </c>
      <c r="C5" s="4">
        <v>2213</v>
      </c>
      <c r="D5" s="4">
        <v>2012</v>
      </c>
      <c r="E5" s="4">
        <v>2313</v>
      </c>
      <c r="F5" s="4">
        <v>2194</v>
      </c>
    </row>
    <row r="6" spans="1:6" x14ac:dyDescent="0.2">
      <c r="A6" s="7" t="s">
        <v>18</v>
      </c>
      <c r="B6" s="16">
        <v>587</v>
      </c>
      <c r="C6" s="14">
        <v>969</v>
      </c>
      <c r="D6" s="14">
        <v>822</v>
      </c>
      <c r="E6" s="14">
        <v>602</v>
      </c>
      <c r="F6" s="14">
        <v>630</v>
      </c>
    </row>
    <row r="7" spans="1:6" x14ac:dyDescent="0.2">
      <c r="A7" s="7" t="s">
        <v>17</v>
      </c>
      <c r="B7" s="15">
        <v>406</v>
      </c>
      <c r="C7" s="14">
        <v>377</v>
      </c>
      <c r="D7" s="14">
        <v>365</v>
      </c>
      <c r="E7" s="14">
        <v>393</v>
      </c>
      <c r="F7" s="14">
        <v>417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D0E11-108F-407B-850E-B9A05E8FCD06}">
  <dimension ref="A1:E11"/>
  <sheetViews>
    <sheetView workbookViewId="0"/>
  </sheetViews>
  <sheetFormatPr defaultRowHeight="11.25" x14ac:dyDescent="0.2"/>
  <cols>
    <col min="1" max="1" width="27.42578125" style="1" customWidth="1"/>
    <col min="2" max="3" width="11.7109375" style="1" customWidth="1"/>
    <col min="4" max="4" width="13.140625" style="1" customWidth="1"/>
    <col min="5" max="5" width="11.7109375" style="1" customWidth="1"/>
    <col min="6" max="16384" width="9.140625" style="1"/>
  </cols>
  <sheetData>
    <row r="1" spans="1:5" s="2" customFormat="1" x14ac:dyDescent="0.2">
      <c r="A1" s="13" t="s">
        <v>36</v>
      </c>
      <c r="B1" s="13"/>
      <c r="C1" s="13"/>
      <c r="D1" s="13"/>
      <c r="E1" s="13"/>
    </row>
    <row r="2" spans="1:5" x14ac:dyDescent="0.2">
      <c r="A2" s="59" t="s">
        <v>35</v>
      </c>
      <c r="B2" s="61" t="s">
        <v>34</v>
      </c>
      <c r="C2" s="63" t="s">
        <v>33</v>
      </c>
      <c r="D2" s="64"/>
      <c r="E2" s="64"/>
    </row>
    <row r="3" spans="1:5" ht="33.75" x14ac:dyDescent="0.2">
      <c r="A3" s="60"/>
      <c r="B3" s="62"/>
      <c r="C3" s="23" t="s">
        <v>32</v>
      </c>
      <c r="D3" s="23" t="s">
        <v>31</v>
      </c>
      <c r="E3" s="22" t="s">
        <v>30</v>
      </c>
    </row>
    <row r="4" spans="1:5" x14ac:dyDescent="0.2">
      <c r="A4" s="9" t="s">
        <v>29</v>
      </c>
      <c r="B4" s="21">
        <v>1185</v>
      </c>
      <c r="C4" s="19">
        <v>141</v>
      </c>
      <c r="D4" s="19">
        <v>978</v>
      </c>
      <c r="E4" s="19">
        <v>66</v>
      </c>
    </row>
    <row r="5" spans="1:5" x14ac:dyDescent="0.2">
      <c r="A5" s="7" t="s">
        <v>28</v>
      </c>
      <c r="B5" s="19">
        <v>1714</v>
      </c>
      <c r="C5" s="19">
        <v>176</v>
      </c>
      <c r="D5" s="19">
        <v>1162</v>
      </c>
      <c r="E5" s="19">
        <v>376</v>
      </c>
    </row>
    <row r="6" spans="1:5" x14ac:dyDescent="0.2">
      <c r="A6" s="7" t="s">
        <v>27</v>
      </c>
      <c r="B6" s="19">
        <v>1237</v>
      </c>
      <c r="C6" s="19">
        <v>78</v>
      </c>
      <c r="D6" s="19">
        <v>837</v>
      </c>
      <c r="E6" s="19">
        <v>322</v>
      </c>
    </row>
    <row r="7" spans="1:5" x14ac:dyDescent="0.2">
      <c r="A7" s="7" t="s">
        <v>26</v>
      </c>
      <c r="B7" s="19">
        <v>924</v>
      </c>
      <c r="C7" s="19">
        <v>159</v>
      </c>
      <c r="D7" s="19">
        <v>756</v>
      </c>
      <c r="E7" s="19">
        <v>9</v>
      </c>
    </row>
    <row r="8" spans="1:5" ht="22.5" x14ac:dyDescent="0.2">
      <c r="A8" s="7" t="s">
        <v>25</v>
      </c>
      <c r="B8" s="19">
        <v>354</v>
      </c>
      <c r="C8" s="19">
        <v>52</v>
      </c>
      <c r="D8" s="19">
        <v>241</v>
      </c>
      <c r="E8" s="19">
        <v>61</v>
      </c>
    </row>
    <row r="9" spans="1:5" ht="22.5" x14ac:dyDescent="0.2">
      <c r="A9" s="7" t="s">
        <v>24</v>
      </c>
      <c r="B9" s="19">
        <v>165</v>
      </c>
      <c r="C9" s="19">
        <v>7</v>
      </c>
      <c r="D9" s="19">
        <v>139</v>
      </c>
      <c r="E9" s="19">
        <v>19</v>
      </c>
    </row>
    <row r="10" spans="1:5" s="2" customFormat="1" x14ac:dyDescent="0.2">
      <c r="A10" s="5" t="s">
        <v>0</v>
      </c>
      <c r="B10" s="20">
        <v>5579</v>
      </c>
      <c r="C10" s="19">
        <v>613</v>
      </c>
      <c r="D10" s="19">
        <v>4113</v>
      </c>
      <c r="E10" s="19">
        <v>853</v>
      </c>
    </row>
    <row r="11" spans="1:5" x14ac:dyDescent="0.2">
      <c r="A11" s="7" t="s">
        <v>23</v>
      </c>
      <c r="B11" s="18">
        <v>79.400000000000006</v>
      </c>
      <c r="C11" s="18">
        <v>71.099999999999994</v>
      </c>
      <c r="D11" s="18">
        <v>79.8</v>
      </c>
      <c r="E11" s="18">
        <v>83.4</v>
      </c>
    </row>
  </sheetData>
  <mergeCells count="3">
    <mergeCell ref="A2:A3"/>
    <mergeCell ref="B2:B3"/>
    <mergeCell ref="C2:E2"/>
  </mergeCells>
  <pageMargins left="0.87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9F734-C32D-44FE-92AB-D0FE3D6E5E10}">
  <dimension ref="A1:G9"/>
  <sheetViews>
    <sheetView workbookViewId="0"/>
  </sheetViews>
  <sheetFormatPr defaultRowHeight="11.25" x14ac:dyDescent="0.2"/>
  <cols>
    <col min="1" max="1" width="27.42578125" style="1" customWidth="1"/>
    <col min="2" max="7" width="10.7109375" style="1" customWidth="1"/>
    <col min="8" max="16384" width="9.140625" style="1"/>
  </cols>
  <sheetData>
    <row r="1" spans="1:7" s="2" customFormat="1" x14ac:dyDescent="0.2">
      <c r="A1" s="13" t="s">
        <v>43</v>
      </c>
      <c r="B1" s="13"/>
      <c r="C1" s="13"/>
      <c r="D1" s="13"/>
      <c r="E1" s="13"/>
      <c r="F1" s="13"/>
      <c r="G1" s="13"/>
    </row>
    <row r="2" spans="1:7" x14ac:dyDescent="0.2">
      <c r="A2" s="59" t="s">
        <v>11</v>
      </c>
      <c r="B2" s="23" t="s">
        <v>42</v>
      </c>
      <c r="C2" s="23" t="s">
        <v>41</v>
      </c>
      <c r="D2" s="23" t="s">
        <v>40</v>
      </c>
      <c r="E2" s="23" t="s">
        <v>39</v>
      </c>
      <c r="F2" s="23" t="s">
        <v>38</v>
      </c>
      <c r="G2" s="66" t="s">
        <v>0</v>
      </c>
    </row>
    <row r="3" spans="1:7" x14ac:dyDescent="0.2">
      <c r="A3" s="60"/>
      <c r="B3" s="63" t="s">
        <v>37</v>
      </c>
      <c r="C3" s="64"/>
      <c r="D3" s="64"/>
      <c r="E3" s="64"/>
      <c r="F3" s="65"/>
      <c r="G3" s="67"/>
    </row>
    <row r="4" spans="1:7" x14ac:dyDescent="0.2">
      <c r="A4" s="9" t="s">
        <v>5</v>
      </c>
      <c r="B4" s="6">
        <v>8168</v>
      </c>
      <c r="C4" s="6">
        <v>2223</v>
      </c>
      <c r="D4" s="4" t="s">
        <v>14</v>
      </c>
      <c r="E4" s="4" t="s">
        <v>14</v>
      </c>
      <c r="F4" s="4" t="s">
        <v>14</v>
      </c>
      <c r="G4" s="6">
        <v>10391</v>
      </c>
    </row>
    <row r="5" spans="1:7" x14ac:dyDescent="0.2">
      <c r="A5" s="7" t="s">
        <v>4</v>
      </c>
      <c r="B5" s="4" t="s">
        <v>14</v>
      </c>
      <c r="C5" s="6">
        <v>21645</v>
      </c>
      <c r="D5" s="6">
        <v>3275</v>
      </c>
      <c r="E5" s="6">
        <v>19</v>
      </c>
      <c r="F5" s="4" t="s">
        <v>14</v>
      </c>
      <c r="G5" s="6">
        <v>24939</v>
      </c>
    </row>
    <row r="6" spans="1:7" ht="22.5" x14ac:dyDescent="0.2">
      <c r="A6" s="7" t="s">
        <v>3</v>
      </c>
      <c r="B6" s="4" t="s">
        <v>14</v>
      </c>
      <c r="C6" s="4" t="s">
        <v>14</v>
      </c>
      <c r="D6" s="6">
        <v>3415</v>
      </c>
      <c r="E6" s="6">
        <v>2483</v>
      </c>
      <c r="F6" s="6">
        <v>17</v>
      </c>
      <c r="G6" s="6">
        <v>5915</v>
      </c>
    </row>
    <row r="7" spans="1:7" x14ac:dyDescent="0.2">
      <c r="A7" s="7" t="s">
        <v>2</v>
      </c>
      <c r="B7" s="4" t="s">
        <v>14</v>
      </c>
      <c r="C7" s="6">
        <v>359</v>
      </c>
      <c r="D7" s="6">
        <v>7885</v>
      </c>
      <c r="E7" s="6">
        <v>3708</v>
      </c>
      <c r="F7" s="6">
        <v>72</v>
      </c>
      <c r="G7" s="6">
        <v>12024</v>
      </c>
    </row>
    <row r="8" spans="1:7" x14ac:dyDescent="0.2">
      <c r="A8" s="7" t="s">
        <v>1</v>
      </c>
      <c r="B8" s="4" t="s">
        <v>14</v>
      </c>
      <c r="C8" s="4" t="s">
        <v>14</v>
      </c>
      <c r="D8" s="4" t="s">
        <v>14</v>
      </c>
      <c r="E8" s="3">
        <v>1468</v>
      </c>
      <c r="F8" s="3">
        <v>510</v>
      </c>
      <c r="G8" s="3">
        <v>1978</v>
      </c>
    </row>
    <row r="9" spans="1:7" s="2" customFormat="1" x14ac:dyDescent="0.2">
      <c r="A9" s="5" t="s">
        <v>0</v>
      </c>
      <c r="B9" s="6">
        <v>8168</v>
      </c>
      <c r="C9" s="6">
        <v>24227</v>
      </c>
      <c r="D9" s="6">
        <v>14575</v>
      </c>
      <c r="E9" s="6">
        <v>7678</v>
      </c>
      <c r="F9" s="6">
        <v>599</v>
      </c>
      <c r="G9" s="6">
        <v>55247</v>
      </c>
    </row>
  </sheetData>
  <mergeCells count="3">
    <mergeCell ref="B3:F3"/>
    <mergeCell ref="G2:G3"/>
    <mergeCell ref="A2:A3"/>
  </mergeCells>
  <pageMargins left="0.81" right="0.39370078740157483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8B14D-B61F-4501-8D7E-BF80B38F47B6}">
  <dimension ref="A1:E26"/>
  <sheetViews>
    <sheetView workbookViewId="0"/>
  </sheetViews>
  <sheetFormatPr defaultRowHeight="11.25" x14ac:dyDescent="0.2"/>
  <cols>
    <col min="1" max="1" width="24.85546875" style="1" customWidth="1"/>
    <col min="2" max="5" width="10.7109375" style="1" customWidth="1"/>
    <col min="6" max="16384" width="9.140625" style="1"/>
  </cols>
  <sheetData>
    <row r="1" spans="1:5" s="2" customFormat="1" x14ac:dyDescent="0.2">
      <c r="A1" s="13" t="s">
        <v>58</v>
      </c>
      <c r="B1" s="13"/>
      <c r="C1" s="13"/>
      <c r="D1" s="13"/>
      <c r="E1" s="13"/>
    </row>
    <row r="2" spans="1:5" ht="33.75" x14ac:dyDescent="0.2">
      <c r="A2" s="25" t="s">
        <v>57</v>
      </c>
      <c r="B2" s="23" t="s">
        <v>56</v>
      </c>
      <c r="C2" s="23" t="s">
        <v>55</v>
      </c>
      <c r="D2" s="23" t="s">
        <v>54</v>
      </c>
      <c r="E2" s="22" t="s">
        <v>53</v>
      </c>
    </row>
    <row r="3" spans="1:5" s="2" customFormat="1" x14ac:dyDescent="0.2">
      <c r="A3" s="68" t="s">
        <v>52</v>
      </c>
      <c r="B3" s="68"/>
      <c r="C3" s="68"/>
      <c r="D3" s="68"/>
      <c r="E3" s="68"/>
    </row>
    <row r="4" spans="1:5" x14ac:dyDescent="0.2">
      <c r="A4" s="7" t="s">
        <v>49</v>
      </c>
      <c r="B4" s="14">
        <v>184</v>
      </c>
      <c r="C4" s="14">
        <v>129</v>
      </c>
      <c r="D4" s="14">
        <v>16</v>
      </c>
      <c r="E4" s="14">
        <v>22</v>
      </c>
    </row>
    <row r="5" spans="1:5" x14ac:dyDescent="0.2">
      <c r="A5" s="7" t="s">
        <v>48</v>
      </c>
      <c r="B5" s="14">
        <v>2</v>
      </c>
      <c r="C5" s="14">
        <v>6</v>
      </c>
      <c r="D5" s="14">
        <v>9</v>
      </c>
      <c r="E5" s="14">
        <v>15</v>
      </c>
    </row>
    <row r="6" spans="1:5" x14ac:dyDescent="0.2">
      <c r="A6" s="7" t="s">
        <v>47</v>
      </c>
      <c r="B6" s="14">
        <v>1</v>
      </c>
      <c r="C6" s="14">
        <v>1</v>
      </c>
      <c r="D6" s="14">
        <v>1</v>
      </c>
      <c r="E6" s="14">
        <v>2</v>
      </c>
    </row>
    <row r="7" spans="1:5" x14ac:dyDescent="0.2">
      <c r="A7" s="7" t="s">
        <v>46</v>
      </c>
      <c r="B7" s="14">
        <v>3</v>
      </c>
      <c r="C7" s="14">
        <v>6</v>
      </c>
      <c r="D7" s="14">
        <v>1</v>
      </c>
      <c r="E7" s="14">
        <v>3</v>
      </c>
    </row>
    <row r="8" spans="1:5" x14ac:dyDescent="0.2">
      <c r="A8" s="7" t="s">
        <v>45</v>
      </c>
      <c r="B8" s="24" t="s">
        <v>14</v>
      </c>
      <c r="C8" s="14">
        <v>1</v>
      </c>
      <c r="D8" s="14">
        <v>5</v>
      </c>
      <c r="E8" s="14">
        <v>14</v>
      </c>
    </row>
    <row r="9" spans="1:5" x14ac:dyDescent="0.2">
      <c r="A9" s="7" t="s">
        <v>44</v>
      </c>
      <c r="B9" s="14">
        <v>1</v>
      </c>
      <c r="C9" s="24" t="s">
        <v>14</v>
      </c>
      <c r="D9" s="14">
        <v>1</v>
      </c>
      <c r="E9" s="14">
        <v>2</v>
      </c>
    </row>
    <row r="10" spans="1:5" s="2" customFormat="1" x14ac:dyDescent="0.2">
      <c r="A10" s="5" t="s">
        <v>0</v>
      </c>
      <c r="B10" s="14">
        <v>191</v>
      </c>
      <c r="C10" s="14">
        <v>143</v>
      </c>
      <c r="D10" s="14">
        <v>33</v>
      </c>
      <c r="E10" s="14">
        <v>58</v>
      </c>
    </row>
    <row r="11" spans="1:5" s="2" customFormat="1" x14ac:dyDescent="0.2">
      <c r="A11" s="69" t="s">
        <v>51</v>
      </c>
      <c r="B11" s="69"/>
      <c r="C11" s="69"/>
      <c r="D11" s="69"/>
      <c r="E11" s="69"/>
    </row>
    <row r="12" spans="1:5" x14ac:dyDescent="0.2">
      <c r="A12" s="7" t="s">
        <v>49</v>
      </c>
      <c r="B12" s="14">
        <v>902</v>
      </c>
      <c r="C12" s="14">
        <v>2298</v>
      </c>
      <c r="D12" s="14">
        <v>266</v>
      </c>
      <c r="E12" s="14">
        <v>540</v>
      </c>
    </row>
    <row r="13" spans="1:5" x14ac:dyDescent="0.2">
      <c r="A13" s="7" t="s">
        <v>48</v>
      </c>
      <c r="B13" s="14">
        <v>16</v>
      </c>
      <c r="C13" s="14">
        <v>103</v>
      </c>
      <c r="D13" s="14">
        <v>145</v>
      </c>
      <c r="E13" s="14">
        <v>294</v>
      </c>
    </row>
    <row r="14" spans="1:5" x14ac:dyDescent="0.2">
      <c r="A14" s="7" t="s">
        <v>47</v>
      </c>
      <c r="B14" s="14">
        <v>14</v>
      </c>
      <c r="C14" s="14">
        <v>47</v>
      </c>
      <c r="D14" s="14">
        <v>23</v>
      </c>
      <c r="E14" s="14">
        <v>45</v>
      </c>
    </row>
    <row r="15" spans="1:5" x14ac:dyDescent="0.2">
      <c r="A15" s="7" t="s">
        <v>46</v>
      </c>
      <c r="B15" s="14">
        <v>13</v>
      </c>
      <c r="C15" s="14">
        <v>99</v>
      </c>
      <c r="D15" s="14">
        <v>14</v>
      </c>
      <c r="E15" s="14">
        <v>55</v>
      </c>
    </row>
    <row r="16" spans="1:5" x14ac:dyDescent="0.2">
      <c r="A16" s="7" t="s">
        <v>45</v>
      </c>
      <c r="B16" s="24" t="s">
        <v>14</v>
      </c>
      <c r="C16" s="14">
        <v>2</v>
      </c>
      <c r="D16" s="14">
        <v>12</v>
      </c>
      <c r="E16" s="14">
        <v>44</v>
      </c>
    </row>
    <row r="17" spans="1:5" x14ac:dyDescent="0.2">
      <c r="A17" s="7" t="s">
        <v>44</v>
      </c>
      <c r="B17" s="14">
        <v>2</v>
      </c>
      <c r="C17" s="24" t="s">
        <v>14</v>
      </c>
      <c r="D17" s="14">
        <v>12</v>
      </c>
      <c r="E17" s="14">
        <v>7</v>
      </c>
    </row>
    <row r="18" spans="1:5" s="2" customFormat="1" x14ac:dyDescent="0.2">
      <c r="A18" s="5" t="s">
        <v>0</v>
      </c>
      <c r="B18" s="14">
        <v>947</v>
      </c>
      <c r="C18" s="14">
        <v>2549</v>
      </c>
      <c r="D18" s="14">
        <v>472</v>
      </c>
      <c r="E18" s="14">
        <v>985</v>
      </c>
    </row>
    <row r="19" spans="1:5" s="2" customFormat="1" x14ac:dyDescent="0.2">
      <c r="A19" s="69" t="s">
        <v>50</v>
      </c>
      <c r="B19" s="69"/>
      <c r="C19" s="69"/>
      <c r="D19" s="69"/>
      <c r="E19" s="69"/>
    </row>
    <row r="20" spans="1:5" x14ac:dyDescent="0.2">
      <c r="A20" s="7" t="s">
        <v>49</v>
      </c>
      <c r="B20" s="14">
        <v>9997</v>
      </c>
      <c r="C20" s="14">
        <v>22799</v>
      </c>
      <c r="D20" s="14">
        <v>3399</v>
      </c>
      <c r="E20" s="14">
        <v>6730</v>
      </c>
    </row>
    <row r="21" spans="1:5" x14ac:dyDescent="0.2">
      <c r="A21" s="7" t="s">
        <v>48</v>
      </c>
      <c r="B21" s="14">
        <v>89</v>
      </c>
      <c r="C21" s="14">
        <v>519</v>
      </c>
      <c r="D21" s="14">
        <v>2235</v>
      </c>
      <c r="E21" s="14">
        <v>3739</v>
      </c>
    </row>
    <row r="22" spans="1:5" x14ac:dyDescent="0.2">
      <c r="A22" s="7" t="s">
        <v>47</v>
      </c>
      <c r="B22" s="14">
        <v>161</v>
      </c>
      <c r="C22" s="14">
        <v>491</v>
      </c>
      <c r="D22" s="14">
        <v>78</v>
      </c>
      <c r="E22" s="14">
        <v>493</v>
      </c>
    </row>
    <row r="23" spans="1:5" x14ac:dyDescent="0.2">
      <c r="A23" s="7" t="s">
        <v>46</v>
      </c>
      <c r="B23" s="14">
        <v>133</v>
      </c>
      <c r="C23" s="14">
        <v>1102</v>
      </c>
      <c r="D23" s="14">
        <v>119</v>
      </c>
      <c r="E23" s="14">
        <v>422</v>
      </c>
    </row>
    <row r="24" spans="1:5" x14ac:dyDescent="0.2">
      <c r="A24" s="7" t="s">
        <v>45</v>
      </c>
      <c r="B24" s="24" t="s">
        <v>14</v>
      </c>
      <c r="C24" s="14">
        <v>28</v>
      </c>
      <c r="D24" s="14">
        <v>69</v>
      </c>
      <c r="E24" s="14">
        <v>533</v>
      </c>
    </row>
    <row r="25" spans="1:5" x14ac:dyDescent="0.2">
      <c r="A25" s="7" t="s">
        <v>44</v>
      </c>
      <c r="B25" s="14">
        <v>11</v>
      </c>
      <c r="C25" s="24" t="s">
        <v>14</v>
      </c>
      <c r="D25" s="14">
        <v>15</v>
      </c>
      <c r="E25" s="14">
        <v>107</v>
      </c>
    </row>
    <row r="26" spans="1:5" s="2" customFormat="1" x14ac:dyDescent="0.2">
      <c r="A26" s="5" t="s">
        <v>0</v>
      </c>
      <c r="B26" s="14">
        <v>10391</v>
      </c>
      <c r="C26" s="14">
        <v>24939</v>
      </c>
      <c r="D26" s="14">
        <v>5915</v>
      </c>
      <c r="E26" s="14">
        <v>12024</v>
      </c>
    </row>
  </sheetData>
  <mergeCells count="3">
    <mergeCell ref="A3:E3"/>
    <mergeCell ref="A11:E11"/>
    <mergeCell ref="A19:E19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ECF6-ECE7-4577-951A-9F8FEE2420A7}">
  <dimension ref="A1:F10"/>
  <sheetViews>
    <sheetView workbookViewId="0"/>
  </sheetViews>
  <sheetFormatPr defaultRowHeight="11.25" x14ac:dyDescent="0.2"/>
  <cols>
    <col min="1" max="1" width="21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66</v>
      </c>
      <c r="B1" s="13"/>
      <c r="C1" s="13"/>
      <c r="D1" s="13"/>
      <c r="E1" s="13"/>
      <c r="F1" s="13"/>
    </row>
    <row r="2" spans="1:6" x14ac:dyDescent="0.2">
      <c r="A2" s="12" t="s">
        <v>21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65</v>
      </c>
      <c r="B3" s="8">
        <v>216</v>
      </c>
      <c r="C3" s="8">
        <v>197</v>
      </c>
      <c r="D3" s="8">
        <v>197</v>
      </c>
      <c r="E3" s="8">
        <v>194</v>
      </c>
      <c r="F3" s="6">
        <v>191</v>
      </c>
    </row>
    <row r="4" spans="1:6" x14ac:dyDescent="0.2">
      <c r="A4" s="7" t="s">
        <v>64</v>
      </c>
      <c r="B4" s="4">
        <v>12653</v>
      </c>
      <c r="C4" s="4">
        <v>11769</v>
      </c>
      <c r="D4" s="4">
        <v>11737</v>
      </c>
      <c r="E4" s="4">
        <v>11871</v>
      </c>
      <c r="F4" s="6">
        <v>12022</v>
      </c>
    </row>
    <row r="5" spans="1:6" x14ac:dyDescent="0.2">
      <c r="A5" s="7" t="s">
        <v>63</v>
      </c>
      <c r="B5" s="4">
        <v>1086</v>
      </c>
      <c r="C5" s="4">
        <v>983</v>
      </c>
      <c r="D5" s="4">
        <v>964</v>
      </c>
      <c r="E5" s="4">
        <v>955</v>
      </c>
      <c r="F5" s="6">
        <v>947</v>
      </c>
    </row>
    <row r="6" spans="1:6" x14ac:dyDescent="0.2">
      <c r="A6" s="7" t="s">
        <v>5</v>
      </c>
      <c r="B6" s="4">
        <v>11583</v>
      </c>
      <c r="C6" s="4">
        <v>10328</v>
      </c>
      <c r="D6" s="4">
        <v>10172</v>
      </c>
      <c r="E6" s="4">
        <v>10157</v>
      </c>
      <c r="F6" s="4">
        <v>10391</v>
      </c>
    </row>
    <row r="7" spans="1:6" ht="22.5" x14ac:dyDescent="0.2">
      <c r="A7" s="7" t="s">
        <v>62</v>
      </c>
      <c r="B7" s="4">
        <v>145</v>
      </c>
      <c r="C7" s="3">
        <v>96</v>
      </c>
      <c r="D7" s="3">
        <v>98</v>
      </c>
      <c r="E7" s="3">
        <v>85</v>
      </c>
      <c r="F7" s="6">
        <v>102</v>
      </c>
    </row>
    <row r="8" spans="1:6" x14ac:dyDescent="0.2">
      <c r="A8" s="7" t="s">
        <v>61</v>
      </c>
      <c r="B8" s="4">
        <v>539</v>
      </c>
      <c r="C8" s="4">
        <v>468</v>
      </c>
      <c r="D8" s="4">
        <v>465</v>
      </c>
      <c r="E8" s="4">
        <v>460</v>
      </c>
      <c r="F8" s="6">
        <v>458</v>
      </c>
    </row>
    <row r="9" spans="1:6" ht="22.5" x14ac:dyDescent="0.2">
      <c r="A9" s="27" t="s">
        <v>60</v>
      </c>
      <c r="B9" s="4">
        <v>5</v>
      </c>
      <c r="C9" s="3">
        <v>10</v>
      </c>
      <c r="D9" s="3">
        <v>10</v>
      </c>
      <c r="E9" s="6">
        <v>10</v>
      </c>
      <c r="F9" s="26">
        <v>10</v>
      </c>
    </row>
    <row r="10" spans="1:6" ht="22.5" x14ac:dyDescent="0.2">
      <c r="A10" s="7" t="s">
        <v>59</v>
      </c>
      <c r="B10" s="4">
        <v>21</v>
      </c>
      <c r="C10" s="4">
        <v>22.068376068376068</v>
      </c>
      <c r="D10" s="4">
        <v>21.875268817204301</v>
      </c>
      <c r="E10" s="4">
        <v>22.080434782608695</v>
      </c>
      <c r="F10" s="4">
        <v>22.836244541484717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CE981-648E-409C-8561-F93FBDBEFD37}">
  <dimension ref="A1:F16"/>
  <sheetViews>
    <sheetView workbookViewId="0"/>
  </sheetViews>
  <sheetFormatPr defaultRowHeight="11.25" x14ac:dyDescent="0.2"/>
  <cols>
    <col min="1" max="1" width="18.85546875" style="28" customWidth="1"/>
    <col min="2" max="6" width="10.7109375" style="28" customWidth="1"/>
    <col min="7" max="16384" width="9.140625" style="28"/>
  </cols>
  <sheetData>
    <row r="1" spans="1:6" s="38" customFormat="1" x14ac:dyDescent="0.2">
      <c r="A1" s="39" t="s">
        <v>80</v>
      </c>
      <c r="B1" s="39"/>
      <c r="C1" s="39"/>
      <c r="D1" s="39"/>
      <c r="E1" s="39"/>
      <c r="F1" s="39"/>
    </row>
    <row r="2" spans="1:6" x14ac:dyDescent="0.2">
      <c r="A2" s="37" t="s">
        <v>21</v>
      </c>
      <c r="B2" s="36" t="s">
        <v>10</v>
      </c>
      <c r="C2" s="35" t="s">
        <v>9</v>
      </c>
      <c r="D2" s="35" t="s">
        <v>8</v>
      </c>
      <c r="E2" s="35" t="s">
        <v>7</v>
      </c>
      <c r="F2" s="35" t="s">
        <v>6</v>
      </c>
    </row>
    <row r="3" spans="1:6" x14ac:dyDescent="0.2">
      <c r="A3" s="34" t="s">
        <v>79</v>
      </c>
      <c r="B3" s="8">
        <v>174</v>
      </c>
      <c r="C3" s="8">
        <v>150</v>
      </c>
      <c r="D3" s="8">
        <v>148</v>
      </c>
      <c r="E3" s="8">
        <v>146</v>
      </c>
      <c r="F3" s="6">
        <v>143</v>
      </c>
    </row>
    <row r="4" spans="1:6" x14ac:dyDescent="0.2">
      <c r="A4" s="27" t="s">
        <v>78</v>
      </c>
      <c r="B4" s="4">
        <v>1594</v>
      </c>
      <c r="C4" s="4">
        <v>1369</v>
      </c>
      <c r="D4" s="4">
        <v>1317</v>
      </c>
      <c r="E4" s="4">
        <v>1293</v>
      </c>
      <c r="F4" s="6">
        <v>1256</v>
      </c>
    </row>
    <row r="5" spans="1:6" x14ac:dyDescent="0.2">
      <c r="A5" s="27" t="s">
        <v>63</v>
      </c>
      <c r="B5" s="4">
        <v>3257</v>
      </c>
      <c r="C5" s="4">
        <v>2803</v>
      </c>
      <c r="D5" s="4">
        <v>2650</v>
      </c>
      <c r="E5" s="4">
        <v>2624</v>
      </c>
      <c r="F5" s="6">
        <v>2549</v>
      </c>
    </row>
    <row r="6" spans="1:6" x14ac:dyDescent="0.2">
      <c r="A6" s="27" t="s">
        <v>77</v>
      </c>
      <c r="B6" s="15">
        <v>2789</v>
      </c>
      <c r="C6" s="4">
        <v>2417</v>
      </c>
      <c r="D6" s="4">
        <v>2295</v>
      </c>
      <c r="E6" s="4">
        <v>2259</v>
      </c>
      <c r="F6" s="6">
        <v>2197</v>
      </c>
    </row>
    <row r="7" spans="1:6" ht="22.5" x14ac:dyDescent="0.2">
      <c r="A7" s="27" t="s">
        <v>76</v>
      </c>
      <c r="B7" s="4">
        <v>31763</v>
      </c>
      <c r="C7" s="4">
        <v>27696</v>
      </c>
      <c r="D7" s="4">
        <v>26433</v>
      </c>
      <c r="E7" s="4">
        <v>25819</v>
      </c>
      <c r="F7" s="4">
        <v>24939</v>
      </c>
    </row>
    <row r="8" spans="1:6" x14ac:dyDescent="0.2">
      <c r="A8" s="27" t="s">
        <v>75</v>
      </c>
      <c r="B8" s="4"/>
      <c r="C8" s="4"/>
      <c r="D8" s="4"/>
      <c r="E8" s="4"/>
    </row>
    <row r="9" spans="1:6" ht="22.5" x14ac:dyDescent="0.2">
      <c r="A9" s="33" t="s">
        <v>74</v>
      </c>
      <c r="B9" s="4">
        <v>1976</v>
      </c>
      <c r="C9" s="3">
        <v>1253</v>
      </c>
      <c r="D9" s="3">
        <v>1077</v>
      </c>
      <c r="E9" s="3">
        <v>1030</v>
      </c>
      <c r="F9" s="6">
        <v>935</v>
      </c>
    </row>
    <row r="10" spans="1:6" x14ac:dyDescent="0.2">
      <c r="A10" s="33" t="s">
        <v>73</v>
      </c>
      <c r="B10" s="4">
        <v>4027</v>
      </c>
      <c r="C10" s="3">
        <v>3427</v>
      </c>
      <c r="D10" s="3">
        <v>3265</v>
      </c>
      <c r="E10" s="3">
        <v>3149</v>
      </c>
      <c r="F10" s="6">
        <v>3003</v>
      </c>
    </row>
    <row r="11" spans="1:6" x14ac:dyDescent="0.2">
      <c r="A11" s="33" t="s">
        <v>72</v>
      </c>
      <c r="B11" s="4">
        <v>15950</v>
      </c>
      <c r="C11" s="3">
        <v>13360</v>
      </c>
      <c r="D11" s="3">
        <v>12790</v>
      </c>
      <c r="E11" s="3">
        <v>12568</v>
      </c>
      <c r="F11" s="6">
        <v>12287</v>
      </c>
    </row>
    <row r="12" spans="1:6" x14ac:dyDescent="0.2">
      <c r="A12" s="33" t="s">
        <v>71</v>
      </c>
      <c r="B12" s="4">
        <v>15813</v>
      </c>
      <c r="C12" s="3">
        <v>14336</v>
      </c>
      <c r="D12" s="3">
        <v>13643</v>
      </c>
      <c r="E12" s="3">
        <v>13251</v>
      </c>
      <c r="F12" s="6">
        <v>12652</v>
      </c>
    </row>
    <row r="13" spans="1:6" ht="33.75" x14ac:dyDescent="0.2">
      <c r="A13" s="33" t="s">
        <v>70</v>
      </c>
      <c r="B13" s="32">
        <v>48.4</v>
      </c>
      <c r="C13" s="31">
        <v>50.238301559792035</v>
      </c>
      <c r="D13" s="31">
        <v>51.477320016645855</v>
      </c>
      <c r="E13" s="31">
        <v>52.438126960765331</v>
      </c>
      <c r="F13" s="30">
        <v>54.525041100284696</v>
      </c>
    </row>
    <row r="14" spans="1:6" ht="22.5" x14ac:dyDescent="0.2">
      <c r="A14" s="27" t="s">
        <v>69</v>
      </c>
      <c r="B14" s="4">
        <v>1683</v>
      </c>
      <c r="C14" s="4">
        <v>1432</v>
      </c>
      <c r="D14" s="4">
        <v>1363</v>
      </c>
      <c r="E14" s="4">
        <v>1337</v>
      </c>
      <c r="F14" s="6">
        <v>1299</v>
      </c>
    </row>
    <row r="15" spans="1:6" ht="22.5" x14ac:dyDescent="0.2">
      <c r="A15" s="27" t="s">
        <v>68</v>
      </c>
      <c r="B15" s="4">
        <v>191</v>
      </c>
      <c r="C15" s="3">
        <v>116</v>
      </c>
      <c r="D15" s="3">
        <v>95</v>
      </c>
      <c r="E15" s="3">
        <v>94</v>
      </c>
      <c r="F15" s="6">
        <v>88</v>
      </c>
    </row>
    <row r="16" spans="1:6" x14ac:dyDescent="0.2">
      <c r="A16" s="27" t="s">
        <v>67</v>
      </c>
      <c r="B16" s="4">
        <v>19</v>
      </c>
      <c r="C16" s="4">
        <v>19.340782122905029</v>
      </c>
      <c r="D16" s="4">
        <v>19.393250183418928</v>
      </c>
      <c r="E16" s="4">
        <v>19.311144353029171</v>
      </c>
      <c r="F16" s="29">
        <v>19.473441108545035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19</vt:i4>
      </vt:variant>
    </vt:vector>
  </HeadingPairs>
  <TitlesOfParts>
    <vt:vector size="19" baseType="lpstr">
      <vt:lpstr>Tartalom</vt:lpstr>
      <vt:lpstr>5.6.1.</vt:lpstr>
      <vt:lpstr>5.6.2.</vt:lpstr>
      <vt:lpstr>5.6.3.</vt:lpstr>
      <vt:lpstr>5.6.4.</vt:lpstr>
      <vt:lpstr>5.6.5.</vt:lpstr>
      <vt:lpstr>5.6.6.</vt:lpstr>
      <vt:lpstr>5.6.7.</vt:lpstr>
      <vt:lpstr>5.6.8.</vt:lpstr>
      <vt:lpstr>5.6.9.</vt:lpstr>
      <vt:lpstr>5.6.10.</vt:lpstr>
      <vt:lpstr>5.6.11.</vt:lpstr>
      <vt:lpstr>5.6.12.</vt:lpstr>
      <vt:lpstr>5.6.13.</vt:lpstr>
      <vt:lpstr>5.6.14.</vt:lpstr>
      <vt:lpstr>5.6.15.</vt:lpstr>
      <vt:lpstr>5.6.16.</vt:lpstr>
      <vt:lpstr>5.6.17.</vt:lpstr>
      <vt:lpstr>5.6.18.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2025-02-14T11:56:20Z</dcterms:created>
  <dcterms:modified xsi:type="dcterms:W3CDTF">2025-02-14T12:02:44Z</dcterms:modified>
</cp:coreProperties>
</file>