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C075FE6C-0EA1-4BEC-BF63-3EBB0EF5C4B7}" xr6:coauthVersionLast="36" xr6:coauthVersionMax="36" xr10:uidLastSave="{00000000-0000-0000-0000-000000000000}"/>
  <bookViews>
    <workbookView xWindow="0" yWindow="0" windowWidth="28800" windowHeight="13425" xr2:uid="{BB041132-5348-461B-90BB-F4AD09F167FA}"/>
  </bookViews>
  <sheets>
    <sheet name="Table of Contents" sheetId="5" r:id="rId1"/>
    <sheet name="5.3.1." sheetId="2" r:id="rId2"/>
    <sheet name="5.3.2." sheetId="3" r:id="rId3"/>
    <sheet name="5.3.3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3" l="1"/>
  <c r="B19" i="2"/>
  <c r="C19" i="2"/>
  <c r="D19" i="2"/>
  <c r="E19" i="2"/>
  <c r="F19" i="2"/>
  <c r="G19" i="2"/>
  <c r="H19" i="2"/>
  <c r="B32" i="2"/>
  <c r="C32" i="2"/>
  <c r="D32" i="2"/>
  <c r="E32" i="2"/>
  <c r="F32" i="2"/>
  <c r="G32" i="2"/>
  <c r="H32" i="2"/>
  <c r="B36" i="2"/>
  <c r="C36" i="2"/>
  <c r="D36" i="2"/>
  <c r="E36" i="2"/>
  <c r="F36" i="2"/>
  <c r="G36" i="2"/>
  <c r="H3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4F846B3-CAA4-4878-A118-F2BA670B48C0}">
      <text>
        <r>
          <rPr>
            <sz val="8"/>
            <color indexed="81"/>
            <rFont val="Tahoma"/>
            <family val="2"/>
            <charset val="238"/>
          </rPr>
          <t>Data of enterprises with more than 4 employees.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" authorId="0" shapeId="0" xr:uid="{5FCD10DB-B055-4FD8-90AB-2ACDE08B53A7}">
      <text>
        <r>
          <rPr>
            <sz val="8"/>
            <color indexed="81"/>
            <rFont val="Arial"/>
            <family val="2"/>
            <charset val="238"/>
          </rPr>
          <t>Average statistical staff number of manual employees in construction activity, non-construction enterprises included.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0C746FC-D6F2-472E-B29F-C137B26B0452}">
      <text>
        <r>
          <rPr>
            <sz val="8"/>
            <color indexed="81"/>
            <rFont val="Tahoma"/>
            <family val="2"/>
            <charset val="238"/>
          </rPr>
          <t>Data of enterprises with more than 4 employees.</t>
        </r>
      </text>
    </comment>
  </commentList>
</comments>
</file>

<file path=xl/sharedStrings.xml><?xml version="1.0" encoding="utf-8"?>
<sst xmlns="http://schemas.openxmlformats.org/spreadsheetml/2006/main" count="169" uniqueCount="58">
  <si>
    <t>counties</t>
  </si>
  <si>
    <t>Of which:</t>
  </si>
  <si>
    <t>Total</t>
  </si>
  <si>
    <t>–</t>
  </si>
  <si>
    <t>Activities outside  the borders of the country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</si>
  <si>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</si>
  <si>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</si>
  <si>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</si>
  <si>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</si>
  <si>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</si>
  <si>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</si>
  <si>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</si>
  <si>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</si>
  <si>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</si>
  <si>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</si>
  <si>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</si>
  <si>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</si>
  <si>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</si>
  <si>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</si>
  <si>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</si>
  <si>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</si>
  <si>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</si>
  <si>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</si>
  <si>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</si>
  <si>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</si>
  <si>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</si>
  <si>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</si>
  <si>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</si>
  <si>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</si>
  <si>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</si>
  <si>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</si>
  <si>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</si>
  <si>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</si>
  <si>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</si>
  <si>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limited partnerships</t>
  </si>
  <si>
    <t>co-operatives</t>
  </si>
  <si>
    <t>joint stock companies</t>
  </si>
  <si>
    <t>limited liability companies</t>
  </si>
  <si>
    <t>Corporations and unincorporated enterprises, total</t>
  </si>
  <si>
    <t>Sole proprietors</t>
  </si>
  <si>
    <t>Companies and partnerships, total</t>
  </si>
  <si>
    <t>County, capital, region</t>
  </si>
  <si>
    <t>5.3.1. Number of registered corporations and unincorporated enterprises in construction by legal form, 2010</t>
  </si>
  <si>
    <t>of which: construction</t>
  </si>
  <si>
    <t>total</t>
  </si>
  <si>
    <t>non-construction organizations</t>
  </si>
  <si>
    <t>construction</t>
  </si>
  <si>
    <t>Manual employees</t>
  </si>
  <si>
    <t>Volume indices, previous year = 100.0</t>
  </si>
  <si>
    <t>Value of production, million HUF</t>
  </si>
  <si>
    <t>5.3.2. Construction activity by location of projects, 2010</t>
  </si>
  <si>
    <t>county</t>
  </si>
  <si>
    <t>Outside the country</t>
  </si>
  <si>
    <t>Pest 
county</t>
  </si>
  <si>
    <t>Location of the projects</t>
  </si>
  <si>
    <t>Location of contractor</t>
  </si>
  <si>
    <t>5.3.3. Value of own construction activities of enterprises in construction by location of the contractor and the projects, 2010 [million HUF]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</si>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</sst>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indent="1"/>
    </xf>
    <xf numFmtId="0" fontId="1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/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/>
    <xf numFmtId="0" fontId="2" fillId="0" borderId="7" xfId="0" applyFont="1" applyFill="1" applyBorder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left" wrapText="1" indent="1"/>
    </xf>
    <xf numFmtId="164" fontId="1" fillId="0" borderId="0" xfId="0" applyNumberFormat="1" applyFont="1" applyFill="1"/>
    <xf numFmtId="3" fontId="1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wrapText="1"/>
    </xf>
    <xf numFmtId="0" fontId="1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vertical="top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 wrapText="1"/>
    </xf>
    <xf numFmtId="37" fontId="5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E449F-DA94-46A2-8AB6-FDDF2E55DB59}">
  <dimension ref="A1:A4"/>
  <sheetViews>
    <sheetView tabSelected="1" workbookViewId="0"/>
  </sheetViews>
  <sheetFormatPr defaultRowHeight="12.75" x14ac:dyDescent="0.2"/>
  <cols>
    <col min="1" max="1" width="117.28515625" style="55" bestFit="1" customWidth="1"/>
    <col min="2" max="16384" width="9.140625" style="55"/>
  </cols>
  <sheetData>
    <row r="1" spans="1:1" x14ac:dyDescent="0.2">
      <c r="A1" s="54" t="s">
        <v>57</v>
      </c>
    </row>
    <row r="2" spans="1:1" x14ac:dyDescent="0.2">
      <c r="A2" s="56" t="s">
        <v>42</v>
      </c>
    </row>
    <row r="3" spans="1:1" x14ac:dyDescent="0.2">
      <c r="A3" s="56" t="s">
        <v>50</v>
      </c>
    </row>
    <row r="4" spans="1:1" x14ac:dyDescent="0.2">
      <c r="A4" s="56" t="s">
        <v>56</v>
      </c>
    </row>
  </sheetData>
  <hyperlinks>
    <hyperlink ref="A2" location="5.3.1.!A1" display="5.3.1. Number of registered corporations and unincorporated enterprises in construction by legal form, 2010" xr:uid="{ABA427E2-9DE6-495C-8FCE-D5DBF73B2F72}"/>
    <hyperlink ref="A3" location="5.3.2.!A1" display="5.3.2. Construction activity by location of projects, 2010" xr:uid="{38C4F967-717A-49D7-B899-38D28DBD960E}"/>
    <hyperlink ref="A4" location="5.3.3.!A1" display="5.3.3. Value of own construction activities of enterprises in construction by location of the contractor and the projects, 2010 [million HUF]" xr:uid="{28A7457F-9C27-4CF4-BA4E-02ABA663E28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27A69-F522-44DB-8A50-46790F223769}">
  <dimension ref="A1:H36"/>
  <sheetViews>
    <sheetView workbookViewId="0"/>
  </sheetViews>
  <sheetFormatPr defaultRowHeight="11.25" x14ac:dyDescent="0.2"/>
  <cols>
    <col min="1" max="1" width="22" style="1" customWidth="1"/>
    <col min="2" max="2" width="10" style="1" customWidth="1"/>
    <col min="3" max="7" width="9.42578125" style="1" customWidth="1"/>
    <col min="8" max="8" width="11.7109375" style="1" customWidth="1"/>
    <col min="9" max="16384" width="9.140625" style="1"/>
  </cols>
  <sheetData>
    <row r="1" spans="1:8" ht="12" thickBot="1" x14ac:dyDescent="0.25">
      <c r="A1" s="14" t="s">
        <v>42</v>
      </c>
      <c r="B1" s="13"/>
      <c r="C1" s="13"/>
      <c r="D1" s="13"/>
      <c r="E1" s="13"/>
    </row>
    <row r="2" spans="1:8" x14ac:dyDescent="0.2">
      <c r="A2" s="35" t="s">
        <v>41</v>
      </c>
      <c r="B2" s="31" t="s">
        <v>40</v>
      </c>
      <c r="C2" s="31" t="s">
        <v>1</v>
      </c>
      <c r="D2" s="31"/>
      <c r="E2" s="31"/>
      <c r="F2" s="31"/>
      <c r="G2" s="31" t="s">
        <v>39</v>
      </c>
      <c r="H2" s="33" t="s">
        <v>38</v>
      </c>
    </row>
    <row r="3" spans="1:8" ht="45.75" customHeight="1" x14ac:dyDescent="0.2">
      <c r="A3" s="36"/>
      <c r="B3" s="37"/>
      <c r="C3" s="12" t="s">
        <v>37</v>
      </c>
      <c r="D3" s="12" t="s">
        <v>36</v>
      </c>
      <c r="E3" s="12" t="s">
        <v>35</v>
      </c>
      <c r="F3" s="12" t="s">
        <v>34</v>
      </c>
      <c r="G3" s="32"/>
      <c r="H3" s="34"/>
    </row>
    <row r="4" spans="1:8" s="2" customFormat="1" x14ac:dyDescent="0.2">
      <c r="A4" s="2" t="s">
        <v>33</v>
      </c>
      <c r="B4" s="11">
        <v>18031</v>
      </c>
      <c r="C4" s="11">
        <v>12129</v>
      </c>
      <c r="D4" s="11">
        <v>197</v>
      </c>
      <c r="E4" s="11">
        <v>46</v>
      </c>
      <c r="F4" s="11">
        <v>5291</v>
      </c>
      <c r="G4" s="11">
        <v>3685</v>
      </c>
      <c r="H4" s="11">
        <v>21716</v>
      </c>
    </row>
    <row r="5" spans="1:8" s="2" customFormat="1" x14ac:dyDescent="0.2">
      <c r="A5" s="5" t="s">
        <v>32</v>
      </c>
      <c r="B5" s="3">
        <v>10198</v>
      </c>
      <c r="C5" s="3">
        <v>6372</v>
      </c>
      <c r="D5" s="3">
        <v>30</v>
      </c>
      <c r="E5" s="3">
        <v>19</v>
      </c>
      <c r="F5" s="3">
        <v>3610</v>
      </c>
      <c r="G5" s="3">
        <v>5080</v>
      </c>
      <c r="H5" s="3">
        <v>15278</v>
      </c>
    </row>
    <row r="6" spans="1:8" s="2" customFormat="1" x14ac:dyDescent="0.2">
      <c r="A6" s="10" t="s">
        <v>31</v>
      </c>
      <c r="B6" s="6">
        <v>28229</v>
      </c>
      <c r="C6" s="6">
        <v>18501</v>
      </c>
      <c r="D6" s="6">
        <v>227</v>
      </c>
      <c r="E6" s="6">
        <v>65</v>
      </c>
      <c r="F6" s="6">
        <v>8901</v>
      </c>
      <c r="G6" s="6">
        <v>8765</v>
      </c>
      <c r="H6" s="6">
        <v>36994</v>
      </c>
    </row>
    <row r="7" spans="1:8" s="2" customFormat="1" x14ac:dyDescent="0.2">
      <c r="A7" s="5" t="s">
        <v>30</v>
      </c>
      <c r="B7" s="3">
        <v>2554</v>
      </c>
      <c r="C7" s="3">
        <v>1644</v>
      </c>
      <c r="D7" s="3">
        <v>7</v>
      </c>
      <c r="E7" s="3">
        <v>2</v>
      </c>
      <c r="F7" s="3">
        <v>847</v>
      </c>
      <c r="G7" s="3">
        <v>1986</v>
      </c>
      <c r="H7" s="3">
        <v>4540</v>
      </c>
    </row>
    <row r="8" spans="1:8" s="2" customFormat="1" x14ac:dyDescent="0.2">
      <c r="A8" s="5" t="s">
        <v>29</v>
      </c>
      <c r="B8" s="3">
        <v>1937</v>
      </c>
      <c r="C8" s="3">
        <v>1316</v>
      </c>
      <c r="D8" s="3">
        <v>8</v>
      </c>
      <c r="E8" s="3">
        <v>4</v>
      </c>
      <c r="F8" s="3">
        <v>577</v>
      </c>
      <c r="G8" s="3">
        <v>1444</v>
      </c>
      <c r="H8" s="3">
        <v>3381</v>
      </c>
    </row>
    <row r="9" spans="1:8" s="2" customFormat="1" x14ac:dyDescent="0.2">
      <c r="A9" s="5" t="s">
        <v>28</v>
      </c>
      <c r="B9" s="3">
        <v>1426</v>
      </c>
      <c r="C9" s="3">
        <v>933</v>
      </c>
      <c r="D9" s="3">
        <v>6</v>
      </c>
      <c r="E9" s="3">
        <v>2</v>
      </c>
      <c r="F9" s="3">
        <v>439</v>
      </c>
      <c r="G9" s="3">
        <v>2276</v>
      </c>
      <c r="H9" s="3">
        <v>3702</v>
      </c>
    </row>
    <row r="10" spans="1:8" s="2" customFormat="1" x14ac:dyDescent="0.2">
      <c r="A10" s="7" t="s">
        <v>27</v>
      </c>
      <c r="B10" s="6">
        <v>5917</v>
      </c>
      <c r="C10" s="6">
        <v>3893</v>
      </c>
      <c r="D10" s="6">
        <v>21</v>
      </c>
      <c r="E10" s="6">
        <v>8</v>
      </c>
      <c r="F10" s="6">
        <v>1863</v>
      </c>
      <c r="G10" s="6">
        <v>5706</v>
      </c>
      <c r="H10" s="6">
        <v>11623</v>
      </c>
    </row>
    <row r="11" spans="1:8" s="2" customFormat="1" x14ac:dyDescent="0.2">
      <c r="A11" s="5" t="s">
        <v>26</v>
      </c>
      <c r="B11" s="3">
        <v>2084</v>
      </c>
      <c r="C11" s="3">
        <v>1294</v>
      </c>
      <c r="D11" s="3">
        <v>5</v>
      </c>
      <c r="E11" s="3">
        <v>3</v>
      </c>
      <c r="F11" s="3">
        <v>695</v>
      </c>
      <c r="G11" s="3">
        <v>2919</v>
      </c>
      <c r="H11" s="3">
        <v>5003</v>
      </c>
    </row>
    <row r="12" spans="1:8" s="2" customFormat="1" x14ac:dyDescent="0.2">
      <c r="A12" s="5" t="s">
        <v>25</v>
      </c>
      <c r="B12" s="3">
        <v>926</v>
      </c>
      <c r="C12" s="3">
        <v>633</v>
      </c>
      <c r="D12" s="3">
        <v>3</v>
      </c>
      <c r="E12" s="3">
        <v>4</v>
      </c>
      <c r="F12" s="3">
        <v>247</v>
      </c>
      <c r="G12" s="3">
        <v>1652</v>
      </c>
      <c r="H12" s="3">
        <v>2578</v>
      </c>
    </row>
    <row r="13" spans="1:8" s="2" customFormat="1" x14ac:dyDescent="0.2">
      <c r="A13" s="5" t="s">
        <v>24</v>
      </c>
      <c r="B13" s="3">
        <v>1071</v>
      </c>
      <c r="C13" s="3">
        <v>687</v>
      </c>
      <c r="D13" s="3">
        <v>7</v>
      </c>
      <c r="E13" s="3">
        <v>1</v>
      </c>
      <c r="F13" s="3">
        <v>345</v>
      </c>
      <c r="G13" s="3">
        <v>1417</v>
      </c>
      <c r="H13" s="3">
        <v>2488</v>
      </c>
    </row>
    <row r="14" spans="1:8" s="2" customFormat="1" x14ac:dyDescent="0.2">
      <c r="A14" s="7" t="s">
        <v>23</v>
      </c>
      <c r="B14" s="6">
        <v>4081</v>
      </c>
      <c r="C14" s="6">
        <v>2614</v>
      </c>
      <c r="D14" s="6">
        <v>15</v>
      </c>
      <c r="E14" s="6">
        <v>8</v>
      </c>
      <c r="F14" s="6">
        <v>1287</v>
      </c>
      <c r="G14" s="6">
        <v>5988</v>
      </c>
      <c r="H14" s="6">
        <v>10069</v>
      </c>
    </row>
    <row r="15" spans="1:8" s="2" customFormat="1" x14ac:dyDescent="0.2">
      <c r="A15" s="5" t="s">
        <v>22</v>
      </c>
      <c r="B15" s="3">
        <v>2050</v>
      </c>
      <c r="C15" s="3">
        <v>1311</v>
      </c>
      <c r="D15" s="3">
        <v>9</v>
      </c>
      <c r="E15" s="3">
        <v>4</v>
      </c>
      <c r="F15" s="3">
        <v>679</v>
      </c>
      <c r="G15" s="3">
        <v>1661</v>
      </c>
      <c r="H15" s="3">
        <v>3711</v>
      </c>
    </row>
    <row r="16" spans="1:8" s="2" customFormat="1" x14ac:dyDescent="0.2">
      <c r="A16" s="5" t="s">
        <v>21</v>
      </c>
      <c r="B16" s="3">
        <v>1125</v>
      </c>
      <c r="C16" s="3">
        <v>745</v>
      </c>
      <c r="D16" s="3">
        <v>5</v>
      </c>
      <c r="E16" s="8" t="s">
        <v>3</v>
      </c>
      <c r="F16" s="3">
        <v>336</v>
      </c>
      <c r="G16" s="3">
        <v>1504</v>
      </c>
      <c r="H16" s="3">
        <v>2629</v>
      </c>
    </row>
    <row r="17" spans="1:8" s="2" customFormat="1" x14ac:dyDescent="0.2">
      <c r="A17" s="5" t="s">
        <v>20</v>
      </c>
      <c r="B17" s="3">
        <v>971</v>
      </c>
      <c r="C17" s="3">
        <v>624</v>
      </c>
      <c r="D17" s="3">
        <v>4</v>
      </c>
      <c r="E17" s="3">
        <v>3</v>
      </c>
      <c r="F17" s="3">
        <v>296</v>
      </c>
      <c r="G17" s="3">
        <v>1169</v>
      </c>
      <c r="H17" s="3">
        <v>2140</v>
      </c>
    </row>
    <row r="18" spans="1:8" s="2" customFormat="1" x14ac:dyDescent="0.2">
      <c r="A18" s="7" t="s">
        <v>19</v>
      </c>
      <c r="B18" s="6">
        <v>4146</v>
      </c>
      <c r="C18" s="6">
        <v>2680</v>
      </c>
      <c r="D18" s="6">
        <v>18</v>
      </c>
      <c r="E18" s="6">
        <v>7</v>
      </c>
      <c r="F18" s="6">
        <v>1311</v>
      </c>
      <c r="G18" s="6">
        <v>4334</v>
      </c>
      <c r="H18" s="6">
        <v>8480</v>
      </c>
    </row>
    <row r="19" spans="1:8" s="2" customFormat="1" x14ac:dyDescent="0.2">
      <c r="A19" s="10" t="s">
        <v>18</v>
      </c>
      <c r="B19" s="6">
        <f t="shared" ref="B19:H19" si="0">+B18+B14+B10</f>
        <v>14144</v>
      </c>
      <c r="C19" s="6">
        <f t="shared" si="0"/>
        <v>9187</v>
      </c>
      <c r="D19" s="6">
        <f t="shared" si="0"/>
        <v>54</v>
      </c>
      <c r="E19" s="6">
        <f t="shared" si="0"/>
        <v>23</v>
      </c>
      <c r="F19" s="6">
        <f t="shared" si="0"/>
        <v>4461</v>
      </c>
      <c r="G19" s="6">
        <f t="shared" si="0"/>
        <v>16028</v>
      </c>
      <c r="H19" s="6">
        <f t="shared" si="0"/>
        <v>30172</v>
      </c>
    </row>
    <row r="20" spans="1:8" s="2" customFormat="1" x14ac:dyDescent="0.2">
      <c r="A20" s="5" t="s">
        <v>17</v>
      </c>
      <c r="B20" s="3">
        <v>2865</v>
      </c>
      <c r="C20" s="3">
        <v>1779</v>
      </c>
      <c r="D20" s="3">
        <v>13</v>
      </c>
      <c r="E20" s="3">
        <v>10</v>
      </c>
      <c r="F20" s="3">
        <v>1000</v>
      </c>
      <c r="G20" s="3">
        <v>1693</v>
      </c>
      <c r="H20" s="3">
        <v>4558</v>
      </c>
    </row>
    <row r="21" spans="1:8" s="2" customFormat="1" x14ac:dyDescent="0.2">
      <c r="A21" s="5" t="s">
        <v>16</v>
      </c>
      <c r="B21" s="3">
        <v>1344</v>
      </c>
      <c r="C21" s="3">
        <v>905</v>
      </c>
      <c r="D21" s="3">
        <v>9</v>
      </c>
      <c r="E21" s="3">
        <v>2</v>
      </c>
      <c r="F21" s="3">
        <v>401</v>
      </c>
      <c r="G21" s="3">
        <v>1261</v>
      </c>
      <c r="H21" s="3">
        <v>2605</v>
      </c>
    </row>
    <row r="22" spans="1:8" s="2" customFormat="1" x14ac:dyDescent="0.2">
      <c r="A22" s="5" t="s">
        <v>15</v>
      </c>
      <c r="B22" s="3">
        <v>792</v>
      </c>
      <c r="C22" s="3">
        <v>513</v>
      </c>
      <c r="D22" s="8">
        <v>1</v>
      </c>
      <c r="E22" s="3">
        <v>3</v>
      </c>
      <c r="F22" s="3">
        <v>257</v>
      </c>
      <c r="G22" s="3">
        <v>720</v>
      </c>
      <c r="H22" s="3">
        <v>1512</v>
      </c>
    </row>
    <row r="23" spans="1:8" s="2" customFormat="1" x14ac:dyDescent="0.2">
      <c r="A23" s="7" t="s">
        <v>14</v>
      </c>
      <c r="B23" s="6">
        <v>5001</v>
      </c>
      <c r="C23" s="6">
        <v>3197</v>
      </c>
      <c r="D23" s="6">
        <v>23</v>
      </c>
      <c r="E23" s="6">
        <v>15</v>
      </c>
      <c r="F23" s="6">
        <v>1658</v>
      </c>
      <c r="G23" s="6">
        <v>3674</v>
      </c>
      <c r="H23" s="6">
        <v>8675</v>
      </c>
    </row>
    <row r="24" spans="1:8" s="2" customFormat="1" x14ac:dyDescent="0.2">
      <c r="A24" s="5" t="s">
        <v>13</v>
      </c>
      <c r="B24" s="3">
        <v>2292</v>
      </c>
      <c r="C24" s="3">
        <v>1530</v>
      </c>
      <c r="D24" s="3">
        <v>11</v>
      </c>
      <c r="E24" s="3">
        <v>8</v>
      </c>
      <c r="F24" s="3">
        <v>711</v>
      </c>
      <c r="G24" s="3">
        <v>1899</v>
      </c>
      <c r="H24" s="3">
        <v>4191</v>
      </c>
    </row>
    <row r="25" spans="1:8" s="2" customFormat="1" x14ac:dyDescent="0.2">
      <c r="A25" s="5" t="s">
        <v>12</v>
      </c>
      <c r="B25" s="3">
        <v>1530</v>
      </c>
      <c r="C25" s="3">
        <v>971</v>
      </c>
      <c r="D25" s="3">
        <v>1</v>
      </c>
      <c r="E25" s="3">
        <v>1</v>
      </c>
      <c r="F25" s="3">
        <v>528</v>
      </c>
      <c r="G25" s="3">
        <v>1357</v>
      </c>
      <c r="H25" s="3">
        <v>2887</v>
      </c>
    </row>
    <row r="26" spans="1:8" s="2" customFormat="1" x14ac:dyDescent="0.2">
      <c r="A26" s="5" t="s">
        <v>11</v>
      </c>
      <c r="B26" s="3">
        <v>2207</v>
      </c>
      <c r="C26" s="3">
        <v>1523</v>
      </c>
      <c r="D26" s="3">
        <v>8</v>
      </c>
      <c r="E26" s="3">
        <v>4</v>
      </c>
      <c r="F26" s="3">
        <v>635</v>
      </c>
      <c r="G26" s="3">
        <v>1801</v>
      </c>
      <c r="H26" s="3">
        <v>4008</v>
      </c>
    </row>
    <row r="27" spans="1:8" s="2" customFormat="1" x14ac:dyDescent="0.2">
      <c r="A27" s="7" t="s">
        <v>10</v>
      </c>
      <c r="B27" s="6">
        <v>6029</v>
      </c>
      <c r="C27" s="6">
        <v>4024</v>
      </c>
      <c r="D27" s="6">
        <v>20</v>
      </c>
      <c r="E27" s="6">
        <v>13</v>
      </c>
      <c r="F27" s="6">
        <v>1874</v>
      </c>
      <c r="G27" s="6">
        <v>5057</v>
      </c>
      <c r="H27" s="6">
        <v>11086</v>
      </c>
    </row>
    <row r="28" spans="1:8" s="2" customFormat="1" x14ac:dyDescent="0.2">
      <c r="A28" s="5" t="s">
        <v>9</v>
      </c>
      <c r="B28" s="3">
        <v>2169</v>
      </c>
      <c r="C28" s="3">
        <v>1364</v>
      </c>
      <c r="D28" s="3">
        <v>12</v>
      </c>
      <c r="E28" s="8" t="s">
        <v>3</v>
      </c>
      <c r="F28" s="3">
        <v>735</v>
      </c>
      <c r="G28" s="3">
        <v>2320</v>
      </c>
      <c r="H28" s="3">
        <v>4489</v>
      </c>
    </row>
    <row r="29" spans="1:8" s="2" customFormat="1" x14ac:dyDescent="0.2">
      <c r="A29" s="5" t="s">
        <v>8</v>
      </c>
      <c r="B29" s="3">
        <v>894</v>
      </c>
      <c r="C29" s="3">
        <v>530</v>
      </c>
      <c r="D29" s="3">
        <v>4</v>
      </c>
      <c r="E29" s="3">
        <v>4</v>
      </c>
      <c r="F29" s="3">
        <v>321</v>
      </c>
      <c r="G29" s="3">
        <v>1319</v>
      </c>
      <c r="H29" s="3">
        <v>2213</v>
      </c>
    </row>
    <row r="30" spans="1:8" s="2" customFormat="1" x14ac:dyDescent="0.2">
      <c r="A30" s="5" t="s">
        <v>7</v>
      </c>
      <c r="B30" s="3">
        <v>1775</v>
      </c>
      <c r="C30" s="3">
        <v>1136</v>
      </c>
      <c r="D30" s="3">
        <v>12</v>
      </c>
      <c r="E30" s="3">
        <v>8</v>
      </c>
      <c r="F30" s="3">
        <v>580</v>
      </c>
      <c r="G30" s="3">
        <v>1679</v>
      </c>
      <c r="H30" s="3">
        <v>3454</v>
      </c>
    </row>
    <row r="31" spans="1:8" s="2" customFormat="1" x14ac:dyDescent="0.2">
      <c r="A31" s="7" t="s">
        <v>6</v>
      </c>
      <c r="B31" s="6">
        <v>4838</v>
      </c>
      <c r="C31" s="6">
        <v>3030</v>
      </c>
      <c r="D31" s="6">
        <v>28</v>
      </c>
      <c r="E31" s="6">
        <v>12</v>
      </c>
      <c r="F31" s="6">
        <v>1636</v>
      </c>
      <c r="G31" s="6">
        <v>5318</v>
      </c>
      <c r="H31" s="6">
        <v>10156</v>
      </c>
    </row>
    <row r="32" spans="1:8" s="2" customFormat="1" x14ac:dyDescent="0.2">
      <c r="A32" s="10" t="s">
        <v>5</v>
      </c>
      <c r="B32" s="6">
        <f t="shared" ref="B32:H32" si="1">+B31+B27+B23</f>
        <v>15868</v>
      </c>
      <c r="C32" s="6">
        <f t="shared" si="1"/>
        <v>10251</v>
      </c>
      <c r="D32" s="6">
        <f t="shared" si="1"/>
        <v>71</v>
      </c>
      <c r="E32" s="6">
        <f t="shared" si="1"/>
        <v>40</v>
      </c>
      <c r="F32" s="6">
        <f t="shared" si="1"/>
        <v>5168</v>
      </c>
      <c r="G32" s="6">
        <f t="shared" si="1"/>
        <v>14049</v>
      </c>
      <c r="H32" s="6">
        <f t="shared" si="1"/>
        <v>29917</v>
      </c>
    </row>
    <row r="33" spans="1:8" s="2" customFormat="1" ht="22.5" x14ac:dyDescent="0.2">
      <c r="A33" s="9" t="s">
        <v>4</v>
      </c>
      <c r="B33" s="3">
        <v>124</v>
      </c>
      <c r="C33" s="8" t="s">
        <v>3</v>
      </c>
      <c r="D33" s="8" t="s">
        <v>3</v>
      </c>
      <c r="E33" s="8" t="s">
        <v>3</v>
      </c>
      <c r="F33" s="8" t="s">
        <v>3</v>
      </c>
      <c r="G33" s="8" t="s">
        <v>3</v>
      </c>
      <c r="H33" s="3">
        <v>124</v>
      </c>
    </row>
    <row r="34" spans="1:8" s="2" customFormat="1" x14ac:dyDescent="0.2">
      <c r="A34" s="7" t="s">
        <v>2</v>
      </c>
      <c r="B34" s="6">
        <v>58365</v>
      </c>
      <c r="C34" s="6">
        <v>37939</v>
      </c>
      <c r="D34" s="6">
        <v>352</v>
      </c>
      <c r="E34" s="6">
        <v>128</v>
      </c>
      <c r="F34" s="6">
        <v>18530</v>
      </c>
      <c r="G34" s="6">
        <v>38842</v>
      </c>
      <c r="H34" s="6">
        <v>97207</v>
      </c>
    </row>
    <row r="35" spans="1:8" s="2" customFormat="1" x14ac:dyDescent="0.2">
      <c r="A35" s="5" t="s">
        <v>1</v>
      </c>
      <c r="B35" s="3"/>
      <c r="C35" s="3"/>
      <c r="D35" s="3"/>
      <c r="E35" s="3"/>
      <c r="F35" s="3"/>
      <c r="G35" s="3"/>
      <c r="H35" s="3"/>
    </row>
    <row r="36" spans="1:8" s="2" customFormat="1" x14ac:dyDescent="0.2">
      <c r="A36" s="4" t="s">
        <v>0</v>
      </c>
      <c r="B36" s="3">
        <f>+B34-B33-B4</f>
        <v>40210</v>
      </c>
      <c r="C36" s="3">
        <f>+C34-C4</f>
        <v>25810</v>
      </c>
      <c r="D36" s="3">
        <f>+D34-D4</f>
        <v>155</v>
      </c>
      <c r="E36" s="3">
        <f>+E34-E4</f>
        <v>82</v>
      </c>
      <c r="F36" s="3">
        <f>+F34-F4</f>
        <v>13239</v>
      </c>
      <c r="G36" s="3">
        <f>+G34-G4</f>
        <v>35157</v>
      </c>
      <c r="H36" s="3">
        <f>+H34-H33-H4</f>
        <v>75367</v>
      </c>
    </row>
  </sheetData>
  <mergeCells count="5">
    <mergeCell ref="C2:F2"/>
    <mergeCell ref="G2:G3"/>
    <mergeCell ref="H2:H3"/>
    <mergeCell ref="A2:A3"/>
    <mergeCell ref="B2:B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CE,Félkövér"&amp;8ÉPÍTŐIPAR | &amp;9 203&amp;"Arial CE,Normál"&amp;10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AA257-0A53-444D-BD15-108F482E0268}">
  <dimension ref="A1:G36"/>
  <sheetViews>
    <sheetView workbookViewId="0"/>
  </sheetViews>
  <sheetFormatPr defaultRowHeight="11.25" x14ac:dyDescent="0.2"/>
  <cols>
    <col min="1" max="1" width="22.28515625" style="1" customWidth="1"/>
    <col min="2" max="3" width="10.7109375" style="1" customWidth="1"/>
    <col min="4" max="4" width="10" style="1" customWidth="1"/>
    <col min="5" max="6" width="14.42578125" style="1" customWidth="1"/>
    <col min="7" max="7" width="10.7109375" style="1" customWidth="1"/>
    <col min="8" max="16384" width="9.140625" style="1"/>
  </cols>
  <sheetData>
    <row r="1" spans="1:7" s="5" customFormat="1" ht="12" thickBot="1" x14ac:dyDescent="0.3">
      <c r="A1" s="25" t="s">
        <v>50</v>
      </c>
      <c r="B1" s="25"/>
      <c r="C1" s="25"/>
      <c r="D1" s="25"/>
      <c r="E1" s="25"/>
      <c r="F1" s="25"/>
      <c r="G1" s="25"/>
    </row>
    <row r="2" spans="1:7" s="5" customFormat="1" x14ac:dyDescent="0.25">
      <c r="A2" s="40" t="s">
        <v>41</v>
      </c>
      <c r="B2" s="42" t="s">
        <v>49</v>
      </c>
      <c r="C2" s="43"/>
      <c r="D2" s="43"/>
      <c r="E2" s="38" t="s">
        <v>48</v>
      </c>
      <c r="F2" s="39"/>
      <c r="G2" s="44" t="s">
        <v>47</v>
      </c>
    </row>
    <row r="3" spans="1:7" s="5" customFormat="1" ht="33.75" x14ac:dyDescent="0.25">
      <c r="A3" s="41"/>
      <c r="B3" s="24" t="s">
        <v>46</v>
      </c>
      <c r="C3" s="23" t="s">
        <v>45</v>
      </c>
      <c r="D3" s="23" t="s">
        <v>44</v>
      </c>
      <c r="E3" s="23" t="s">
        <v>44</v>
      </c>
      <c r="F3" s="23" t="s">
        <v>43</v>
      </c>
      <c r="G3" s="45"/>
    </row>
    <row r="4" spans="1:7" x14ac:dyDescent="0.2">
      <c r="A4" s="2" t="s">
        <v>33</v>
      </c>
      <c r="B4" s="22">
        <v>265571.86900000001</v>
      </c>
      <c r="C4" s="22">
        <v>48330.805999999997</v>
      </c>
      <c r="D4" s="22">
        <v>313902.67499999999</v>
      </c>
      <c r="E4" s="21">
        <v>89.3</v>
      </c>
      <c r="F4" s="21">
        <v>82.6</v>
      </c>
      <c r="G4" s="11">
        <v>21475</v>
      </c>
    </row>
    <row r="5" spans="1:7" x14ac:dyDescent="0.2">
      <c r="A5" s="5" t="s">
        <v>32</v>
      </c>
      <c r="B5" s="19">
        <v>106339.825</v>
      </c>
      <c r="C5" s="19">
        <v>9628.26</v>
      </c>
      <c r="D5" s="19">
        <v>115968.08500000001</v>
      </c>
      <c r="E5" s="16">
        <v>77.400000000000006</v>
      </c>
      <c r="F5" s="16">
        <v>80.7</v>
      </c>
      <c r="G5" s="3">
        <v>9573</v>
      </c>
    </row>
    <row r="6" spans="1:7" x14ac:dyDescent="0.2">
      <c r="A6" s="10" t="s">
        <v>31</v>
      </c>
      <c r="B6" s="6">
        <v>371911.69400000002</v>
      </c>
      <c r="C6" s="6">
        <v>57959.065999999999</v>
      </c>
      <c r="D6" s="6">
        <v>429870.76</v>
      </c>
      <c r="E6" s="17">
        <v>85.7</v>
      </c>
      <c r="F6" s="17">
        <v>82.1</v>
      </c>
      <c r="G6" s="6">
        <v>31048</v>
      </c>
    </row>
    <row r="7" spans="1:7" x14ac:dyDescent="0.2">
      <c r="A7" s="5" t="s">
        <v>30</v>
      </c>
      <c r="B7" s="19">
        <v>46468.262000000002</v>
      </c>
      <c r="C7" s="19">
        <v>6722.5209999999997</v>
      </c>
      <c r="D7" s="19">
        <v>53190.783000000003</v>
      </c>
      <c r="E7" s="16">
        <v>71.599999999999994</v>
      </c>
      <c r="F7" s="16">
        <v>71.2</v>
      </c>
      <c r="G7" s="3">
        <v>4608</v>
      </c>
    </row>
    <row r="8" spans="1:7" x14ac:dyDescent="0.2">
      <c r="A8" s="5" t="s">
        <v>29</v>
      </c>
      <c r="B8" s="3">
        <v>31568.043000000001</v>
      </c>
      <c r="C8" s="3">
        <v>2785.1080000000002</v>
      </c>
      <c r="D8" s="3">
        <v>34353.150999999998</v>
      </c>
      <c r="E8" s="16">
        <v>112</v>
      </c>
      <c r="F8" s="16">
        <v>110.2</v>
      </c>
      <c r="G8" s="3">
        <v>2553</v>
      </c>
    </row>
    <row r="9" spans="1:7" x14ac:dyDescent="0.2">
      <c r="A9" s="5" t="s">
        <v>28</v>
      </c>
      <c r="B9" s="3">
        <v>29475.991000000002</v>
      </c>
      <c r="C9" s="3">
        <v>1204.8869999999999</v>
      </c>
      <c r="D9" s="3">
        <v>30680.878000000001</v>
      </c>
      <c r="E9" s="16">
        <v>96.2</v>
      </c>
      <c r="F9" s="16">
        <v>101.1</v>
      </c>
      <c r="G9" s="3">
        <v>3356</v>
      </c>
    </row>
    <row r="10" spans="1:7" x14ac:dyDescent="0.2">
      <c r="A10" s="7" t="s">
        <v>27</v>
      </c>
      <c r="B10" s="18">
        <v>107512.296</v>
      </c>
      <c r="C10" s="18">
        <v>10712.516</v>
      </c>
      <c r="D10" s="18">
        <v>118224.81200000001</v>
      </c>
      <c r="E10" s="17">
        <v>86.4</v>
      </c>
      <c r="F10" s="17">
        <v>87.4</v>
      </c>
      <c r="G10" s="18">
        <v>10517</v>
      </c>
    </row>
    <row r="11" spans="1:7" x14ac:dyDescent="0.2">
      <c r="A11" s="5" t="s">
        <v>26</v>
      </c>
      <c r="B11" s="19">
        <v>55387.508000000002</v>
      </c>
      <c r="C11" s="19">
        <v>4901.8230000000003</v>
      </c>
      <c r="D11" s="19">
        <v>60289.330999999998</v>
      </c>
      <c r="E11" s="16">
        <v>85.4</v>
      </c>
      <c r="F11" s="16">
        <v>84.6</v>
      </c>
      <c r="G11" s="3">
        <v>4827</v>
      </c>
    </row>
    <row r="12" spans="1:7" x14ac:dyDescent="0.2">
      <c r="A12" s="5" t="s">
        <v>25</v>
      </c>
      <c r="B12" s="19">
        <v>30865.445</v>
      </c>
      <c r="C12" s="19">
        <v>2015.4929999999999</v>
      </c>
      <c r="D12" s="19">
        <v>32880.938000000002</v>
      </c>
      <c r="E12" s="16">
        <v>92.6</v>
      </c>
      <c r="F12" s="16">
        <v>95.4</v>
      </c>
      <c r="G12" s="3">
        <v>2731</v>
      </c>
    </row>
    <row r="13" spans="1:7" x14ac:dyDescent="0.2">
      <c r="A13" s="5" t="s">
        <v>24</v>
      </c>
      <c r="B13" s="3">
        <v>33650.089</v>
      </c>
      <c r="C13" s="3">
        <v>2125.9690000000001</v>
      </c>
      <c r="D13" s="3">
        <v>35776.057999999997</v>
      </c>
      <c r="E13" s="16">
        <v>82.2</v>
      </c>
      <c r="F13" s="16">
        <v>81.7</v>
      </c>
      <c r="G13" s="3">
        <v>2735</v>
      </c>
    </row>
    <row r="14" spans="1:7" x14ac:dyDescent="0.2">
      <c r="A14" s="7" t="s">
        <v>23</v>
      </c>
      <c r="B14" s="18">
        <v>119903.042</v>
      </c>
      <c r="C14" s="18">
        <v>9043.2849999999999</v>
      </c>
      <c r="D14" s="18">
        <v>128946.327</v>
      </c>
      <c r="E14" s="17">
        <v>86.2</v>
      </c>
      <c r="F14" s="17">
        <v>86.3</v>
      </c>
      <c r="G14" s="18">
        <v>10293</v>
      </c>
    </row>
    <row r="15" spans="1:7" x14ac:dyDescent="0.2">
      <c r="A15" s="5" t="s">
        <v>22</v>
      </c>
      <c r="B15" s="3">
        <v>58429.235999999997</v>
      </c>
      <c r="C15" s="3">
        <v>4747.8760000000002</v>
      </c>
      <c r="D15" s="3">
        <v>63177.112000000001</v>
      </c>
      <c r="E15" s="16">
        <v>46.2</v>
      </c>
      <c r="F15" s="16">
        <v>51.2</v>
      </c>
      <c r="G15" s="3">
        <v>4853</v>
      </c>
    </row>
    <row r="16" spans="1:7" x14ac:dyDescent="0.2">
      <c r="A16" s="5" t="s">
        <v>21</v>
      </c>
      <c r="B16" s="3">
        <v>31045.598000000002</v>
      </c>
      <c r="C16" s="3">
        <v>1937.6780000000001</v>
      </c>
      <c r="D16" s="3">
        <v>32983.275999999998</v>
      </c>
      <c r="E16" s="16">
        <v>100.4</v>
      </c>
      <c r="F16" s="16">
        <v>101.6</v>
      </c>
      <c r="G16" s="3">
        <v>2982</v>
      </c>
    </row>
    <row r="17" spans="1:7" x14ac:dyDescent="0.2">
      <c r="A17" s="5" t="s">
        <v>20</v>
      </c>
      <c r="B17" s="19">
        <v>36258.773000000001</v>
      </c>
      <c r="C17" s="19">
        <v>2394.614</v>
      </c>
      <c r="D17" s="19">
        <v>38653.387000000002</v>
      </c>
      <c r="E17" s="16">
        <v>49.1</v>
      </c>
      <c r="F17" s="16">
        <v>48</v>
      </c>
      <c r="G17" s="3">
        <v>2861</v>
      </c>
    </row>
    <row r="18" spans="1:7" x14ac:dyDescent="0.2">
      <c r="A18" s="7" t="s">
        <v>19</v>
      </c>
      <c r="B18" s="18">
        <v>125733.607</v>
      </c>
      <c r="C18" s="18">
        <v>9080.1679999999997</v>
      </c>
      <c r="D18" s="18">
        <v>134813.77499999999</v>
      </c>
      <c r="E18" s="17">
        <v>54.3</v>
      </c>
      <c r="F18" s="17">
        <v>57.1</v>
      </c>
      <c r="G18" s="18">
        <v>10696</v>
      </c>
    </row>
    <row r="19" spans="1:7" x14ac:dyDescent="0.2">
      <c r="A19" s="10" t="s">
        <v>18</v>
      </c>
      <c r="B19" s="6">
        <v>353148.94500000001</v>
      </c>
      <c r="C19" s="6">
        <v>28835.969000000001</v>
      </c>
      <c r="D19" s="6">
        <v>381984.91399999999</v>
      </c>
      <c r="E19" s="17">
        <v>71.5</v>
      </c>
      <c r="F19" s="17">
        <v>73.2</v>
      </c>
      <c r="G19" s="6">
        <v>31506</v>
      </c>
    </row>
    <row r="20" spans="1:7" x14ac:dyDescent="0.2">
      <c r="A20" s="5" t="s">
        <v>17</v>
      </c>
      <c r="B20" s="19">
        <v>66739.513000000006</v>
      </c>
      <c r="C20" s="19">
        <v>7299.8280000000004</v>
      </c>
      <c r="D20" s="19">
        <v>74039.341</v>
      </c>
      <c r="E20" s="16">
        <v>107.6</v>
      </c>
      <c r="F20" s="16">
        <v>109.2</v>
      </c>
      <c r="G20" s="3">
        <v>6552</v>
      </c>
    </row>
    <row r="21" spans="1:7" x14ac:dyDescent="0.2">
      <c r="A21" s="5" t="s">
        <v>16</v>
      </c>
      <c r="B21" s="3">
        <v>29998.654999999999</v>
      </c>
      <c r="C21" s="3">
        <v>1604.9929999999999</v>
      </c>
      <c r="D21" s="3">
        <v>31603.648000000001</v>
      </c>
      <c r="E21" s="16">
        <v>108.8</v>
      </c>
      <c r="F21" s="16">
        <v>110</v>
      </c>
      <c r="G21" s="3">
        <v>2503</v>
      </c>
    </row>
    <row r="22" spans="1:7" x14ac:dyDescent="0.2">
      <c r="A22" s="5" t="s">
        <v>15</v>
      </c>
      <c r="B22" s="19">
        <v>9956.8559999999998</v>
      </c>
      <c r="C22" s="19">
        <v>1589.931</v>
      </c>
      <c r="D22" s="19">
        <v>11546.787</v>
      </c>
      <c r="E22" s="16">
        <v>75.400000000000006</v>
      </c>
      <c r="F22" s="16">
        <v>70.3</v>
      </c>
      <c r="G22" s="3">
        <v>1005</v>
      </c>
    </row>
    <row r="23" spans="1:7" x14ac:dyDescent="0.2">
      <c r="A23" s="7" t="s">
        <v>14</v>
      </c>
      <c r="B23" s="18">
        <v>106695.024</v>
      </c>
      <c r="C23" s="18">
        <v>10494.752</v>
      </c>
      <c r="D23" s="6">
        <v>117189.776</v>
      </c>
      <c r="E23" s="17">
        <v>103.6</v>
      </c>
      <c r="F23" s="17">
        <v>104.1</v>
      </c>
      <c r="G23" s="18">
        <v>10060</v>
      </c>
    </row>
    <row r="24" spans="1:7" x14ac:dyDescent="0.2">
      <c r="A24" s="5" t="s">
        <v>13</v>
      </c>
      <c r="B24" s="3">
        <v>47463.040999999997</v>
      </c>
      <c r="C24" s="3">
        <v>6511.3959999999997</v>
      </c>
      <c r="D24" s="3">
        <v>53974.436999999998</v>
      </c>
      <c r="E24" s="16">
        <v>87.7</v>
      </c>
      <c r="F24" s="16">
        <v>87.1</v>
      </c>
      <c r="G24" s="3">
        <v>4486</v>
      </c>
    </row>
    <row r="25" spans="1:7" x14ac:dyDescent="0.2">
      <c r="A25" s="5" t="s">
        <v>12</v>
      </c>
      <c r="B25" s="19">
        <v>25740.885999999999</v>
      </c>
      <c r="C25" s="19">
        <v>4102.4669999999996</v>
      </c>
      <c r="D25" s="19">
        <v>29843.352999999999</v>
      </c>
      <c r="E25" s="16">
        <v>82.1</v>
      </c>
      <c r="F25" s="16">
        <v>84.7</v>
      </c>
      <c r="G25" s="3">
        <v>2872</v>
      </c>
    </row>
    <row r="26" spans="1:7" x14ac:dyDescent="0.2">
      <c r="A26" s="5" t="s">
        <v>11</v>
      </c>
      <c r="B26" s="19">
        <v>41306.33</v>
      </c>
      <c r="C26" s="19">
        <v>4017.3580000000002</v>
      </c>
      <c r="D26" s="19">
        <v>45323.688000000002</v>
      </c>
      <c r="E26" s="16">
        <v>86.7</v>
      </c>
      <c r="F26" s="16">
        <v>90</v>
      </c>
      <c r="G26" s="3">
        <v>3925</v>
      </c>
    </row>
    <row r="27" spans="1:7" x14ac:dyDescent="0.2">
      <c r="A27" s="7" t="s">
        <v>10</v>
      </c>
      <c r="B27" s="18">
        <v>114510.257</v>
      </c>
      <c r="C27" s="18">
        <v>14631.221</v>
      </c>
      <c r="D27" s="18">
        <v>129141.478</v>
      </c>
      <c r="E27" s="17">
        <v>86</v>
      </c>
      <c r="F27" s="17">
        <v>87.6</v>
      </c>
      <c r="G27" s="18">
        <v>11283</v>
      </c>
    </row>
    <row r="28" spans="1:7" x14ac:dyDescent="0.2">
      <c r="A28" s="5" t="s">
        <v>9</v>
      </c>
      <c r="B28" s="3">
        <v>82120.717000000004</v>
      </c>
      <c r="C28" s="3">
        <v>2156.6179999999999</v>
      </c>
      <c r="D28" s="3">
        <v>84277.335000000006</v>
      </c>
      <c r="E28" s="16">
        <v>156.19999999999999</v>
      </c>
      <c r="F28" s="16">
        <v>159.5</v>
      </c>
      <c r="G28" s="3">
        <v>3753</v>
      </c>
    </row>
    <row r="29" spans="1:7" x14ac:dyDescent="0.2">
      <c r="A29" s="5" t="s">
        <v>8</v>
      </c>
      <c r="B29" s="19">
        <v>25380.440999999999</v>
      </c>
      <c r="C29" s="19">
        <v>3189.9259999999999</v>
      </c>
      <c r="D29" s="19">
        <v>28570.366999999998</v>
      </c>
      <c r="E29" s="16">
        <v>127.6</v>
      </c>
      <c r="F29" s="16">
        <v>134.19999999999999</v>
      </c>
      <c r="G29" s="3">
        <v>2429</v>
      </c>
    </row>
    <row r="30" spans="1:7" x14ac:dyDescent="0.2">
      <c r="A30" s="5" t="s">
        <v>7</v>
      </c>
      <c r="B30" s="3">
        <v>60979.894</v>
      </c>
      <c r="C30" s="3">
        <v>5443.616</v>
      </c>
      <c r="D30" s="3">
        <v>66423.509999999995</v>
      </c>
      <c r="E30" s="16">
        <v>76.7</v>
      </c>
      <c r="F30" s="16">
        <v>77.599999999999994</v>
      </c>
      <c r="G30" s="3">
        <v>4550</v>
      </c>
    </row>
    <row r="31" spans="1:7" x14ac:dyDescent="0.2">
      <c r="A31" s="20" t="s">
        <v>6</v>
      </c>
      <c r="B31" s="18">
        <v>168481.052</v>
      </c>
      <c r="C31" s="18">
        <v>10790.16</v>
      </c>
      <c r="D31" s="6">
        <v>179271.212</v>
      </c>
      <c r="E31" s="17">
        <v>110</v>
      </c>
      <c r="F31" s="17">
        <v>113.1</v>
      </c>
      <c r="G31" s="18">
        <v>10732</v>
      </c>
    </row>
    <row r="32" spans="1:7" x14ac:dyDescent="0.2">
      <c r="A32" s="10" t="s">
        <v>5</v>
      </c>
      <c r="B32" s="18">
        <v>389686.33299999998</v>
      </c>
      <c r="C32" s="18">
        <v>35916.133000000002</v>
      </c>
      <c r="D32" s="18">
        <v>425602.46600000001</v>
      </c>
      <c r="E32" s="17">
        <v>99.8</v>
      </c>
      <c r="F32" s="17">
        <v>101.9</v>
      </c>
      <c r="G32" s="18">
        <v>32075</v>
      </c>
    </row>
    <row r="33" spans="1:7" s="2" customFormat="1" ht="22.5" x14ac:dyDescent="0.2">
      <c r="A33" s="9" t="s">
        <v>4</v>
      </c>
      <c r="B33" s="19">
        <v>59859.754999999997</v>
      </c>
      <c r="C33" s="19">
        <v>3649.538</v>
      </c>
      <c r="D33" s="19">
        <v>63509.292999999998</v>
      </c>
      <c r="E33" s="16">
        <v>125.2</v>
      </c>
      <c r="F33" s="16">
        <v>136.4</v>
      </c>
      <c r="G33" s="3">
        <v>4279</v>
      </c>
    </row>
    <row r="34" spans="1:7" x14ac:dyDescent="0.2">
      <c r="A34" s="7" t="s">
        <v>2</v>
      </c>
      <c r="B34" s="18">
        <v>1174606.727</v>
      </c>
      <c r="C34" s="18">
        <v>126360.70600000001</v>
      </c>
      <c r="D34" s="18">
        <v>1300967.433</v>
      </c>
      <c r="E34" s="17">
        <v>86</v>
      </c>
      <c r="F34" s="17">
        <v>86.3</v>
      </c>
      <c r="G34" s="6">
        <v>98908</v>
      </c>
    </row>
    <row r="35" spans="1:7" s="2" customFormat="1" x14ac:dyDescent="0.2">
      <c r="A35" s="5" t="s">
        <v>1</v>
      </c>
      <c r="B35" s="3"/>
      <c r="C35" s="3"/>
      <c r="D35" s="3"/>
      <c r="E35" s="3"/>
      <c r="F35" s="3"/>
      <c r="G35" s="3"/>
    </row>
    <row r="36" spans="1:7" x14ac:dyDescent="0.2">
      <c r="A36" s="4" t="s">
        <v>0</v>
      </c>
      <c r="B36" s="3">
        <v>849175.103</v>
      </c>
      <c r="C36" s="3">
        <v>74380.362000000008</v>
      </c>
      <c r="D36" s="3">
        <v>923555.46499999997</v>
      </c>
      <c r="E36" s="16">
        <v>83</v>
      </c>
      <c r="F36" s="15">
        <v>85</v>
      </c>
      <c r="G36" s="3">
        <f>+G34-G4-G33</f>
        <v>73154</v>
      </c>
    </row>
  </sheetData>
  <mergeCells count="4">
    <mergeCell ref="E2:F2"/>
    <mergeCell ref="A2:A3"/>
    <mergeCell ref="B2:D2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CE,Félkövér"&amp;8ÉPÍTŐIPAR | &amp;9 203&amp;"Arial CE,Normál"&amp;10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AF36B-58BE-4CCA-B4C6-D119EC73043F}">
  <dimension ref="A1:AF36"/>
  <sheetViews>
    <sheetView zoomScaleNormal="100" zoomScaleSheetLayoutView="75" workbookViewId="0"/>
  </sheetViews>
  <sheetFormatPr defaultRowHeight="11.25" x14ac:dyDescent="0.2"/>
  <cols>
    <col min="1" max="1" width="21.85546875" style="1" customWidth="1"/>
    <col min="2" max="7" width="9.42578125" style="1" customWidth="1"/>
    <col min="8" max="8" width="10.42578125" style="1" customWidth="1"/>
    <col min="9" max="11" width="9.140625" style="1"/>
    <col min="12" max="12" width="10.42578125" style="1" customWidth="1"/>
    <col min="13" max="15" width="9.140625" style="1"/>
    <col min="16" max="17" width="10.42578125" style="1" customWidth="1"/>
    <col min="18" max="28" width="9.140625" style="1"/>
    <col min="29" max="32" width="10" style="1" customWidth="1"/>
    <col min="33" max="16384" width="9.140625" style="1"/>
  </cols>
  <sheetData>
    <row r="1" spans="1:32" s="5" customFormat="1" ht="12" thickBot="1" x14ac:dyDescent="0.25">
      <c r="A1" s="30" t="s">
        <v>56</v>
      </c>
      <c r="B1" s="29"/>
      <c r="C1" s="29"/>
      <c r="D1" s="29"/>
      <c r="E1" s="29"/>
      <c r="F1" s="29"/>
      <c r="G1" s="29"/>
      <c r="H1" s="29"/>
    </row>
    <row r="2" spans="1:32" s="5" customFormat="1" x14ac:dyDescent="0.25">
      <c r="A2" s="47" t="s">
        <v>55</v>
      </c>
      <c r="B2" s="49" t="s">
        <v>54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1"/>
    </row>
    <row r="3" spans="1:32" s="5" customFormat="1" ht="33.75" x14ac:dyDescent="0.25">
      <c r="A3" s="48"/>
      <c r="B3" s="46" t="s">
        <v>33</v>
      </c>
      <c r="C3" s="46" t="s">
        <v>53</v>
      </c>
      <c r="D3" s="46" t="s">
        <v>31</v>
      </c>
      <c r="E3" s="27" t="s">
        <v>30</v>
      </c>
      <c r="F3" s="27" t="s">
        <v>29</v>
      </c>
      <c r="G3" s="27" t="s">
        <v>28</v>
      </c>
      <c r="H3" s="46" t="s">
        <v>27</v>
      </c>
      <c r="I3" s="27" t="s">
        <v>26</v>
      </c>
      <c r="J3" s="27" t="s">
        <v>25</v>
      </c>
      <c r="K3" s="27" t="s">
        <v>24</v>
      </c>
      <c r="L3" s="46" t="s">
        <v>23</v>
      </c>
      <c r="M3" s="27" t="s">
        <v>22</v>
      </c>
      <c r="N3" s="27" t="s">
        <v>21</v>
      </c>
      <c r="O3" s="27" t="s">
        <v>20</v>
      </c>
      <c r="P3" s="46" t="s">
        <v>19</v>
      </c>
      <c r="Q3" s="46" t="s">
        <v>18</v>
      </c>
      <c r="R3" s="27" t="s">
        <v>17</v>
      </c>
      <c r="S3" s="27" t="s">
        <v>16</v>
      </c>
      <c r="T3" s="27" t="s">
        <v>15</v>
      </c>
      <c r="U3" s="46" t="s">
        <v>14</v>
      </c>
      <c r="V3" s="27" t="s">
        <v>13</v>
      </c>
      <c r="W3" s="28" t="s">
        <v>12</v>
      </c>
      <c r="X3" s="27" t="s">
        <v>11</v>
      </c>
      <c r="Y3" s="46" t="s">
        <v>10</v>
      </c>
      <c r="Z3" s="27" t="s">
        <v>9</v>
      </c>
      <c r="AA3" s="27" t="s">
        <v>8</v>
      </c>
      <c r="AB3" s="27" t="s">
        <v>7</v>
      </c>
      <c r="AC3" s="46" t="s">
        <v>6</v>
      </c>
      <c r="AD3" s="46" t="s">
        <v>5</v>
      </c>
      <c r="AE3" s="53" t="s">
        <v>52</v>
      </c>
      <c r="AF3" s="52" t="s">
        <v>2</v>
      </c>
    </row>
    <row r="4" spans="1:32" s="5" customFormat="1" x14ac:dyDescent="0.25">
      <c r="A4" s="48"/>
      <c r="B4" s="46"/>
      <c r="C4" s="46"/>
      <c r="D4" s="46"/>
      <c r="E4" s="46" t="s">
        <v>51</v>
      </c>
      <c r="F4" s="46"/>
      <c r="G4" s="46"/>
      <c r="H4" s="46"/>
      <c r="I4" s="46" t="s">
        <v>51</v>
      </c>
      <c r="J4" s="46"/>
      <c r="K4" s="46"/>
      <c r="L4" s="46"/>
      <c r="M4" s="46" t="s">
        <v>51</v>
      </c>
      <c r="N4" s="46"/>
      <c r="O4" s="46"/>
      <c r="P4" s="46"/>
      <c r="Q4" s="46"/>
      <c r="R4" s="46" t="s">
        <v>51</v>
      </c>
      <c r="S4" s="46"/>
      <c r="T4" s="46"/>
      <c r="U4" s="46"/>
      <c r="V4" s="46" t="s">
        <v>51</v>
      </c>
      <c r="W4" s="46"/>
      <c r="X4" s="46"/>
      <c r="Y4" s="46"/>
      <c r="Z4" s="46" t="s">
        <v>51</v>
      </c>
      <c r="AA4" s="46"/>
      <c r="AB4" s="46"/>
      <c r="AC4" s="46"/>
      <c r="AD4" s="46"/>
      <c r="AE4" s="53"/>
      <c r="AF4" s="52"/>
    </row>
    <row r="5" spans="1:32" s="5" customFormat="1" x14ac:dyDescent="0.2">
      <c r="A5" s="2" t="s">
        <v>33</v>
      </c>
      <c r="B5" s="26">
        <v>172638</v>
      </c>
      <c r="C5" s="26">
        <v>36817</v>
      </c>
      <c r="D5" s="26">
        <v>209455</v>
      </c>
      <c r="E5" s="26">
        <v>18669</v>
      </c>
      <c r="F5" s="26">
        <v>4854</v>
      </c>
      <c r="G5" s="26">
        <v>9286</v>
      </c>
      <c r="H5" s="26">
        <v>32809</v>
      </c>
      <c r="I5" s="26">
        <v>17569</v>
      </c>
      <c r="J5" s="26">
        <v>5754</v>
      </c>
      <c r="K5" s="26">
        <v>4958</v>
      </c>
      <c r="L5" s="26">
        <v>28281</v>
      </c>
      <c r="M5" s="26">
        <v>14520</v>
      </c>
      <c r="N5" s="26">
        <v>5720</v>
      </c>
      <c r="O5" s="26">
        <v>10238</v>
      </c>
      <c r="P5" s="26">
        <v>30478</v>
      </c>
      <c r="Q5" s="26">
        <v>91568</v>
      </c>
      <c r="R5" s="26">
        <v>23005</v>
      </c>
      <c r="S5" s="26">
        <v>5476</v>
      </c>
      <c r="T5" s="26">
        <v>3176</v>
      </c>
      <c r="U5" s="26">
        <v>31657</v>
      </c>
      <c r="V5" s="26">
        <v>6542</v>
      </c>
      <c r="W5" s="26">
        <v>5380</v>
      </c>
      <c r="X5" s="26">
        <v>5819</v>
      </c>
      <c r="Y5" s="26">
        <v>17742</v>
      </c>
      <c r="Z5" s="26">
        <v>27484</v>
      </c>
      <c r="AA5" s="26">
        <v>4529</v>
      </c>
      <c r="AB5" s="26">
        <v>13260</v>
      </c>
      <c r="AC5" s="26">
        <v>45272</v>
      </c>
      <c r="AD5" s="26">
        <v>94671</v>
      </c>
      <c r="AE5" s="26">
        <v>24532</v>
      </c>
      <c r="AF5" s="26">
        <v>420226</v>
      </c>
    </row>
    <row r="6" spans="1:32" x14ac:dyDescent="0.2">
      <c r="A6" s="5" t="s">
        <v>32</v>
      </c>
      <c r="B6" s="3">
        <v>32073</v>
      </c>
      <c r="C6" s="3">
        <v>29342</v>
      </c>
      <c r="D6" s="3">
        <v>61415</v>
      </c>
      <c r="E6" s="3">
        <v>3068</v>
      </c>
      <c r="F6" s="3">
        <v>2970</v>
      </c>
      <c r="G6" s="3">
        <v>2472</v>
      </c>
      <c r="H6" s="3">
        <v>8510</v>
      </c>
      <c r="I6" s="3">
        <v>5281</v>
      </c>
      <c r="J6" s="3">
        <v>1680</v>
      </c>
      <c r="K6" s="3">
        <v>3097</v>
      </c>
      <c r="L6" s="3">
        <v>10058</v>
      </c>
      <c r="M6" s="3">
        <v>3248</v>
      </c>
      <c r="N6" s="3">
        <v>2905</v>
      </c>
      <c r="O6" s="3">
        <v>1348</v>
      </c>
      <c r="P6" s="3">
        <v>7501</v>
      </c>
      <c r="Q6" s="3">
        <v>26069</v>
      </c>
      <c r="R6" s="3">
        <v>3572</v>
      </c>
      <c r="S6" s="3">
        <v>2938</v>
      </c>
      <c r="T6" s="3">
        <v>1471</v>
      </c>
      <c r="U6" s="3">
        <v>7981</v>
      </c>
      <c r="V6" s="3">
        <v>3531</v>
      </c>
      <c r="W6" s="3">
        <v>2759</v>
      </c>
      <c r="X6" s="3">
        <v>3472</v>
      </c>
      <c r="Y6" s="3">
        <v>9762</v>
      </c>
      <c r="Z6" s="3">
        <v>3525</v>
      </c>
      <c r="AA6" s="3">
        <v>959</v>
      </c>
      <c r="AB6" s="3">
        <v>9453</v>
      </c>
      <c r="AC6" s="3">
        <v>13937</v>
      </c>
      <c r="AD6" s="3">
        <v>31679</v>
      </c>
      <c r="AE6" s="3">
        <v>6166</v>
      </c>
      <c r="AF6" s="3">
        <v>125329</v>
      </c>
    </row>
    <row r="7" spans="1:32" x14ac:dyDescent="0.2">
      <c r="A7" s="10" t="s">
        <v>31</v>
      </c>
      <c r="B7" s="6">
        <v>204711</v>
      </c>
      <c r="C7" s="6">
        <v>66159</v>
      </c>
      <c r="D7" s="6">
        <v>270870</v>
      </c>
      <c r="E7" s="6">
        <v>21737</v>
      </c>
      <c r="F7" s="6">
        <v>7824</v>
      </c>
      <c r="G7" s="6">
        <v>11758</v>
      </c>
      <c r="H7" s="6">
        <v>41319</v>
      </c>
      <c r="I7" s="6">
        <v>22850</v>
      </c>
      <c r="J7" s="6">
        <v>7434</v>
      </c>
      <c r="K7" s="6">
        <v>8055</v>
      </c>
      <c r="L7" s="6">
        <v>38339</v>
      </c>
      <c r="M7" s="6">
        <v>17768</v>
      </c>
      <c r="N7" s="6">
        <v>8625</v>
      </c>
      <c r="O7" s="6">
        <v>11586</v>
      </c>
      <c r="P7" s="6">
        <v>37979</v>
      </c>
      <c r="Q7" s="6">
        <v>117637</v>
      </c>
      <c r="R7" s="6">
        <v>26577</v>
      </c>
      <c r="S7" s="6">
        <v>8414</v>
      </c>
      <c r="T7" s="6">
        <v>4647</v>
      </c>
      <c r="U7" s="6">
        <v>39638</v>
      </c>
      <c r="V7" s="6">
        <v>10073</v>
      </c>
      <c r="W7" s="6">
        <v>8139</v>
      </c>
      <c r="X7" s="6">
        <v>9291</v>
      </c>
      <c r="Y7" s="6">
        <v>27504</v>
      </c>
      <c r="Z7" s="6">
        <v>31009</v>
      </c>
      <c r="AA7" s="6">
        <v>5488</v>
      </c>
      <c r="AB7" s="6">
        <v>22713</v>
      </c>
      <c r="AC7" s="6">
        <v>59209</v>
      </c>
      <c r="AD7" s="6">
        <v>126350</v>
      </c>
      <c r="AE7" s="6">
        <v>30698</v>
      </c>
      <c r="AF7" s="6">
        <v>545555</v>
      </c>
    </row>
    <row r="8" spans="1:32" x14ac:dyDescent="0.2">
      <c r="A8" s="5" t="s">
        <v>30</v>
      </c>
      <c r="B8" s="3">
        <v>3971</v>
      </c>
      <c r="C8" s="3">
        <v>2530</v>
      </c>
      <c r="D8" s="3">
        <v>6500</v>
      </c>
      <c r="E8" s="3">
        <v>14070</v>
      </c>
      <c r="F8" s="3">
        <v>738</v>
      </c>
      <c r="G8" s="3">
        <v>1032</v>
      </c>
      <c r="H8" s="3">
        <v>15840</v>
      </c>
      <c r="I8" s="3">
        <v>938</v>
      </c>
      <c r="J8" s="3">
        <v>436</v>
      </c>
      <c r="K8" s="3">
        <v>1102</v>
      </c>
      <c r="L8" s="3">
        <v>2477</v>
      </c>
      <c r="M8" s="3">
        <v>1335</v>
      </c>
      <c r="N8" s="3">
        <v>992</v>
      </c>
      <c r="O8" s="3">
        <v>1724</v>
      </c>
      <c r="P8" s="3">
        <v>4051</v>
      </c>
      <c r="Q8" s="3">
        <v>22368</v>
      </c>
      <c r="R8" s="3">
        <v>698</v>
      </c>
      <c r="S8" s="3">
        <v>341</v>
      </c>
      <c r="T8" s="3">
        <v>174</v>
      </c>
      <c r="U8" s="3">
        <v>1213</v>
      </c>
      <c r="V8" s="3">
        <v>601</v>
      </c>
      <c r="W8" s="3">
        <v>345</v>
      </c>
      <c r="X8" s="3">
        <v>520</v>
      </c>
      <c r="Y8" s="3">
        <v>1466</v>
      </c>
      <c r="Z8" s="3">
        <v>648</v>
      </c>
      <c r="AA8" s="3">
        <v>265</v>
      </c>
      <c r="AB8" s="3">
        <v>685</v>
      </c>
      <c r="AC8" s="3">
        <v>1598</v>
      </c>
      <c r="AD8" s="3">
        <v>4277</v>
      </c>
      <c r="AE8" s="3">
        <v>561</v>
      </c>
      <c r="AF8" s="3">
        <v>33706</v>
      </c>
    </row>
    <row r="9" spans="1:32" x14ac:dyDescent="0.2">
      <c r="A9" s="5" t="s">
        <v>29</v>
      </c>
      <c r="B9" s="3">
        <v>5431</v>
      </c>
      <c r="C9" s="3">
        <v>2878</v>
      </c>
      <c r="D9" s="3">
        <v>8309</v>
      </c>
      <c r="E9" s="3">
        <v>902</v>
      </c>
      <c r="F9" s="3">
        <v>10383</v>
      </c>
      <c r="G9" s="3">
        <v>318</v>
      </c>
      <c r="H9" s="3">
        <v>11603</v>
      </c>
      <c r="I9" s="3">
        <v>918</v>
      </c>
      <c r="J9" s="3">
        <v>1132</v>
      </c>
      <c r="K9" s="3">
        <v>473</v>
      </c>
      <c r="L9" s="3">
        <v>2523</v>
      </c>
      <c r="M9" s="3">
        <v>1316</v>
      </c>
      <c r="N9" s="3">
        <v>437</v>
      </c>
      <c r="O9" s="3">
        <v>217</v>
      </c>
      <c r="P9" s="3">
        <v>1970</v>
      </c>
      <c r="Q9" s="3">
        <v>16096</v>
      </c>
      <c r="R9" s="3">
        <v>647</v>
      </c>
      <c r="S9" s="3">
        <v>326</v>
      </c>
      <c r="T9" s="3">
        <v>298</v>
      </c>
      <c r="U9" s="3">
        <v>1271</v>
      </c>
      <c r="V9" s="3">
        <v>335</v>
      </c>
      <c r="W9" s="3">
        <v>305</v>
      </c>
      <c r="X9" s="3">
        <v>441</v>
      </c>
      <c r="Y9" s="3">
        <v>1081</v>
      </c>
      <c r="Z9" s="3">
        <v>361</v>
      </c>
      <c r="AA9" s="3">
        <v>187</v>
      </c>
      <c r="AB9" s="3">
        <v>1376</v>
      </c>
      <c r="AC9" s="3">
        <v>1924</v>
      </c>
      <c r="AD9" s="3">
        <v>4276</v>
      </c>
      <c r="AE9" s="3">
        <v>643</v>
      </c>
      <c r="AF9" s="3">
        <v>29324</v>
      </c>
    </row>
    <row r="10" spans="1:32" x14ac:dyDescent="0.2">
      <c r="A10" s="5" t="s">
        <v>28</v>
      </c>
      <c r="B10" s="3">
        <v>1127</v>
      </c>
      <c r="C10" s="3">
        <v>567</v>
      </c>
      <c r="D10" s="3">
        <v>1695</v>
      </c>
      <c r="E10" s="3">
        <v>248</v>
      </c>
      <c r="F10" s="3">
        <v>171</v>
      </c>
      <c r="G10" s="3">
        <v>9834</v>
      </c>
      <c r="H10" s="3">
        <v>10254</v>
      </c>
      <c r="I10" s="3">
        <v>723</v>
      </c>
      <c r="J10" s="3">
        <v>668</v>
      </c>
      <c r="K10" s="3">
        <v>1050</v>
      </c>
      <c r="L10" s="3">
        <v>2441</v>
      </c>
      <c r="M10" s="3">
        <v>365</v>
      </c>
      <c r="N10" s="3">
        <v>263</v>
      </c>
      <c r="O10" s="3">
        <v>182</v>
      </c>
      <c r="P10" s="3">
        <v>810</v>
      </c>
      <c r="Q10" s="3">
        <v>13505</v>
      </c>
      <c r="R10" s="3">
        <v>254</v>
      </c>
      <c r="S10" s="3">
        <v>108</v>
      </c>
      <c r="T10" s="3">
        <v>92</v>
      </c>
      <c r="U10" s="3">
        <v>454</v>
      </c>
      <c r="V10" s="3">
        <v>199</v>
      </c>
      <c r="W10" s="3">
        <v>318</v>
      </c>
      <c r="X10" s="3">
        <v>239</v>
      </c>
      <c r="Y10" s="3">
        <v>756</v>
      </c>
      <c r="Z10" s="3">
        <v>340</v>
      </c>
      <c r="AA10" s="3">
        <v>307</v>
      </c>
      <c r="AB10" s="3">
        <v>332</v>
      </c>
      <c r="AC10" s="3">
        <v>979</v>
      </c>
      <c r="AD10" s="3">
        <v>2190</v>
      </c>
      <c r="AE10" s="3">
        <v>330</v>
      </c>
      <c r="AF10" s="3">
        <v>17720</v>
      </c>
    </row>
    <row r="11" spans="1:32" x14ac:dyDescent="0.2">
      <c r="A11" s="7" t="s">
        <v>27</v>
      </c>
      <c r="B11" s="6">
        <v>10529</v>
      </c>
      <c r="C11" s="6">
        <v>5975</v>
      </c>
      <c r="D11" s="6">
        <v>16504</v>
      </c>
      <c r="E11" s="6">
        <v>15220</v>
      </c>
      <c r="F11" s="6">
        <v>11292</v>
      </c>
      <c r="G11" s="6">
        <v>11184</v>
      </c>
      <c r="H11" s="6">
        <v>37697</v>
      </c>
      <c r="I11" s="6">
        <v>2579</v>
      </c>
      <c r="J11" s="6">
        <v>2236</v>
      </c>
      <c r="K11" s="6">
        <v>2625</v>
      </c>
      <c r="L11" s="6">
        <v>7441</v>
      </c>
      <c r="M11" s="6">
        <v>3016</v>
      </c>
      <c r="N11" s="6">
        <v>1692</v>
      </c>
      <c r="O11" s="6">
        <v>2123</v>
      </c>
      <c r="P11" s="6">
        <v>6831</v>
      </c>
      <c r="Q11" s="6">
        <v>51969</v>
      </c>
      <c r="R11" s="6">
        <v>1599</v>
      </c>
      <c r="S11" s="6">
        <v>775</v>
      </c>
      <c r="T11" s="6">
        <v>564</v>
      </c>
      <c r="U11" s="6">
        <v>2938</v>
      </c>
      <c r="V11" s="6">
        <v>1135</v>
      </c>
      <c r="W11" s="6">
        <v>968</v>
      </c>
      <c r="X11" s="6">
        <v>1200</v>
      </c>
      <c r="Y11" s="6">
        <v>3303</v>
      </c>
      <c r="Z11" s="6">
        <v>1349</v>
      </c>
      <c r="AA11" s="6">
        <v>759</v>
      </c>
      <c r="AB11" s="6">
        <v>2393</v>
      </c>
      <c r="AC11" s="6">
        <v>4501</v>
      </c>
      <c r="AD11" s="6">
        <v>10743</v>
      </c>
      <c r="AE11" s="6">
        <v>1534</v>
      </c>
      <c r="AF11" s="6">
        <v>80750</v>
      </c>
    </row>
    <row r="12" spans="1:32" x14ac:dyDescent="0.2">
      <c r="A12" s="5" t="s">
        <v>26</v>
      </c>
      <c r="B12" s="3">
        <v>6402</v>
      </c>
      <c r="C12" s="3">
        <v>3180</v>
      </c>
      <c r="D12" s="3">
        <v>9582</v>
      </c>
      <c r="E12" s="3">
        <v>1391</v>
      </c>
      <c r="F12" s="3">
        <v>2386</v>
      </c>
      <c r="G12" s="3">
        <v>2406</v>
      </c>
      <c r="H12" s="3">
        <v>6184</v>
      </c>
      <c r="I12" s="3">
        <v>18749</v>
      </c>
      <c r="J12" s="3">
        <v>2500</v>
      </c>
      <c r="K12" s="3">
        <v>1915</v>
      </c>
      <c r="L12" s="3">
        <v>23165</v>
      </c>
      <c r="M12" s="3">
        <v>3009</v>
      </c>
      <c r="N12" s="3">
        <v>1703</v>
      </c>
      <c r="O12" s="3">
        <v>1460</v>
      </c>
      <c r="P12" s="3">
        <v>6173</v>
      </c>
      <c r="Q12" s="3">
        <v>35522</v>
      </c>
      <c r="R12" s="3">
        <v>891</v>
      </c>
      <c r="S12" s="3">
        <v>416</v>
      </c>
      <c r="T12" s="3">
        <v>136</v>
      </c>
      <c r="U12" s="3">
        <v>1443</v>
      </c>
      <c r="V12" s="3">
        <v>1665</v>
      </c>
      <c r="W12" s="3">
        <v>1959</v>
      </c>
      <c r="X12" s="3">
        <v>1685</v>
      </c>
      <c r="Y12" s="3">
        <v>5309</v>
      </c>
      <c r="Z12" s="3">
        <v>1135</v>
      </c>
      <c r="AA12" s="3">
        <v>268</v>
      </c>
      <c r="AB12" s="3">
        <v>1446</v>
      </c>
      <c r="AC12" s="3">
        <v>2849</v>
      </c>
      <c r="AD12" s="3">
        <v>9600</v>
      </c>
      <c r="AE12" s="3">
        <v>6279</v>
      </c>
      <c r="AF12" s="3">
        <v>60983</v>
      </c>
    </row>
    <row r="13" spans="1:32" x14ac:dyDescent="0.2">
      <c r="A13" s="5" t="s">
        <v>25</v>
      </c>
      <c r="B13" s="3">
        <v>2108</v>
      </c>
      <c r="C13" s="3">
        <v>746</v>
      </c>
      <c r="D13" s="3">
        <v>2854</v>
      </c>
      <c r="E13" s="3">
        <v>579</v>
      </c>
      <c r="F13" s="3">
        <v>251</v>
      </c>
      <c r="G13" s="3">
        <v>305</v>
      </c>
      <c r="H13" s="3">
        <v>1136</v>
      </c>
      <c r="I13" s="3">
        <v>1723</v>
      </c>
      <c r="J13" s="3">
        <v>9925</v>
      </c>
      <c r="K13" s="3">
        <v>1124</v>
      </c>
      <c r="L13" s="3">
        <v>12772</v>
      </c>
      <c r="M13" s="3">
        <v>707</v>
      </c>
      <c r="N13" s="3">
        <v>429</v>
      </c>
      <c r="O13" s="3">
        <v>418</v>
      </c>
      <c r="P13" s="3">
        <v>1554</v>
      </c>
      <c r="Q13" s="3">
        <v>15462</v>
      </c>
      <c r="R13" s="3">
        <v>256</v>
      </c>
      <c r="S13" s="3">
        <v>300</v>
      </c>
      <c r="T13" s="3">
        <v>136</v>
      </c>
      <c r="U13" s="3">
        <v>693</v>
      </c>
      <c r="V13" s="3">
        <v>268</v>
      </c>
      <c r="W13" s="3">
        <v>176</v>
      </c>
      <c r="X13" s="3">
        <v>311</v>
      </c>
      <c r="Y13" s="3">
        <v>756</v>
      </c>
      <c r="Z13" s="3">
        <v>469</v>
      </c>
      <c r="AA13" s="3">
        <v>131</v>
      </c>
      <c r="AB13" s="3">
        <v>499</v>
      </c>
      <c r="AC13" s="3">
        <v>1099</v>
      </c>
      <c r="AD13" s="3">
        <v>2547</v>
      </c>
      <c r="AE13" s="3">
        <v>322</v>
      </c>
      <c r="AF13" s="3">
        <v>21185</v>
      </c>
    </row>
    <row r="14" spans="1:32" x14ac:dyDescent="0.2">
      <c r="A14" s="5" t="s">
        <v>24</v>
      </c>
      <c r="B14" s="3">
        <v>1532</v>
      </c>
      <c r="C14" s="3">
        <v>560</v>
      </c>
      <c r="D14" s="3">
        <v>2092</v>
      </c>
      <c r="E14" s="3">
        <v>789</v>
      </c>
      <c r="F14" s="3">
        <v>177</v>
      </c>
      <c r="G14" s="3">
        <v>748</v>
      </c>
      <c r="H14" s="3">
        <v>1715</v>
      </c>
      <c r="I14" s="3">
        <v>1260</v>
      </c>
      <c r="J14" s="3">
        <v>4422</v>
      </c>
      <c r="K14" s="3">
        <v>13484</v>
      </c>
      <c r="L14" s="3">
        <v>19167</v>
      </c>
      <c r="M14" s="3">
        <v>815</v>
      </c>
      <c r="N14" s="3">
        <v>3560</v>
      </c>
      <c r="O14" s="3">
        <v>353</v>
      </c>
      <c r="P14" s="3">
        <v>4728</v>
      </c>
      <c r="Q14" s="3">
        <v>25609</v>
      </c>
      <c r="R14" s="3">
        <v>368</v>
      </c>
      <c r="S14" s="3">
        <v>153</v>
      </c>
      <c r="T14" s="3">
        <v>105</v>
      </c>
      <c r="U14" s="3">
        <v>627</v>
      </c>
      <c r="V14" s="3">
        <v>291</v>
      </c>
      <c r="W14" s="3">
        <v>149</v>
      </c>
      <c r="X14" s="3">
        <v>251</v>
      </c>
      <c r="Y14" s="3">
        <v>692</v>
      </c>
      <c r="Z14" s="3">
        <v>221</v>
      </c>
      <c r="AA14" s="3">
        <v>127</v>
      </c>
      <c r="AB14" s="3">
        <v>398</v>
      </c>
      <c r="AC14" s="3">
        <v>746</v>
      </c>
      <c r="AD14" s="3">
        <v>2064</v>
      </c>
      <c r="AE14" s="3">
        <v>119</v>
      </c>
      <c r="AF14" s="3">
        <v>29884</v>
      </c>
    </row>
    <row r="15" spans="1:32" x14ac:dyDescent="0.2">
      <c r="A15" s="7" t="s">
        <v>23</v>
      </c>
      <c r="B15" s="6">
        <v>10042</v>
      </c>
      <c r="C15" s="6">
        <v>4486</v>
      </c>
      <c r="D15" s="6">
        <v>14528</v>
      </c>
      <c r="E15" s="6">
        <v>2759</v>
      </c>
      <c r="F15" s="6">
        <v>2814</v>
      </c>
      <c r="G15" s="6">
        <v>3459</v>
      </c>
      <c r="H15" s="6">
        <v>9035</v>
      </c>
      <c r="I15" s="6">
        <v>21732</v>
      </c>
      <c r="J15" s="6">
        <v>16847</v>
      </c>
      <c r="K15" s="6">
        <v>16523</v>
      </c>
      <c r="L15" s="6">
        <v>55104</v>
      </c>
      <c r="M15" s="6">
        <v>4531</v>
      </c>
      <c r="N15" s="6">
        <v>5692</v>
      </c>
      <c r="O15" s="6">
        <v>2231</v>
      </c>
      <c r="P15" s="6">
        <v>12455</v>
      </c>
      <c r="Q15" s="6">
        <v>76593</v>
      </c>
      <c r="R15" s="6">
        <v>1515</v>
      </c>
      <c r="S15" s="6">
        <v>869</v>
      </c>
      <c r="T15" s="6">
        <v>377</v>
      </c>
      <c r="U15" s="6">
        <v>2763</v>
      </c>
      <c r="V15" s="6">
        <v>2224</v>
      </c>
      <c r="W15" s="6">
        <v>2284</v>
      </c>
      <c r="X15" s="6">
        <v>2247</v>
      </c>
      <c r="Y15" s="6">
        <v>6757</v>
      </c>
      <c r="Z15" s="6">
        <v>1825</v>
      </c>
      <c r="AA15" s="6">
        <v>526</v>
      </c>
      <c r="AB15" s="6">
        <v>2343</v>
      </c>
      <c r="AC15" s="6">
        <v>4694</v>
      </c>
      <c r="AD15" s="6">
        <v>14211</v>
      </c>
      <c r="AE15" s="6">
        <v>6720</v>
      </c>
      <c r="AF15" s="6">
        <v>112052</v>
      </c>
    </row>
    <row r="16" spans="1:32" x14ac:dyDescent="0.2">
      <c r="A16" s="5" t="s">
        <v>22</v>
      </c>
      <c r="B16" s="3">
        <v>3389</v>
      </c>
      <c r="C16" s="3">
        <v>836</v>
      </c>
      <c r="D16" s="3">
        <v>4225</v>
      </c>
      <c r="E16" s="3">
        <v>1225</v>
      </c>
      <c r="F16" s="3">
        <v>168</v>
      </c>
      <c r="G16" s="3">
        <v>362</v>
      </c>
      <c r="H16" s="3">
        <v>1755</v>
      </c>
      <c r="I16" s="3">
        <v>756</v>
      </c>
      <c r="J16" s="3">
        <v>276</v>
      </c>
      <c r="K16" s="3">
        <v>695</v>
      </c>
      <c r="L16" s="3">
        <v>1727</v>
      </c>
      <c r="M16" s="3">
        <v>16814</v>
      </c>
      <c r="N16" s="3">
        <v>924</v>
      </c>
      <c r="O16" s="3">
        <v>1601</v>
      </c>
      <c r="P16" s="3">
        <v>19338</v>
      </c>
      <c r="Q16" s="3">
        <v>22820</v>
      </c>
      <c r="R16" s="3">
        <v>467</v>
      </c>
      <c r="S16" s="3">
        <v>498</v>
      </c>
      <c r="T16" s="3">
        <v>119</v>
      </c>
      <c r="U16" s="3">
        <v>1085</v>
      </c>
      <c r="V16" s="3">
        <v>403</v>
      </c>
      <c r="W16" s="3">
        <v>191</v>
      </c>
      <c r="X16" s="3">
        <v>430</v>
      </c>
      <c r="Y16" s="3">
        <v>1024</v>
      </c>
      <c r="Z16" s="3">
        <v>622</v>
      </c>
      <c r="AA16" s="3">
        <v>210</v>
      </c>
      <c r="AB16" s="3">
        <v>544</v>
      </c>
      <c r="AC16" s="3">
        <v>1376</v>
      </c>
      <c r="AD16" s="3">
        <v>3484</v>
      </c>
      <c r="AE16" s="3">
        <v>732</v>
      </c>
      <c r="AF16" s="3">
        <v>31260</v>
      </c>
    </row>
    <row r="17" spans="1:32" x14ac:dyDescent="0.2">
      <c r="A17" s="5" t="s">
        <v>21</v>
      </c>
      <c r="B17" s="3">
        <v>5367</v>
      </c>
      <c r="C17" s="3">
        <v>4843</v>
      </c>
      <c r="D17" s="3">
        <v>10210</v>
      </c>
      <c r="E17" s="3">
        <v>874</v>
      </c>
      <c r="F17" s="3">
        <v>609</v>
      </c>
      <c r="G17" s="3">
        <v>749</v>
      </c>
      <c r="H17" s="3">
        <v>2233</v>
      </c>
      <c r="I17" s="3">
        <v>1549</v>
      </c>
      <c r="J17" s="3">
        <v>991</v>
      </c>
      <c r="K17" s="3">
        <v>984</v>
      </c>
      <c r="L17" s="3">
        <v>3524</v>
      </c>
      <c r="M17" s="3">
        <v>5167</v>
      </c>
      <c r="N17" s="3">
        <v>10371</v>
      </c>
      <c r="O17" s="3">
        <v>4316</v>
      </c>
      <c r="P17" s="3">
        <v>19853</v>
      </c>
      <c r="Q17" s="3">
        <v>25610</v>
      </c>
      <c r="R17" s="3">
        <v>1443</v>
      </c>
      <c r="S17" s="3">
        <v>283</v>
      </c>
      <c r="T17" s="3">
        <v>104</v>
      </c>
      <c r="U17" s="3">
        <v>1830</v>
      </c>
      <c r="V17" s="3">
        <v>1328</v>
      </c>
      <c r="W17" s="3">
        <v>326</v>
      </c>
      <c r="X17" s="3">
        <v>731</v>
      </c>
      <c r="Y17" s="3">
        <v>2385</v>
      </c>
      <c r="Z17" s="3">
        <v>5421</v>
      </c>
      <c r="AA17" s="3">
        <v>541</v>
      </c>
      <c r="AB17" s="3">
        <v>802</v>
      </c>
      <c r="AC17" s="3">
        <v>6764</v>
      </c>
      <c r="AD17" s="3">
        <v>10979</v>
      </c>
      <c r="AE17" s="3">
        <v>3794</v>
      </c>
      <c r="AF17" s="3">
        <v>50592</v>
      </c>
    </row>
    <row r="18" spans="1:32" x14ac:dyDescent="0.2">
      <c r="A18" s="5" t="s">
        <v>20</v>
      </c>
      <c r="B18" s="3">
        <v>1557</v>
      </c>
      <c r="C18" s="3">
        <v>982</v>
      </c>
      <c r="D18" s="3">
        <v>2540</v>
      </c>
      <c r="E18" s="3">
        <v>1208</v>
      </c>
      <c r="F18" s="3">
        <v>123</v>
      </c>
      <c r="G18" s="3">
        <v>127</v>
      </c>
      <c r="H18" s="3">
        <v>1459</v>
      </c>
      <c r="I18" s="3">
        <v>302</v>
      </c>
      <c r="J18" s="3">
        <v>158</v>
      </c>
      <c r="K18" s="3">
        <v>314</v>
      </c>
      <c r="L18" s="3">
        <v>773</v>
      </c>
      <c r="M18" s="3">
        <v>2055</v>
      </c>
      <c r="N18" s="3">
        <v>286</v>
      </c>
      <c r="O18" s="3">
        <v>10812</v>
      </c>
      <c r="P18" s="3">
        <v>13153</v>
      </c>
      <c r="Q18" s="3">
        <v>15385</v>
      </c>
      <c r="R18" s="3">
        <v>267</v>
      </c>
      <c r="S18" s="3">
        <v>104</v>
      </c>
      <c r="T18" s="3">
        <v>283</v>
      </c>
      <c r="U18" s="3">
        <v>654</v>
      </c>
      <c r="V18" s="3">
        <v>486</v>
      </c>
      <c r="W18" s="3">
        <v>458</v>
      </c>
      <c r="X18" s="3">
        <v>232</v>
      </c>
      <c r="Y18" s="3">
        <v>1177</v>
      </c>
      <c r="Z18" s="3">
        <v>586</v>
      </c>
      <c r="AA18" s="3">
        <v>111</v>
      </c>
      <c r="AB18" s="3">
        <v>602</v>
      </c>
      <c r="AC18" s="3">
        <v>1299</v>
      </c>
      <c r="AD18" s="3">
        <v>3130</v>
      </c>
      <c r="AE18" s="3">
        <v>1000</v>
      </c>
      <c r="AF18" s="3">
        <v>22054</v>
      </c>
    </row>
    <row r="19" spans="1:32" x14ac:dyDescent="0.2">
      <c r="A19" s="7" t="s">
        <v>19</v>
      </c>
      <c r="B19" s="6">
        <v>10313</v>
      </c>
      <c r="C19" s="6">
        <v>6661</v>
      </c>
      <c r="D19" s="6">
        <v>16975</v>
      </c>
      <c r="E19" s="6">
        <v>3307</v>
      </c>
      <c r="F19" s="6">
        <v>900</v>
      </c>
      <c r="G19" s="6">
        <v>1238</v>
      </c>
      <c r="H19" s="6">
        <v>5447</v>
      </c>
      <c r="I19" s="6">
        <v>2607</v>
      </c>
      <c r="J19" s="6">
        <v>1425</v>
      </c>
      <c r="K19" s="6">
        <v>1993</v>
      </c>
      <c r="L19" s="6">
        <v>6024</v>
      </c>
      <c r="M19" s="6">
        <v>24036</v>
      </c>
      <c r="N19" s="6">
        <v>11581</v>
      </c>
      <c r="O19" s="6">
        <v>16729</v>
      </c>
      <c r="P19" s="6">
        <v>52344</v>
      </c>
      <c r="Q19" s="6">
        <v>63815</v>
      </c>
      <c r="R19" s="6">
        <v>2177</v>
      </c>
      <c r="S19" s="6">
        <v>885</v>
      </c>
      <c r="T19" s="6">
        <v>506</v>
      </c>
      <c r="U19" s="6">
        <v>3569</v>
      </c>
      <c r="V19" s="6">
        <v>2217</v>
      </c>
      <c r="W19" s="6">
        <v>975</v>
      </c>
      <c r="X19" s="6">
        <v>1393</v>
      </c>
      <c r="Y19" s="6">
        <v>4586</v>
      </c>
      <c r="Z19" s="6">
        <v>6629</v>
      </c>
      <c r="AA19" s="6">
        <v>862</v>
      </c>
      <c r="AB19" s="6">
        <v>1948</v>
      </c>
      <c r="AC19" s="6">
        <v>9439</v>
      </c>
      <c r="AD19" s="6">
        <v>17593</v>
      </c>
      <c r="AE19" s="6">
        <v>5526</v>
      </c>
      <c r="AF19" s="6">
        <v>103906</v>
      </c>
    </row>
    <row r="20" spans="1:32" x14ac:dyDescent="0.2">
      <c r="A20" s="10" t="s">
        <v>18</v>
      </c>
      <c r="B20" s="6">
        <v>30884</v>
      </c>
      <c r="C20" s="6">
        <v>17122</v>
      </c>
      <c r="D20" s="6">
        <v>48007</v>
      </c>
      <c r="E20" s="6">
        <v>21286</v>
      </c>
      <c r="F20" s="6">
        <v>15006</v>
      </c>
      <c r="G20" s="6">
        <v>15881</v>
      </c>
      <c r="H20" s="6">
        <v>52179</v>
      </c>
      <c r="I20" s="6">
        <v>26918</v>
      </c>
      <c r="J20" s="6">
        <v>20508</v>
      </c>
      <c r="K20" s="6">
        <v>21141</v>
      </c>
      <c r="L20" s="6">
        <v>68569</v>
      </c>
      <c r="M20" s="6">
        <v>31583</v>
      </c>
      <c r="N20" s="6">
        <v>18965</v>
      </c>
      <c r="O20" s="6">
        <v>21083</v>
      </c>
      <c r="P20" s="6">
        <v>71630</v>
      </c>
      <c r="Q20" s="6">
        <v>192377</v>
      </c>
      <c r="R20" s="6">
        <v>5291</v>
      </c>
      <c r="S20" s="6">
        <v>2529</v>
      </c>
      <c r="T20" s="6">
        <v>1447</v>
      </c>
      <c r="U20" s="6">
        <v>9270</v>
      </c>
      <c r="V20" s="6">
        <v>5576</v>
      </c>
      <c r="W20" s="6">
        <v>4227</v>
      </c>
      <c r="X20" s="6">
        <v>4840</v>
      </c>
      <c r="Y20" s="6">
        <v>14646</v>
      </c>
      <c r="Z20" s="6">
        <v>9803</v>
      </c>
      <c r="AA20" s="6">
        <v>2147</v>
      </c>
      <c r="AB20" s="6">
        <v>6684</v>
      </c>
      <c r="AC20" s="6">
        <v>18634</v>
      </c>
      <c r="AD20" s="6">
        <v>42547</v>
      </c>
      <c r="AE20" s="6">
        <v>13780</v>
      </c>
      <c r="AF20" s="6">
        <v>296708</v>
      </c>
    </row>
    <row r="21" spans="1:32" x14ac:dyDescent="0.2">
      <c r="A21" s="5" t="s">
        <v>17</v>
      </c>
      <c r="B21" s="3">
        <v>3021</v>
      </c>
      <c r="C21" s="3">
        <v>1722</v>
      </c>
      <c r="D21" s="3">
        <v>4743</v>
      </c>
      <c r="E21" s="3">
        <v>378</v>
      </c>
      <c r="F21" s="3">
        <v>347</v>
      </c>
      <c r="G21" s="3">
        <v>251</v>
      </c>
      <c r="H21" s="3">
        <v>976</v>
      </c>
      <c r="I21" s="3">
        <v>586</v>
      </c>
      <c r="J21" s="3">
        <v>280</v>
      </c>
      <c r="K21" s="3">
        <v>559</v>
      </c>
      <c r="L21" s="3">
        <v>1425</v>
      </c>
      <c r="M21" s="3">
        <v>624</v>
      </c>
      <c r="N21" s="3">
        <v>346</v>
      </c>
      <c r="O21" s="3">
        <v>253</v>
      </c>
      <c r="P21" s="3">
        <v>1223</v>
      </c>
      <c r="Q21" s="3">
        <v>3623</v>
      </c>
      <c r="R21" s="3">
        <v>26762</v>
      </c>
      <c r="S21" s="3">
        <v>922</v>
      </c>
      <c r="T21" s="3">
        <v>246</v>
      </c>
      <c r="U21" s="3">
        <v>27931</v>
      </c>
      <c r="V21" s="3">
        <v>1391</v>
      </c>
      <c r="W21" s="3">
        <v>675</v>
      </c>
      <c r="X21" s="3">
        <v>919</v>
      </c>
      <c r="Y21" s="3">
        <v>2986</v>
      </c>
      <c r="Z21" s="3">
        <v>632</v>
      </c>
      <c r="AA21" s="3">
        <v>283</v>
      </c>
      <c r="AB21" s="3">
        <v>772</v>
      </c>
      <c r="AC21" s="3">
        <v>1687</v>
      </c>
      <c r="AD21" s="3">
        <v>32604</v>
      </c>
      <c r="AE21" s="3">
        <v>3456</v>
      </c>
      <c r="AF21" s="3">
        <v>44426</v>
      </c>
    </row>
    <row r="22" spans="1:32" x14ac:dyDescent="0.2">
      <c r="A22" s="5" t="s">
        <v>16</v>
      </c>
      <c r="B22" s="3">
        <v>1971</v>
      </c>
      <c r="C22" s="3">
        <v>6448</v>
      </c>
      <c r="D22" s="3">
        <v>8419</v>
      </c>
      <c r="E22" s="3">
        <v>118</v>
      </c>
      <c r="F22" s="3">
        <v>6388</v>
      </c>
      <c r="G22" s="3">
        <v>264</v>
      </c>
      <c r="H22" s="3">
        <v>6771</v>
      </c>
      <c r="I22" s="3">
        <v>478</v>
      </c>
      <c r="J22" s="3">
        <v>161</v>
      </c>
      <c r="K22" s="3">
        <v>635</v>
      </c>
      <c r="L22" s="3">
        <v>1274</v>
      </c>
      <c r="M22" s="3">
        <v>1074</v>
      </c>
      <c r="N22" s="3">
        <v>213</v>
      </c>
      <c r="O22" s="3">
        <v>183</v>
      </c>
      <c r="P22" s="3">
        <v>1470</v>
      </c>
      <c r="Q22" s="3">
        <v>9514</v>
      </c>
      <c r="R22" s="3">
        <v>1479</v>
      </c>
      <c r="S22" s="3">
        <v>15302</v>
      </c>
      <c r="T22" s="3">
        <v>609</v>
      </c>
      <c r="U22" s="3">
        <v>17390</v>
      </c>
      <c r="V22" s="3">
        <v>2750</v>
      </c>
      <c r="W22" s="3">
        <v>614</v>
      </c>
      <c r="X22" s="3">
        <v>377</v>
      </c>
      <c r="Y22" s="3">
        <v>3741</v>
      </c>
      <c r="Z22" s="3">
        <v>1843</v>
      </c>
      <c r="AA22" s="3">
        <v>203</v>
      </c>
      <c r="AB22" s="3">
        <v>460</v>
      </c>
      <c r="AC22" s="3">
        <v>2507</v>
      </c>
      <c r="AD22" s="3">
        <v>23637</v>
      </c>
      <c r="AE22" s="3">
        <v>701</v>
      </c>
      <c r="AF22" s="3">
        <v>42271</v>
      </c>
    </row>
    <row r="23" spans="1:32" x14ac:dyDescent="0.2">
      <c r="A23" s="5" t="s">
        <v>15</v>
      </c>
      <c r="B23" s="3">
        <v>554</v>
      </c>
      <c r="C23" s="3">
        <v>343</v>
      </c>
      <c r="D23" s="3">
        <v>898</v>
      </c>
      <c r="E23" s="3">
        <v>63</v>
      </c>
      <c r="F23" s="3">
        <v>83</v>
      </c>
      <c r="G23" s="3">
        <v>74</v>
      </c>
      <c r="H23" s="3">
        <v>220</v>
      </c>
      <c r="I23" s="3">
        <v>272</v>
      </c>
      <c r="J23" s="3">
        <v>88</v>
      </c>
      <c r="K23" s="3">
        <v>189</v>
      </c>
      <c r="L23" s="3">
        <v>549</v>
      </c>
      <c r="M23" s="3">
        <v>162</v>
      </c>
      <c r="N23" s="3">
        <v>124</v>
      </c>
      <c r="O23" s="3">
        <v>52</v>
      </c>
      <c r="P23" s="3">
        <v>338</v>
      </c>
      <c r="Q23" s="3">
        <v>1107</v>
      </c>
      <c r="R23" s="3">
        <v>142</v>
      </c>
      <c r="S23" s="3">
        <v>59</v>
      </c>
      <c r="T23" s="3">
        <v>2014</v>
      </c>
      <c r="U23" s="3">
        <v>2215</v>
      </c>
      <c r="V23" s="3">
        <v>112</v>
      </c>
      <c r="W23" s="3">
        <v>73</v>
      </c>
      <c r="X23" s="3">
        <v>132</v>
      </c>
      <c r="Y23" s="3">
        <v>316</v>
      </c>
      <c r="Z23" s="3">
        <v>79</v>
      </c>
      <c r="AA23" s="3">
        <v>55</v>
      </c>
      <c r="AB23" s="3">
        <v>189</v>
      </c>
      <c r="AC23" s="3">
        <v>323</v>
      </c>
      <c r="AD23" s="3">
        <v>2854</v>
      </c>
      <c r="AE23" s="3">
        <v>448</v>
      </c>
      <c r="AF23" s="3">
        <v>5306</v>
      </c>
    </row>
    <row r="24" spans="1:32" x14ac:dyDescent="0.2">
      <c r="A24" s="7" t="s">
        <v>14</v>
      </c>
      <c r="B24" s="6">
        <v>5546</v>
      </c>
      <c r="C24" s="6">
        <v>8513</v>
      </c>
      <c r="D24" s="6">
        <v>14060</v>
      </c>
      <c r="E24" s="6">
        <v>559</v>
      </c>
      <c r="F24" s="6">
        <v>6818</v>
      </c>
      <c r="G24" s="6">
        <v>589</v>
      </c>
      <c r="H24" s="6">
        <v>7967</v>
      </c>
      <c r="I24" s="6">
        <v>1336</v>
      </c>
      <c r="J24" s="6">
        <v>529</v>
      </c>
      <c r="K24" s="6">
        <v>1383</v>
      </c>
      <c r="L24" s="6">
        <v>3248</v>
      </c>
      <c r="M24" s="6">
        <v>1860</v>
      </c>
      <c r="N24" s="6">
        <v>683</v>
      </c>
      <c r="O24" s="6">
        <v>488</v>
      </c>
      <c r="P24" s="6">
        <v>3031</v>
      </c>
      <c r="Q24" s="6">
        <v>14244</v>
      </c>
      <c r="R24" s="6">
        <v>28383</v>
      </c>
      <c r="S24" s="6">
        <v>16283</v>
      </c>
      <c r="T24" s="6">
        <v>2869</v>
      </c>
      <c r="U24" s="6">
        <v>47536</v>
      </c>
      <c r="V24" s="6">
        <v>4253</v>
      </c>
      <c r="W24" s="6">
        <v>1362</v>
      </c>
      <c r="X24" s="6">
        <v>1428</v>
      </c>
      <c r="Y24" s="6">
        <v>7043</v>
      </c>
      <c r="Z24" s="6">
        <v>2554</v>
      </c>
      <c r="AA24" s="6">
        <v>541</v>
      </c>
      <c r="AB24" s="6">
        <v>1421</v>
      </c>
      <c r="AC24" s="6">
        <v>4517</v>
      </c>
      <c r="AD24" s="6">
        <v>59095</v>
      </c>
      <c r="AE24" s="6">
        <v>4605</v>
      </c>
      <c r="AF24" s="6">
        <v>92003</v>
      </c>
    </row>
    <row r="25" spans="1:32" x14ac:dyDescent="0.2">
      <c r="A25" s="5" t="s">
        <v>13</v>
      </c>
      <c r="B25" s="3">
        <v>3255</v>
      </c>
      <c r="C25" s="3">
        <v>1755</v>
      </c>
      <c r="D25" s="3">
        <v>5009</v>
      </c>
      <c r="E25" s="3">
        <v>358</v>
      </c>
      <c r="F25" s="3">
        <v>290</v>
      </c>
      <c r="G25" s="3">
        <v>295</v>
      </c>
      <c r="H25" s="3">
        <v>943</v>
      </c>
      <c r="I25" s="3">
        <v>781</v>
      </c>
      <c r="J25" s="3">
        <v>339</v>
      </c>
      <c r="K25" s="3">
        <v>650</v>
      </c>
      <c r="L25" s="3">
        <v>1770</v>
      </c>
      <c r="M25" s="3">
        <v>889</v>
      </c>
      <c r="N25" s="3">
        <v>391</v>
      </c>
      <c r="O25" s="3">
        <v>374</v>
      </c>
      <c r="P25" s="3">
        <v>1654</v>
      </c>
      <c r="Q25" s="3">
        <v>4366</v>
      </c>
      <c r="R25" s="3">
        <v>2019</v>
      </c>
      <c r="S25" s="3">
        <v>343</v>
      </c>
      <c r="T25" s="3">
        <v>245</v>
      </c>
      <c r="U25" s="3">
        <v>2607</v>
      </c>
      <c r="V25" s="3">
        <v>22570</v>
      </c>
      <c r="W25" s="3">
        <v>552</v>
      </c>
      <c r="X25" s="3">
        <v>2464</v>
      </c>
      <c r="Y25" s="3">
        <v>25586</v>
      </c>
      <c r="Z25" s="3">
        <v>596</v>
      </c>
      <c r="AA25" s="3">
        <v>406</v>
      </c>
      <c r="AB25" s="3">
        <v>1439</v>
      </c>
      <c r="AC25" s="3">
        <v>2441</v>
      </c>
      <c r="AD25" s="3">
        <v>30633</v>
      </c>
      <c r="AE25" s="3">
        <v>4182</v>
      </c>
      <c r="AF25" s="3">
        <v>44191</v>
      </c>
    </row>
    <row r="26" spans="1:32" x14ac:dyDescent="0.2">
      <c r="A26" s="5" t="s">
        <v>12</v>
      </c>
      <c r="B26" s="3">
        <v>2842</v>
      </c>
      <c r="C26" s="3">
        <v>1546</v>
      </c>
      <c r="D26" s="3">
        <v>4388</v>
      </c>
      <c r="E26" s="3">
        <v>424</v>
      </c>
      <c r="F26" s="3">
        <v>200</v>
      </c>
      <c r="G26" s="3">
        <v>110</v>
      </c>
      <c r="H26" s="3">
        <v>734</v>
      </c>
      <c r="I26" s="3">
        <v>440</v>
      </c>
      <c r="J26" s="3">
        <v>502</v>
      </c>
      <c r="K26" s="3">
        <v>500</v>
      </c>
      <c r="L26" s="3">
        <v>1442</v>
      </c>
      <c r="M26" s="3">
        <v>427</v>
      </c>
      <c r="N26" s="3">
        <v>196</v>
      </c>
      <c r="O26" s="3">
        <v>111</v>
      </c>
      <c r="P26" s="3">
        <v>734</v>
      </c>
      <c r="Q26" s="3">
        <v>2910</v>
      </c>
      <c r="R26" s="3">
        <v>456</v>
      </c>
      <c r="S26" s="3">
        <v>1093</v>
      </c>
      <c r="T26" s="3">
        <v>128</v>
      </c>
      <c r="U26" s="3">
        <v>1678</v>
      </c>
      <c r="V26" s="3">
        <v>780</v>
      </c>
      <c r="W26" s="3">
        <v>9062</v>
      </c>
      <c r="X26" s="3">
        <v>1014</v>
      </c>
      <c r="Y26" s="3">
        <v>10856</v>
      </c>
      <c r="Z26" s="3">
        <v>1263</v>
      </c>
      <c r="AA26" s="3">
        <v>873</v>
      </c>
      <c r="AB26" s="3">
        <v>873</v>
      </c>
      <c r="AC26" s="3">
        <v>3009</v>
      </c>
      <c r="AD26" s="3">
        <v>15543</v>
      </c>
      <c r="AE26" s="3">
        <v>1165</v>
      </c>
      <c r="AF26" s="3">
        <v>24006</v>
      </c>
    </row>
    <row r="27" spans="1:32" x14ac:dyDescent="0.2">
      <c r="A27" s="5" t="s">
        <v>11</v>
      </c>
      <c r="B27" s="3">
        <v>2610</v>
      </c>
      <c r="C27" s="3">
        <v>1203</v>
      </c>
      <c r="D27" s="3">
        <v>3813</v>
      </c>
      <c r="E27" s="3">
        <v>232</v>
      </c>
      <c r="F27" s="3">
        <v>240</v>
      </c>
      <c r="G27" s="3">
        <v>205</v>
      </c>
      <c r="H27" s="3">
        <v>678</v>
      </c>
      <c r="I27" s="3">
        <v>487</v>
      </c>
      <c r="J27" s="3">
        <v>248</v>
      </c>
      <c r="K27" s="3">
        <v>485</v>
      </c>
      <c r="L27" s="3">
        <v>1220</v>
      </c>
      <c r="M27" s="3">
        <v>635</v>
      </c>
      <c r="N27" s="3">
        <v>339</v>
      </c>
      <c r="O27" s="3">
        <v>168</v>
      </c>
      <c r="P27" s="3">
        <v>1141</v>
      </c>
      <c r="Q27" s="3">
        <v>3039</v>
      </c>
      <c r="R27" s="3">
        <v>1338</v>
      </c>
      <c r="S27" s="3">
        <v>237</v>
      </c>
      <c r="T27" s="3">
        <v>171</v>
      </c>
      <c r="U27" s="3">
        <v>1746</v>
      </c>
      <c r="V27" s="3">
        <v>2184</v>
      </c>
      <c r="W27" s="3">
        <v>243</v>
      </c>
      <c r="X27" s="3">
        <v>20814</v>
      </c>
      <c r="Y27" s="3">
        <v>23241</v>
      </c>
      <c r="Z27" s="3">
        <v>543</v>
      </c>
      <c r="AA27" s="3">
        <v>374</v>
      </c>
      <c r="AB27" s="3">
        <v>769</v>
      </c>
      <c r="AC27" s="3">
        <v>1686</v>
      </c>
      <c r="AD27" s="3">
        <v>26672</v>
      </c>
      <c r="AE27" s="3">
        <v>411</v>
      </c>
      <c r="AF27" s="3">
        <v>33935</v>
      </c>
    </row>
    <row r="28" spans="1:32" x14ac:dyDescent="0.2">
      <c r="A28" s="7" t="s">
        <v>10</v>
      </c>
      <c r="B28" s="6">
        <v>8707</v>
      </c>
      <c r="C28" s="6">
        <v>4504</v>
      </c>
      <c r="D28" s="6">
        <v>13210</v>
      </c>
      <c r="E28" s="6">
        <v>1014</v>
      </c>
      <c r="F28" s="6">
        <v>730</v>
      </c>
      <c r="G28" s="6">
        <v>610</v>
      </c>
      <c r="H28" s="6">
        <v>2355</v>
      </c>
      <c r="I28" s="6">
        <v>1708</v>
      </c>
      <c r="J28" s="6">
        <v>1089</v>
      </c>
      <c r="K28" s="6">
        <v>1635</v>
      </c>
      <c r="L28" s="6">
        <v>4432</v>
      </c>
      <c r="M28" s="6">
        <v>1951</v>
      </c>
      <c r="N28" s="6">
        <v>926</v>
      </c>
      <c r="O28" s="6">
        <v>653</v>
      </c>
      <c r="P28" s="6">
        <v>3529</v>
      </c>
      <c r="Q28" s="6">
        <v>10315</v>
      </c>
      <c r="R28" s="6">
        <v>3813</v>
      </c>
      <c r="S28" s="6">
        <v>1673</v>
      </c>
      <c r="T28" s="6">
        <v>544</v>
      </c>
      <c r="U28" s="6">
        <v>6031</v>
      </c>
      <c r="V28" s="6">
        <v>25534</v>
      </c>
      <c r="W28" s="6">
        <v>9857</v>
      </c>
      <c r="X28" s="6">
        <v>24292</v>
      </c>
      <c r="Y28" s="6">
        <v>59683</v>
      </c>
      <c r="Z28" s="6">
        <v>2402</v>
      </c>
      <c r="AA28" s="6">
        <v>1653</v>
      </c>
      <c r="AB28" s="6">
        <v>3081</v>
      </c>
      <c r="AC28" s="6">
        <v>7136</v>
      </c>
      <c r="AD28" s="6">
        <v>72848</v>
      </c>
      <c r="AE28" s="6">
        <v>5758</v>
      </c>
      <c r="AF28" s="6">
        <v>102132</v>
      </c>
    </row>
    <row r="29" spans="1:32" x14ac:dyDescent="0.2">
      <c r="A29" s="5" t="s">
        <v>9</v>
      </c>
      <c r="B29" s="3">
        <v>5470</v>
      </c>
      <c r="C29" s="3">
        <v>5166</v>
      </c>
      <c r="D29" s="3">
        <v>10636</v>
      </c>
      <c r="E29" s="3">
        <v>1534</v>
      </c>
      <c r="F29" s="3">
        <v>688</v>
      </c>
      <c r="G29" s="3">
        <v>366</v>
      </c>
      <c r="H29" s="3">
        <v>2589</v>
      </c>
      <c r="I29" s="3">
        <v>1419</v>
      </c>
      <c r="J29" s="3">
        <v>533</v>
      </c>
      <c r="K29" s="3">
        <v>677</v>
      </c>
      <c r="L29" s="3">
        <v>2629</v>
      </c>
      <c r="M29" s="3">
        <v>3460</v>
      </c>
      <c r="N29" s="3">
        <v>923</v>
      </c>
      <c r="O29" s="3">
        <v>1841</v>
      </c>
      <c r="P29" s="3">
        <v>6224</v>
      </c>
      <c r="Q29" s="3">
        <v>11441</v>
      </c>
      <c r="R29" s="3">
        <v>1005</v>
      </c>
      <c r="S29" s="3">
        <v>811</v>
      </c>
      <c r="T29" s="3">
        <v>197</v>
      </c>
      <c r="U29" s="3">
        <v>2013</v>
      </c>
      <c r="V29" s="3">
        <v>1299</v>
      </c>
      <c r="W29" s="3">
        <v>1435</v>
      </c>
      <c r="X29" s="3">
        <v>778</v>
      </c>
      <c r="Y29" s="3">
        <v>3512</v>
      </c>
      <c r="Z29" s="3">
        <v>29066</v>
      </c>
      <c r="AA29" s="3">
        <v>1826</v>
      </c>
      <c r="AB29" s="3">
        <v>4593</v>
      </c>
      <c r="AC29" s="3">
        <v>35485</v>
      </c>
      <c r="AD29" s="3">
        <v>41010</v>
      </c>
      <c r="AE29" s="3">
        <v>2435</v>
      </c>
      <c r="AF29" s="3">
        <v>65522</v>
      </c>
    </row>
    <row r="30" spans="1:32" x14ac:dyDescent="0.2">
      <c r="A30" s="5" t="s">
        <v>8</v>
      </c>
      <c r="B30" s="3">
        <v>1625</v>
      </c>
      <c r="C30" s="3">
        <v>621</v>
      </c>
      <c r="D30" s="3">
        <v>2246</v>
      </c>
      <c r="E30" s="3">
        <v>142</v>
      </c>
      <c r="F30" s="3">
        <v>164</v>
      </c>
      <c r="G30" s="3">
        <v>95</v>
      </c>
      <c r="H30" s="3">
        <v>401</v>
      </c>
      <c r="I30" s="3">
        <v>272</v>
      </c>
      <c r="J30" s="3">
        <v>149</v>
      </c>
      <c r="K30" s="3">
        <v>293</v>
      </c>
      <c r="L30" s="3">
        <v>714</v>
      </c>
      <c r="M30" s="3">
        <v>402</v>
      </c>
      <c r="N30" s="3">
        <v>204</v>
      </c>
      <c r="O30" s="3">
        <v>269</v>
      </c>
      <c r="P30" s="3">
        <v>875</v>
      </c>
      <c r="Q30" s="3">
        <v>1990</v>
      </c>
      <c r="R30" s="3">
        <v>253</v>
      </c>
      <c r="S30" s="3">
        <v>116</v>
      </c>
      <c r="T30" s="3">
        <v>118</v>
      </c>
      <c r="U30" s="3">
        <v>486</v>
      </c>
      <c r="V30" s="3">
        <v>324</v>
      </c>
      <c r="W30" s="3">
        <v>379</v>
      </c>
      <c r="X30" s="3">
        <v>346</v>
      </c>
      <c r="Y30" s="3">
        <v>1049</v>
      </c>
      <c r="Z30" s="3">
        <v>311</v>
      </c>
      <c r="AA30" s="3">
        <v>11405</v>
      </c>
      <c r="AB30" s="3">
        <v>1250</v>
      </c>
      <c r="AC30" s="3">
        <v>12965</v>
      </c>
      <c r="AD30" s="3">
        <v>14500</v>
      </c>
      <c r="AE30" s="3">
        <v>789</v>
      </c>
      <c r="AF30" s="3">
        <v>19525</v>
      </c>
    </row>
    <row r="31" spans="1:32" x14ac:dyDescent="0.2">
      <c r="A31" s="5" t="s">
        <v>7</v>
      </c>
      <c r="B31" s="3">
        <v>8627</v>
      </c>
      <c r="C31" s="3">
        <v>4256</v>
      </c>
      <c r="D31" s="3">
        <v>12883</v>
      </c>
      <c r="E31" s="3">
        <v>193</v>
      </c>
      <c r="F31" s="3">
        <v>338</v>
      </c>
      <c r="G31" s="3">
        <v>175</v>
      </c>
      <c r="H31" s="3">
        <v>706</v>
      </c>
      <c r="I31" s="3">
        <v>883</v>
      </c>
      <c r="J31" s="3">
        <v>625</v>
      </c>
      <c r="K31" s="3">
        <v>465</v>
      </c>
      <c r="L31" s="3">
        <v>1974</v>
      </c>
      <c r="M31" s="3">
        <v>1407</v>
      </c>
      <c r="N31" s="3">
        <v>722</v>
      </c>
      <c r="O31" s="3">
        <v>339</v>
      </c>
      <c r="P31" s="3">
        <v>2467</v>
      </c>
      <c r="Q31" s="3">
        <v>5147</v>
      </c>
      <c r="R31" s="3">
        <v>1418</v>
      </c>
      <c r="S31" s="3">
        <v>172</v>
      </c>
      <c r="T31" s="3">
        <v>133</v>
      </c>
      <c r="U31" s="3">
        <v>1723</v>
      </c>
      <c r="V31" s="3">
        <v>403</v>
      </c>
      <c r="W31" s="3">
        <v>342</v>
      </c>
      <c r="X31" s="3">
        <v>331</v>
      </c>
      <c r="Y31" s="3">
        <v>1076</v>
      </c>
      <c r="Z31" s="3">
        <v>6978</v>
      </c>
      <c r="AA31" s="3">
        <v>2321</v>
      </c>
      <c r="AB31" s="3">
        <v>21238</v>
      </c>
      <c r="AC31" s="3">
        <v>30536</v>
      </c>
      <c r="AD31" s="3">
        <v>33335</v>
      </c>
      <c r="AE31" s="3">
        <v>1795</v>
      </c>
      <c r="AF31" s="3">
        <v>53160</v>
      </c>
    </row>
    <row r="32" spans="1:32" x14ac:dyDescent="0.2">
      <c r="A32" s="20" t="s">
        <v>6</v>
      </c>
      <c r="B32" s="6">
        <v>15722</v>
      </c>
      <c r="C32" s="6">
        <v>10043</v>
      </c>
      <c r="D32" s="6">
        <v>25765</v>
      </c>
      <c r="E32" s="6">
        <v>1869</v>
      </c>
      <c r="F32" s="6">
        <v>1190</v>
      </c>
      <c r="G32" s="6">
        <v>636</v>
      </c>
      <c r="H32" s="6">
        <v>3696</v>
      </c>
      <c r="I32" s="6">
        <v>2574</v>
      </c>
      <c r="J32" s="6">
        <v>1307</v>
      </c>
      <c r="K32" s="6">
        <v>1435</v>
      </c>
      <c r="L32" s="6">
        <v>5317</v>
      </c>
      <c r="M32" s="6">
        <v>5269</v>
      </c>
      <c r="N32" s="6">
        <v>1849</v>
      </c>
      <c r="O32" s="6">
        <v>2449</v>
      </c>
      <c r="P32" s="6">
        <v>9566</v>
      </c>
      <c r="Q32" s="6">
        <v>18578</v>
      </c>
      <c r="R32" s="6">
        <v>2676</v>
      </c>
      <c r="S32" s="6">
        <v>1099</v>
      </c>
      <c r="T32" s="6">
        <v>448</v>
      </c>
      <c r="U32" s="6">
        <v>4222</v>
      </c>
      <c r="V32" s="6">
        <v>2026</v>
      </c>
      <c r="W32" s="6">
        <v>2156</v>
      </c>
      <c r="X32" s="6">
        <v>1455</v>
      </c>
      <c r="Y32" s="6">
        <v>5637</v>
      </c>
      <c r="Z32" s="6">
        <v>36355</v>
      </c>
      <c r="AA32" s="6">
        <v>15552</v>
      </c>
      <c r="AB32" s="6">
        <v>27081</v>
      </c>
      <c r="AC32" s="6">
        <v>78986</v>
      </c>
      <c r="AD32" s="6">
        <v>88845</v>
      </c>
      <c r="AE32" s="6">
        <v>5019</v>
      </c>
      <c r="AF32" s="6">
        <v>138207</v>
      </c>
    </row>
    <row r="33" spans="1:32" x14ac:dyDescent="0.2">
      <c r="A33" s="10" t="s">
        <v>5</v>
      </c>
      <c r="B33" s="6">
        <v>29975</v>
      </c>
      <c r="C33" s="6">
        <v>23060</v>
      </c>
      <c r="D33" s="6">
        <v>53035</v>
      </c>
      <c r="E33" s="6">
        <v>3442</v>
      </c>
      <c r="F33" s="6">
        <v>8738</v>
      </c>
      <c r="G33" s="6">
        <v>1835</v>
      </c>
      <c r="H33" s="6">
        <v>14018</v>
      </c>
      <c r="I33" s="6">
        <v>5618</v>
      </c>
      <c r="J33" s="6">
        <v>2925</v>
      </c>
      <c r="K33" s="6">
        <v>4453</v>
      </c>
      <c r="L33" s="6">
        <v>12997</v>
      </c>
      <c r="M33" s="6">
        <v>9080</v>
      </c>
      <c r="N33" s="6">
        <v>3458</v>
      </c>
      <c r="O33" s="6">
        <v>3590</v>
      </c>
      <c r="P33" s="6">
        <v>16126</v>
      </c>
      <c r="Q33" s="6">
        <v>43137</v>
      </c>
      <c r="R33" s="6">
        <v>34872</v>
      </c>
      <c r="S33" s="6">
        <v>19055</v>
      </c>
      <c r="T33" s="6">
        <v>3861</v>
      </c>
      <c r="U33" s="6">
        <v>57789</v>
      </c>
      <c r="V33" s="6">
        <v>31813</v>
      </c>
      <c r="W33" s="6">
        <v>13375</v>
      </c>
      <c r="X33" s="6">
        <v>27175</v>
      </c>
      <c r="Y33" s="6">
        <v>72363</v>
      </c>
      <c r="Z33" s="6">
        <v>41311</v>
      </c>
      <c r="AA33" s="6">
        <v>17746</v>
      </c>
      <c r="AB33" s="6">
        <v>31583</v>
      </c>
      <c r="AC33" s="6">
        <v>90639</v>
      </c>
      <c r="AD33" s="6">
        <v>220788</v>
      </c>
      <c r="AE33" s="6">
        <v>15382</v>
      </c>
      <c r="AF33" s="6">
        <v>332342</v>
      </c>
    </row>
    <row r="34" spans="1:32" x14ac:dyDescent="0.2">
      <c r="A34" s="7" t="s">
        <v>2</v>
      </c>
      <c r="B34" s="6">
        <v>265572</v>
      </c>
      <c r="C34" s="6">
        <v>106340</v>
      </c>
      <c r="D34" s="6">
        <v>371912</v>
      </c>
      <c r="E34" s="6">
        <v>46468</v>
      </c>
      <c r="F34" s="6">
        <v>31568</v>
      </c>
      <c r="G34" s="6">
        <v>29476</v>
      </c>
      <c r="H34" s="6">
        <v>107512</v>
      </c>
      <c r="I34" s="6">
        <v>55388</v>
      </c>
      <c r="J34" s="6">
        <v>30865</v>
      </c>
      <c r="K34" s="6">
        <v>33650</v>
      </c>
      <c r="L34" s="6">
        <v>119903</v>
      </c>
      <c r="M34" s="6">
        <v>58429</v>
      </c>
      <c r="N34" s="6">
        <v>31046</v>
      </c>
      <c r="O34" s="6">
        <v>36259</v>
      </c>
      <c r="P34" s="6">
        <v>125734</v>
      </c>
      <c r="Q34" s="6">
        <v>353149</v>
      </c>
      <c r="R34" s="6">
        <v>66740</v>
      </c>
      <c r="S34" s="6">
        <v>29999</v>
      </c>
      <c r="T34" s="6">
        <v>9957</v>
      </c>
      <c r="U34" s="6">
        <v>106695</v>
      </c>
      <c r="V34" s="6">
        <v>47463</v>
      </c>
      <c r="W34" s="6">
        <v>25741</v>
      </c>
      <c r="X34" s="6">
        <v>41306</v>
      </c>
      <c r="Y34" s="6">
        <v>114510</v>
      </c>
      <c r="Z34" s="6">
        <v>82121</v>
      </c>
      <c r="AA34" s="6">
        <v>25380</v>
      </c>
      <c r="AB34" s="6">
        <v>60980</v>
      </c>
      <c r="AC34" s="6">
        <v>168481</v>
      </c>
      <c r="AD34" s="6">
        <v>389686</v>
      </c>
      <c r="AE34" s="6">
        <v>59860</v>
      </c>
      <c r="AF34" s="6">
        <v>1174607</v>
      </c>
    </row>
    <row r="35" spans="1:32" x14ac:dyDescent="0.2">
      <c r="A35" s="5" t="s">
        <v>1</v>
      </c>
      <c r="B35" s="22"/>
      <c r="C35" s="19"/>
      <c r="D35" s="6"/>
      <c r="E35" s="19"/>
      <c r="F35" s="3"/>
      <c r="G35" s="3"/>
      <c r="H35" s="18"/>
      <c r="I35" s="19"/>
      <c r="J35" s="19"/>
      <c r="K35" s="3"/>
      <c r="L35" s="18"/>
      <c r="M35" s="3"/>
      <c r="N35" s="3"/>
      <c r="O35" s="19"/>
      <c r="P35" s="18"/>
      <c r="Q35" s="6"/>
      <c r="R35" s="19"/>
      <c r="S35" s="3"/>
      <c r="T35" s="19"/>
      <c r="U35" s="6"/>
      <c r="V35" s="3"/>
      <c r="W35" s="19"/>
      <c r="X35" s="19"/>
      <c r="Y35" s="18"/>
      <c r="Z35" s="3"/>
      <c r="AA35" s="19"/>
      <c r="AB35" s="3"/>
      <c r="AC35" s="6"/>
      <c r="AD35" s="18"/>
      <c r="AE35" s="19"/>
      <c r="AF35" s="18"/>
    </row>
    <row r="36" spans="1:32" x14ac:dyDescent="0.2">
      <c r="A36" s="4" t="s">
        <v>0</v>
      </c>
      <c r="B36" s="3">
        <v>92934</v>
      </c>
      <c r="C36" s="3">
        <v>69523</v>
      </c>
      <c r="D36" s="3">
        <v>162457</v>
      </c>
      <c r="E36" s="3">
        <v>27799</v>
      </c>
      <c r="F36" s="3">
        <v>26714</v>
      </c>
      <c r="G36" s="3">
        <v>20190</v>
      </c>
      <c r="H36" s="3">
        <v>74703</v>
      </c>
      <c r="I36" s="3">
        <v>37819</v>
      </c>
      <c r="J36" s="3">
        <v>25111</v>
      </c>
      <c r="K36" s="3">
        <v>28692</v>
      </c>
      <c r="L36" s="3">
        <v>91622</v>
      </c>
      <c r="M36" s="3">
        <v>43909</v>
      </c>
      <c r="N36" s="3">
        <v>25326</v>
      </c>
      <c r="O36" s="3">
        <v>26021</v>
      </c>
      <c r="P36" s="3">
        <v>95256</v>
      </c>
      <c r="Q36" s="3">
        <v>261581</v>
      </c>
      <c r="R36" s="3">
        <v>43735</v>
      </c>
      <c r="S36" s="3">
        <v>24523</v>
      </c>
      <c r="T36" s="3">
        <v>6781</v>
      </c>
      <c r="U36" s="3">
        <v>75038</v>
      </c>
      <c r="V36" s="3">
        <v>40921</v>
      </c>
      <c r="W36" s="3">
        <v>20361</v>
      </c>
      <c r="X36" s="3">
        <v>35487</v>
      </c>
      <c r="Y36" s="3">
        <v>96768</v>
      </c>
      <c r="Z36" s="3">
        <v>54637</v>
      </c>
      <c r="AA36" s="3">
        <v>20851</v>
      </c>
      <c r="AB36" s="3">
        <v>47720</v>
      </c>
      <c r="AC36" s="3">
        <v>123209</v>
      </c>
      <c r="AD36" s="3">
        <v>295015</v>
      </c>
      <c r="AE36" s="3">
        <v>35328</v>
      </c>
      <c r="AF36" s="3">
        <v>754381</v>
      </c>
    </row>
  </sheetData>
  <mergeCells count="21">
    <mergeCell ref="A2:A4"/>
    <mergeCell ref="B2:AF2"/>
    <mergeCell ref="B3:B4"/>
    <mergeCell ref="C3:C4"/>
    <mergeCell ref="D3:D4"/>
    <mergeCell ref="E4:G4"/>
    <mergeCell ref="I4:K4"/>
    <mergeCell ref="M4:O4"/>
    <mergeCell ref="R4:T4"/>
    <mergeCell ref="P3:P4"/>
    <mergeCell ref="AF3:AF4"/>
    <mergeCell ref="AC3:AC4"/>
    <mergeCell ref="U3:U4"/>
    <mergeCell ref="AE3:AE4"/>
    <mergeCell ref="V4:X4"/>
    <mergeCell ref="Z4:AB4"/>
    <mergeCell ref="Y3:Y4"/>
    <mergeCell ref="H3:H4"/>
    <mergeCell ref="L3:L4"/>
    <mergeCell ref="AD3:AD4"/>
    <mergeCell ref="Q3:Q4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CE,Félkövér"&amp;8ÉPÍTŐIPAR | &amp;9 203&amp;"Arial CE,Normál"&amp;10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Table of Contents</vt:lpstr>
      <vt:lpstr>5.3.1.</vt:lpstr>
      <vt:lpstr>5.3.2.</vt:lpstr>
      <vt:lpstr>5.3.3.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2025-02-17T14:34:07Z</dcterms:created>
  <dcterms:modified xsi:type="dcterms:W3CDTF">2025-02-17T14:35:23Z</dcterms:modified>
</cp:coreProperties>
</file>