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18DB0138-9193-4F78-B799-2377A03FAE8C}" xr6:coauthVersionLast="36" xr6:coauthVersionMax="36" xr10:uidLastSave="{00000000-0000-0000-0000-000000000000}"/>
  <bookViews>
    <workbookView xWindow="0" yWindow="0" windowWidth="28800" windowHeight="13425" xr2:uid="{ADE59C98-3319-42D3-A9B2-79658C327757}"/>
  </bookViews>
  <sheets>
    <sheet name="Table of Contents" sheetId="14" r:id="rId1"/>
    <sheet name="3.3.1." sheetId="2" r:id="rId2"/>
    <sheet name="3.3.2." sheetId="3" r:id="rId3"/>
    <sheet name="3.3.3." sheetId="4" r:id="rId4"/>
    <sheet name="3.3.4." sheetId="5" r:id="rId5"/>
    <sheet name="3.3.5." sheetId="6" r:id="rId6"/>
    <sheet name="3.3.6." sheetId="7" r:id="rId7"/>
    <sheet name="3.3.7." sheetId="8" r:id="rId8"/>
    <sheet name="3.3.8." sheetId="9" r:id="rId9"/>
    <sheet name="3.3.9." sheetId="10" r:id="rId10"/>
    <sheet name="3.3.10." sheetId="11" r:id="rId11"/>
    <sheet name="3.3.11." sheetId="12" r:id="rId12"/>
    <sheet name="3.3.12." sheetId="13" r:id="rId1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6" i="13" l="1"/>
  <c r="C36" i="13"/>
  <c r="D36" i="13"/>
  <c r="E36" i="13"/>
  <c r="C19" i="12"/>
  <c r="C32" i="12"/>
  <c r="B35" i="12"/>
  <c r="C35" i="12"/>
  <c r="E35" i="12"/>
  <c r="G35" i="12"/>
  <c r="G35" i="10"/>
  <c r="B3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3" authorId="0" shapeId="0" xr:uid="{A4F711DD-84D0-4C9A-A95A-465FA58192AB}">
      <text>
        <r>
          <rPr>
            <sz val="8"/>
            <color indexed="81"/>
            <rFont val="Arial"/>
            <family val="2"/>
            <charset val="238"/>
          </rPr>
          <t>With tap inside the dwelling.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F2" authorId="0" shapeId="0" xr:uid="{BA4E67C5-CA23-475C-A22D-967AC4021759}">
      <text>
        <r>
          <rPr>
            <sz val="8"/>
            <color indexed="81"/>
            <rFont val="Arial"/>
            <family val="2"/>
            <charset val="238"/>
          </rPr>
          <t>Without hot water supply by district heating.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G2" authorId="0" shapeId="0" xr:uid="{7DF1822D-0398-4DE2-9CF2-35F298407D3F}">
      <text>
        <r>
          <rPr>
            <sz val="8"/>
            <color indexed="81"/>
            <rFont val="Tahoma"/>
            <family val="2"/>
            <charset val="238"/>
          </rPr>
          <t>Length of public sewerage network per one kilometre of water pipe network.</t>
        </r>
      </text>
    </comment>
    <comment ref="H2" authorId="0" shapeId="0" xr:uid="{D69D5B97-58E8-496E-B837-7AC4870B9722}">
      <text>
        <r>
          <rPr>
            <sz val="8"/>
            <color indexed="81"/>
            <rFont val="Tahoma"/>
            <family val="2"/>
            <charset val="238"/>
          </rPr>
          <t>The gap between the ratio of dwellings connected to the public drinking water-conduit network and to the public sewerage.</t>
        </r>
      </text>
    </comment>
  </commentList>
</comments>
</file>

<file path=xl/sharedStrings.xml><?xml version="1.0" encoding="utf-8"?>
<sst xmlns="http://schemas.openxmlformats.org/spreadsheetml/2006/main" count="576" uniqueCount="145">
  <si>
    <t>counties</t>
  </si>
  <si>
    <t>Of which:</t>
  </si>
  <si>
    <t>Total</t>
  </si>
  <si>
    <t>Great Plain and North</t>
  </si>
  <si>
    <t>Southern Great Plain</t>
  </si>
  <si>
    <t>Csongrád</t>
  </si>
  <si>
    <t>Békés</t>
  </si>
  <si>
    <t xml:space="preserve">Bács-Kiskun </t>
  </si>
  <si>
    <t>Northern Great Plain</t>
  </si>
  <si>
    <t>Szabolcs-Szatmár-Bereg</t>
  </si>
  <si>
    <t>Jász-Nagykun-Szolnok</t>
  </si>
  <si>
    <t xml:space="preserve">Hajdú-Bihar </t>
  </si>
  <si>
    <t>Northern Hungary</t>
  </si>
  <si>
    <t>Nógrád</t>
  </si>
  <si>
    <t>Heves</t>
  </si>
  <si>
    <t>Borsod-Abaúj-Zemplén</t>
  </si>
  <si>
    <t>Transdanubia</t>
  </si>
  <si>
    <t>Southern Transdanubia</t>
  </si>
  <si>
    <t>Tolna</t>
  </si>
  <si>
    <t>Somogy</t>
  </si>
  <si>
    <t>Baranya</t>
  </si>
  <si>
    <t>Western Transdanubia</t>
  </si>
  <si>
    <t>Zala</t>
  </si>
  <si>
    <t>Vas</t>
  </si>
  <si>
    <t>Győr-Moson-Sopron</t>
  </si>
  <si>
    <t>Central Transdanubia</t>
  </si>
  <si>
    <t>Veszprém</t>
  </si>
  <si>
    <t>Komárom-Esztergom</t>
  </si>
  <si>
    <t>Fejér</t>
  </si>
  <si>
    <t>Central Hungary</t>
  </si>
  <si>
    <t>Pest</t>
  </si>
  <si>
    <t>Budapest</t>
  </si>
  <si>
    <t>31 December 2010</t>
  </si>
  <si>
    <t>obsolescence</t>
  </si>
  <si>
    <t>dwelling construction</t>
  </si>
  <si>
    <t>of which: because of</t>
  </si>
  <si>
    <t>total</t>
  </si>
  <si>
    <t>Inhabitants per hundred dwellings</t>
  </si>
  <si>
    <t>Number of dwellings</t>
  </si>
  <si>
    <t>Dwellings ceased</t>
  </si>
  <si>
    <t>Dwellings built</t>
  </si>
  <si>
    <t>Number of dwellings, 31 December 2009</t>
  </si>
  <si>
    <t>County, capital, region</t>
  </si>
  <si>
    <t xml:space="preserve">3.3.1. Dwelling stock </t>
  </si>
  <si>
    <t>–</t>
  </si>
  <si>
    <t>in villages</t>
  </si>
  <si>
    <t>in other towns</t>
  </si>
  <si>
    <t>in county seats</t>
  </si>
  <si>
    <t>Mean price</t>
  </si>
  <si>
    <t>3.3.2. Mean price of sold used dwellings [million HUF]</t>
  </si>
  <si>
    <t>dwellings without comfort</t>
  </si>
  <si>
    <t>dwellings with semicomfort</t>
  </si>
  <si>
    <t>dwellings with comfort</t>
  </si>
  <si>
    <t>dwellings 
with all conveniences</t>
  </si>
  <si>
    <t>dwellings with 3 or more rooms</t>
  </si>
  <si>
    <t>dwellings with 2 rooms</t>
  </si>
  <si>
    <t>one-room, emergency and other dwellings</t>
  </si>
  <si>
    <t>Of  which: the share of</t>
  </si>
  <si>
    <t>Dwellings, total</t>
  </si>
  <si>
    <t>3.3.3. Local government-owned dwellings, 2010</t>
  </si>
  <si>
    <t>libraries  and store-rooms, %</t>
  </si>
  <si>
    <t>cultural centres, %</t>
  </si>
  <si>
    <t>primary school buildings, %</t>
  </si>
  <si>
    <t>kindergarten buildings, %</t>
  </si>
  <si>
    <t>buildings of outpatient service, %</t>
  </si>
  <si>
    <t>surgeries, %</t>
  </si>
  <si>
    <t>buildings for inpatient service, %</t>
  </si>
  <si>
    <t>buildings for mayor's and district notary's offices, %</t>
  </si>
  <si>
    <t>trade buildings, %</t>
  </si>
  <si>
    <t>Of which: the share of</t>
  </si>
  <si>
    <t>Buildings of cultural institutions</t>
  </si>
  <si>
    <t>Buildings accommodating educational institutions</t>
  </si>
  <si>
    <t>Buildings of health care institutions</t>
  </si>
  <si>
    <t>Trade, service, administrative and hotel buildings</t>
  </si>
  <si>
    <t>3.3.4. Local government-owned non-residential buildings by function, 2010</t>
  </si>
  <si>
    <t>failed</t>
  </si>
  <si>
    <t>not started</t>
  </si>
  <si>
    <t>in progress</t>
  </si>
  <si>
    <t>of new residential buildings to be built</t>
  </si>
  <si>
    <t>Dwelling constructions</t>
  </si>
  <si>
    <t>Number of new dwellings to be built</t>
  </si>
  <si>
    <t>Floor area, thousand m²</t>
  </si>
  <si>
    <t>Number</t>
  </si>
  <si>
    <t>3.3.5. Construction permits, dwelling constructions, 2010</t>
  </si>
  <si>
    <t>building in residential park</t>
  </si>
  <si>
    <t>multi-storey, multi-dwelling buildings</t>
  </si>
  <si>
    <t>detached house</t>
  </si>
  <si>
    <t>Other builders</t>
  </si>
  <si>
    <t>Local governments</t>
  </si>
  <si>
    <t>Enterprises</t>
  </si>
  <si>
    <t>Natural persons</t>
  </si>
  <si>
    <t>3.3.6. Number of built dwellings by builders and type of building, 2010</t>
  </si>
  <si>
    <t>rooms</t>
  </si>
  <si>
    <t>5 or more</t>
  </si>
  <si>
    <t>Built dwellings per ten thousand inhabitants</t>
  </si>
  <si>
    <t>Average basic floor space of built dwellings, m²</t>
  </si>
  <si>
    <t>Dwellings with</t>
  </si>
  <si>
    <t>3.3.7. Size of built dwellings, 2010</t>
  </si>
  <si>
    <t>frame structure prepared on site</t>
  </si>
  <si>
    <t>brick</t>
  </si>
  <si>
    <t>home sewerage</t>
  </si>
  <si>
    <t>public sewerage</t>
  </si>
  <si>
    <t>piped water</t>
  </si>
  <si>
    <t>piped gas</t>
  </si>
  <si>
    <t>bathroom</t>
  </si>
  <si>
    <t>Walling of the buildings</t>
  </si>
  <si>
    <t>Dwellings supplied with</t>
  </si>
  <si>
    <t>3.3.8. Number of built dwellings by their equipment and walling, 2010</t>
  </si>
  <si>
    <t>per inhabitant, kWh</t>
  </si>
  <si>
    <t>per consumer, kWh</t>
  </si>
  <si>
    <t>contribution to total consumption, %</t>
  </si>
  <si>
    <t>MWh</t>
  </si>
  <si>
    <t>Length of network exclusively for public lighting, km</t>
  </si>
  <si>
    <t xml:space="preserve">Monthly consumption </t>
  </si>
  <si>
    <t>Electricity consumption</t>
  </si>
  <si>
    <t>Number of household consumers</t>
  </si>
  <si>
    <t>3.3.9. Electricity consumption in households, public (street) lighting, 2010</t>
  </si>
  <si>
    <t>per inhabitant, m³</t>
  </si>
  <si>
    <t>per consumer, m³</t>
  </si>
  <si>
    <t>thousand m³</t>
  </si>
  <si>
    <t>of which: consumers using gas for heating</t>
  </si>
  <si>
    <t>Gas supplied to households</t>
  </si>
  <si>
    <t>Number of consumers</t>
  </si>
  <si>
    <t>Length of gas pipe-network, km</t>
  </si>
  <si>
    <t>3.3.10. Piped gas supply and consumption of households, 2010</t>
  </si>
  <si>
    <t>ratio, %</t>
  </si>
  <si>
    <t>number</t>
  </si>
  <si>
    <t>Number of working public (street) taps</t>
  </si>
  <si>
    <t>Monthly water consumption per inhabitant, m³</t>
  </si>
  <si>
    <t>Water supplied for households, thousand m³</t>
  </si>
  <si>
    <t>Dwellings connected to water pipe network</t>
  </si>
  <si>
    <t>Length of water pipe network, km</t>
  </si>
  <si>
    <t>3.3.11. Public water supply and drinking water pipe network, 2010</t>
  </si>
  <si>
    <t>percentage points</t>
  </si>
  <si>
    <t>metres</t>
  </si>
  <si>
    <t>of which: separated system</t>
  </si>
  <si>
    <t>public utilities scissors</t>
  </si>
  <si>
    <t>Secondary</t>
  </si>
  <si>
    <t>Primary</t>
  </si>
  <si>
    <t>Dwellings connected to public sewerage network</t>
  </si>
  <si>
    <t>Network built in the course of the year, km</t>
  </si>
  <si>
    <t>Closed sewerage 
network, km</t>
  </si>
  <si>
    <t>3.3.12. Public sewerage network, 2010</t>
  </si>
  <si>
    <t>3.3.1. Dwelling stock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</si>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</sst>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_-* #,##0\ _F_t_-;\-* #,##0\ _F_t_-;_-* &quot;-&quot;??\ _F_t_-;_-@_-"/>
    <numFmt numFmtId="166" formatCode="#,##0.0"/>
    <numFmt numFmtId="167" formatCode="#,##0.0____________"/>
  </numFmts>
  <fonts count="11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u/>
      <sz val="20"/>
      <color indexed="12"/>
      <name val="Arial CE"/>
      <charset val="238"/>
    </font>
    <font>
      <sz val="8"/>
      <color indexed="81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indexed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97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3" fontId="1" fillId="0" borderId="0" xfId="0" applyNumberFormat="1" applyFont="1" applyFill="1" applyAlignment="1">
      <alignment vertical="top"/>
    </xf>
    <xf numFmtId="3" fontId="1" fillId="0" borderId="0" xfId="0" applyNumberFormat="1" applyFont="1" applyAlignment="1">
      <alignment vertical="top"/>
    </xf>
    <xf numFmtId="3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 vertical="top" wrapText="1" indent="1"/>
    </xf>
    <xf numFmtId="0" fontId="1" fillId="0" borderId="0" xfId="0" applyFont="1" applyFill="1" applyAlignment="1">
      <alignment vertical="top"/>
    </xf>
    <xf numFmtId="3" fontId="2" fillId="0" borderId="0" xfId="0" applyNumberFormat="1" applyFont="1" applyFill="1" applyAlignment="1">
      <alignment vertical="top"/>
    </xf>
    <xf numFmtId="3" fontId="2" fillId="0" borderId="0" xfId="0" applyNumberFormat="1" applyFont="1" applyAlignment="1">
      <alignment vertical="top"/>
    </xf>
    <xf numFmtId="3" fontId="3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 indent="2"/>
    </xf>
    <xf numFmtId="0" fontId="2" fillId="0" borderId="0" xfId="0" applyFont="1" applyAlignment="1">
      <alignment vertical="top"/>
    </xf>
    <xf numFmtId="3" fontId="1" fillId="0" borderId="0" xfId="0" applyNumberFormat="1" applyFont="1"/>
    <xf numFmtId="3" fontId="4" fillId="0" borderId="0" xfId="0" applyNumberFormat="1" applyFont="1" applyAlignment="1">
      <alignment horizontal="right" wrapText="1"/>
    </xf>
    <xf numFmtId="3" fontId="1" fillId="0" borderId="0" xfId="0" applyNumberFormat="1" applyFont="1" applyFill="1"/>
    <xf numFmtId="3" fontId="2" fillId="0" borderId="0" xfId="0" applyNumberFormat="1" applyFont="1" applyAlignment="1">
      <alignment horizontal="right" vertical="top"/>
    </xf>
    <xf numFmtId="0" fontId="1" fillId="0" borderId="6" xfId="0" applyFont="1" applyBorder="1" applyAlignment="1">
      <alignment horizontal="center" vertical="center" wrapText="1"/>
    </xf>
    <xf numFmtId="0" fontId="2" fillId="0" borderId="0" xfId="0" applyFont="1" applyBorder="1"/>
    <xf numFmtId="0" fontId="2" fillId="0" borderId="0" xfId="0" applyFont="1"/>
    <xf numFmtId="0" fontId="2" fillId="0" borderId="14" xfId="0" applyFont="1" applyBorder="1" applyAlignment="1">
      <alignment horizontal="left" vertical="top"/>
    </xf>
    <xf numFmtId="0" fontId="1" fillId="0" borderId="0" xfId="0" applyFont="1" applyFill="1"/>
    <xf numFmtId="164" fontId="1" fillId="0" borderId="0" xfId="0" applyNumberFormat="1" applyFont="1" applyAlignment="1">
      <alignment vertical="top"/>
    </xf>
    <xf numFmtId="0" fontId="1" fillId="0" borderId="0" xfId="0" applyFont="1" applyFill="1" applyAlignment="1">
      <alignment horizontal="left" wrapText="1" indent="1"/>
    </xf>
    <xf numFmtId="164" fontId="2" fillId="0" borderId="0" xfId="0" applyNumberFormat="1" applyFont="1" applyFill="1" applyAlignment="1">
      <alignment vertical="top"/>
    </xf>
    <xf numFmtId="164" fontId="2" fillId="0" borderId="0" xfId="0" applyNumberFormat="1" applyFont="1" applyAlignment="1">
      <alignment vertical="top"/>
    </xf>
    <xf numFmtId="0" fontId="2" fillId="0" borderId="0" xfId="0" applyFont="1" applyFill="1" applyAlignment="1">
      <alignment horizontal="left" vertical="top" wrapText="1" indent="1"/>
    </xf>
    <xf numFmtId="0" fontId="2" fillId="0" borderId="0" xfId="0" applyFont="1" applyFill="1" applyAlignment="1">
      <alignment horizontal="left" vertical="top" wrapText="1" indent="2"/>
    </xf>
    <xf numFmtId="164" fontId="1" fillId="0" borderId="0" xfId="0" applyNumberFormat="1" applyFont="1" applyAlignment="1">
      <alignment horizontal="right" vertical="top"/>
    </xf>
    <xf numFmtId="164" fontId="1" fillId="0" borderId="0" xfId="0" applyNumberFormat="1" applyFont="1" applyAlignment="1">
      <alignment horizontal="right"/>
    </xf>
    <xf numFmtId="164" fontId="1" fillId="0" borderId="0" xfId="0" applyNumberFormat="1" applyFont="1"/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/>
    </xf>
    <xf numFmtId="3" fontId="1" fillId="0" borderId="0" xfId="0" applyNumberFormat="1" applyFont="1" applyBorder="1" applyAlignment="1">
      <alignment horizontal="right" vertical="top"/>
    </xf>
    <xf numFmtId="164" fontId="2" fillId="0" borderId="0" xfId="0" applyNumberFormat="1" applyFont="1" applyBorder="1" applyAlignment="1">
      <alignment horizontal="right" vertical="top"/>
    </xf>
    <xf numFmtId="3" fontId="2" fillId="0" borderId="0" xfId="0" applyNumberFormat="1" applyFont="1" applyBorder="1" applyAlignment="1">
      <alignment horizontal="right" vertical="top"/>
    </xf>
    <xf numFmtId="164" fontId="1" fillId="0" borderId="0" xfId="0" applyNumberFormat="1" applyFont="1" applyBorder="1" applyAlignment="1">
      <alignment horizontal="right" vertical="top"/>
    </xf>
    <xf numFmtId="164" fontId="1" fillId="0" borderId="0" xfId="0" applyNumberFormat="1" applyFont="1" applyAlignment="1">
      <alignment horizontal="right" vertical="top"/>
    </xf>
    <xf numFmtId="164" fontId="1" fillId="0" borderId="0" xfId="0" applyNumberFormat="1" applyFont="1" applyAlignment="1">
      <alignment horizontal="right" vertical="top" wrapText="1"/>
    </xf>
    <xf numFmtId="164" fontId="2" fillId="0" borderId="0" xfId="0" applyNumberFormat="1" applyFont="1" applyFill="1" applyBorder="1" applyAlignment="1" applyProtection="1">
      <alignment horizontal="right" vertical="top"/>
      <protection locked="0"/>
    </xf>
    <xf numFmtId="164" fontId="2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right" vertical="top"/>
    </xf>
    <xf numFmtId="164" fontId="1" fillId="0" borderId="0" xfId="0" applyNumberFormat="1" applyFont="1" applyFill="1" applyBorder="1" applyAlignment="1" applyProtection="1">
      <alignment horizontal="right" vertical="top"/>
      <protection locked="0"/>
    </xf>
    <xf numFmtId="164" fontId="2" fillId="0" borderId="0" xfId="0" applyNumberFormat="1" applyFont="1" applyFill="1" applyBorder="1" applyAlignment="1">
      <alignment vertical="top"/>
    </xf>
    <xf numFmtId="164" fontId="2" fillId="0" borderId="0" xfId="0" applyNumberFormat="1" applyFont="1" applyAlignment="1">
      <alignment horizontal="right" vertical="top" wrapText="1"/>
    </xf>
    <xf numFmtId="164" fontId="1" fillId="0" borderId="0" xfId="0" applyNumberFormat="1" applyFont="1" applyBorder="1" applyAlignment="1">
      <alignment horizontal="right"/>
    </xf>
    <xf numFmtId="164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 wrapText="1"/>
    </xf>
    <xf numFmtId="164" fontId="1" fillId="0" borderId="0" xfId="1" quotePrefix="1" applyNumberFormat="1" applyFont="1" applyAlignment="1" applyProtection="1">
      <alignment horizontal="right"/>
    </xf>
    <xf numFmtId="3" fontId="1" fillId="0" borderId="0" xfId="0" applyNumberFormat="1" applyFont="1" applyBorder="1" applyAlignment="1">
      <alignment horizontal="right"/>
    </xf>
    <xf numFmtId="0" fontId="1" fillId="0" borderId="1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/>
    <xf numFmtId="3" fontId="1" fillId="0" borderId="0" xfId="0" applyNumberFormat="1" applyFont="1" applyAlignment="1"/>
    <xf numFmtId="164" fontId="1" fillId="0" borderId="0" xfId="0" applyNumberFormat="1" applyFont="1" applyAlignment="1"/>
    <xf numFmtId="3" fontId="2" fillId="0" borderId="0" xfId="0" applyNumberFormat="1" applyFont="1" applyBorder="1" applyAlignment="1">
      <alignment horizontal="right" vertical="top"/>
    </xf>
    <xf numFmtId="3" fontId="2" fillId="0" borderId="0" xfId="0" applyNumberFormat="1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top"/>
    </xf>
    <xf numFmtId="0" fontId="1" fillId="0" borderId="0" xfId="0" applyFont="1" applyBorder="1" applyAlignment="1">
      <alignment horizontal="right" vertical="top"/>
    </xf>
    <xf numFmtId="0" fontId="1" fillId="0" borderId="0" xfId="0" applyFont="1" applyBorder="1" applyAlignment="1">
      <alignment horizontal="right" vertical="top"/>
    </xf>
    <xf numFmtId="3" fontId="1" fillId="0" borderId="0" xfId="0" applyNumberFormat="1" applyFont="1" applyBorder="1" applyAlignment="1">
      <alignment horizontal="right" vertical="top" wrapText="1"/>
    </xf>
    <xf numFmtId="0" fontId="1" fillId="0" borderId="0" xfId="0" applyFont="1" applyBorder="1" applyAlignment="1">
      <alignment horizontal="right"/>
    </xf>
    <xf numFmtId="3" fontId="1" fillId="0" borderId="0" xfId="0" applyNumberFormat="1" applyFont="1" applyBorder="1" applyAlignment="1">
      <alignment horizontal="right" wrapText="1"/>
    </xf>
    <xf numFmtId="1" fontId="1" fillId="0" borderId="0" xfId="0" applyNumberFormat="1" applyFont="1" applyBorder="1" applyAlignment="1">
      <alignment horizontal="right" wrapText="1"/>
    </xf>
    <xf numFmtId="0" fontId="1" fillId="0" borderId="14" xfId="0" applyFont="1" applyBorder="1"/>
    <xf numFmtId="0" fontId="2" fillId="0" borderId="14" xfId="0" applyFont="1" applyBorder="1"/>
    <xf numFmtId="0" fontId="2" fillId="0" borderId="14" xfId="0" applyFont="1" applyFill="1" applyBorder="1" applyAlignment="1">
      <alignment horizontal="left" vertical="top"/>
    </xf>
    <xf numFmtId="3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165" fontId="2" fillId="0" borderId="0" xfId="0" applyNumberFormat="1" applyFont="1"/>
    <xf numFmtId="0" fontId="2" fillId="0" borderId="0" xfId="0" applyFont="1" applyAlignment="1">
      <alignment horizontal="left" vertical="top"/>
    </xf>
    <xf numFmtId="166" fontId="1" fillId="0" borderId="0" xfId="0" applyNumberFormat="1" applyFont="1" applyFill="1" applyAlignment="1">
      <alignment vertical="top"/>
    </xf>
    <xf numFmtId="0" fontId="1" fillId="0" borderId="6" xfId="0" applyFont="1" applyBorder="1" applyAlignment="1">
      <alignment horizontal="center" vertical="center"/>
    </xf>
    <xf numFmtId="3" fontId="2" fillId="0" borderId="0" xfId="0" applyNumberFormat="1" applyFont="1" applyFill="1" applyBorder="1" applyAlignment="1" applyProtection="1">
      <alignment vertical="top"/>
    </xf>
    <xf numFmtId="3" fontId="2" fillId="0" borderId="0" xfId="0" applyNumberFormat="1" applyFont="1" applyFill="1" applyBorder="1" applyAlignment="1" applyProtection="1">
      <alignment vertical="top"/>
    </xf>
    <xf numFmtId="3" fontId="1" fillId="0" borderId="0" xfId="0" applyNumberFormat="1" applyFont="1" applyFill="1" applyBorder="1" applyAlignment="1" applyProtection="1">
      <alignment vertical="top"/>
    </xf>
    <xf numFmtId="3" fontId="1" fillId="0" borderId="0" xfId="0" applyNumberFormat="1" applyFont="1" applyFill="1" applyBorder="1" applyAlignment="1" applyProtection="1">
      <alignment vertical="top"/>
    </xf>
    <xf numFmtId="3" fontId="1" fillId="0" borderId="0" xfId="0" applyNumberFormat="1" applyFont="1" applyFill="1" applyBorder="1" applyAlignment="1" applyProtection="1"/>
    <xf numFmtId="3" fontId="1" fillId="0" borderId="0" xfId="0" applyNumberFormat="1" applyFont="1" applyFill="1" applyBorder="1" applyAlignment="1" applyProtection="1"/>
    <xf numFmtId="166" fontId="1" fillId="0" borderId="0" xfId="0" applyNumberFormat="1" applyFont="1" applyFill="1" applyBorder="1" applyAlignment="1" applyProtection="1">
      <alignment vertical="top"/>
    </xf>
    <xf numFmtId="166" fontId="2" fillId="0" borderId="0" xfId="0" applyNumberFormat="1" applyFont="1" applyFill="1" applyBorder="1" applyAlignment="1" applyProtection="1">
      <alignment vertical="top"/>
    </xf>
    <xf numFmtId="164" fontId="2" fillId="0" borderId="0" xfId="0" applyNumberFormat="1" applyFont="1" applyFill="1" applyAlignment="1">
      <alignment horizontal="right" vertical="top" wrapText="1"/>
    </xf>
    <xf numFmtId="164" fontId="1" fillId="0" borderId="0" xfId="0" applyNumberFormat="1" applyFont="1" applyFill="1" applyAlignment="1">
      <alignment horizontal="right" vertical="top" wrapText="1"/>
    </xf>
    <xf numFmtId="166" fontId="1" fillId="0" borderId="0" xfId="0" applyNumberFormat="1" applyFont="1" applyFill="1" applyBorder="1" applyAlignment="1" applyProtection="1"/>
    <xf numFmtId="164" fontId="1" fillId="0" borderId="0" xfId="0" applyNumberFormat="1" applyFont="1" applyFill="1" applyAlignment="1">
      <alignment horizontal="right" wrapText="1"/>
    </xf>
    <xf numFmtId="0" fontId="1" fillId="0" borderId="2" xfId="0" applyFont="1" applyFill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166" fontId="1" fillId="0" borderId="0" xfId="0" applyNumberFormat="1" applyFont="1" applyAlignment="1">
      <alignment vertical="top"/>
    </xf>
    <xf numFmtId="166" fontId="2" fillId="0" borderId="0" xfId="0" applyNumberFormat="1" applyFont="1" applyAlignment="1">
      <alignment vertical="top"/>
    </xf>
    <xf numFmtId="167" fontId="1" fillId="0" borderId="0" xfId="0" applyNumberFormat="1" applyFont="1" applyAlignment="1">
      <alignment vertical="top"/>
    </xf>
    <xf numFmtId="3" fontId="2" fillId="0" borderId="0" xfId="0" applyNumberFormat="1" applyFont="1" applyFill="1" applyAlignment="1">
      <alignment horizontal="right" vertical="top"/>
    </xf>
    <xf numFmtId="3" fontId="2" fillId="0" borderId="0" xfId="0" applyNumberFormat="1" applyFont="1" applyAlignment="1" applyProtection="1">
      <alignment vertical="top"/>
      <protection locked="0"/>
    </xf>
    <xf numFmtId="3" fontId="1" fillId="0" borderId="0" xfId="0" applyNumberFormat="1" applyFont="1" applyFill="1" applyAlignment="1">
      <alignment horizontal="right" vertical="top"/>
    </xf>
    <xf numFmtId="3" fontId="1" fillId="0" borderId="0" xfId="0" applyNumberFormat="1" applyFont="1" applyAlignment="1" applyProtection="1">
      <alignment vertical="top"/>
      <protection locked="0"/>
    </xf>
    <xf numFmtId="166" fontId="1" fillId="0" borderId="0" xfId="0" applyNumberFormat="1" applyFont="1" applyAlignment="1"/>
    <xf numFmtId="166" fontId="1" fillId="0" borderId="0" xfId="0" applyNumberFormat="1" applyFont="1"/>
    <xf numFmtId="3" fontId="1" fillId="0" borderId="0" xfId="0" applyNumberFormat="1" applyFont="1" applyFill="1" applyAlignment="1">
      <alignment horizontal="right"/>
    </xf>
    <xf numFmtId="3" fontId="1" fillId="0" borderId="0" xfId="0" applyNumberFormat="1" applyFont="1" applyProtection="1">
      <protection locked="0"/>
    </xf>
    <xf numFmtId="0" fontId="1" fillId="0" borderId="6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164" fontId="1" fillId="0" borderId="0" xfId="0" applyNumberFormat="1" applyFont="1" applyFill="1" applyAlignment="1">
      <alignment vertical="top"/>
    </xf>
    <xf numFmtId="166" fontId="1" fillId="0" borderId="0" xfId="0" applyNumberFormat="1" applyFont="1" applyFill="1" applyBorder="1"/>
    <xf numFmtId="0" fontId="1" fillId="0" borderId="0" xfId="0" applyFont="1" applyFill="1" applyAlignment="1">
      <alignment horizontal="left" vertical="top" wrapText="1" indent="1"/>
    </xf>
    <xf numFmtId="3" fontId="1" fillId="0" borderId="0" xfId="0" applyNumberFormat="1" applyFont="1" applyFill="1" applyBorder="1"/>
    <xf numFmtId="3" fontId="2" fillId="0" borderId="0" xfId="0" applyNumberFormat="1" applyFont="1" applyFill="1" applyBorder="1" applyAlignment="1">
      <alignment horizontal="right" vertical="top"/>
    </xf>
    <xf numFmtId="166" fontId="3" fillId="0" borderId="0" xfId="0" applyNumberFormat="1" applyFont="1" applyFill="1" applyAlignment="1">
      <alignment vertical="top"/>
    </xf>
    <xf numFmtId="3" fontId="2" fillId="0" borderId="0" xfId="0" applyNumberFormat="1" applyFont="1" applyFill="1" applyAlignment="1">
      <alignment vertical="top"/>
    </xf>
    <xf numFmtId="164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left" vertical="top" wrapText="1" indent="1"/>
    </xf>
    <xf numFmtId="0" fontId="2" fillId="0" borderId="0" xfId="0" applyFont="1" applyFill="1" applyAlignment="1">
      <alignment horizontal="left" vertical="top" wrapText="1" indent="2"/>
    </xf>
    <xf numFmtId="3" fontId="2" fillId="0" borderId="0" xfId="0" applyNumberFormat="1" applyFont="1" applyFill="1" applyBorder="1" applyAlignment="1">
      <alignment vertical="top"/>
    </xf>
    <xf numFmtId="3" fontId="1" fillId="0" borderId="0" xfId="0" applyNumberFormat="1" applyFont="1" applyFill="1" applyBorder="1" applyAlignment="1">
      <alignment horizontal="right" vertical="top"/>
    </xf>
    <xf numFmtId="166" fontId="4" fillId="0" borderId="0" xfId="0" applyNumberFormat="1" applyFont="1" applyFill="1" applyAlignment="1">
      <alignment vertical="top"/>
    </xf>
    <xf numFmtId="3" fontId="1" fillId="0" borderId="0" xfId="0" applyNumberFormat="1" applyFont="1" applyFill="1"/>
    <xf numFmtId="164" fontId="1" fillId="0" borderId="0" xfId="0" applyNumberFormat="1" applyFont="1" applyFill="1"/>
    <xf numFmtId="3" fontId="1" fillId="0" borderId="0" xfId="0" applyNumberFormat="1" applyFont="1" applyFill="1" applyBorder="1" applyAlignment="1">
      <alignment vertical="top"/>
    </xf>
    <xf numFmtId="3" fontId="4" fillId="0" borderId="0" xfId="0" applyNumberFormat="1" applyFont="1" applyFill="1" applyBorder="1" applyAlignment="1">
      <alignment horizontal="right" wrapText="1"/>
    </xf>
    <xf numFmtId="3" fontId="4" fillId="0" borderId="0" xfId="0" applyNumberFormat="1" applyFont="1" applyFill="1" applyBorder="1" applyAlignment="1">
      <alignment horizontal="right" wrapText="1"/>
    </xf>
    <xf numFmtId="164" fontId="1" fillId="0" borderId="0" xfId="0" applyNumberFormat="1" applyFont="1" applyFill="1" applyAlignment="1">
      <alignment horizontal="right" wrapText="1"/>
    </xf>
    <xf numFmtId="3" fontId="1" fillId="0" borderId="0" xfId="0" applyNumberFormat="1" applyFont="1" applyFill="1" applyAlignment="1">
      <alignment horizontal="right"/>
    </xf>
    <xf numFmtId="166" fontId="4" fillId="0" borderId="0" xfId="0" applyNumberFormat="1" applyFont="1" applyFill="1"/>
    <xf numFmtId="0" fontId="1" fillId="0" borderId="6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Alignment="1">
      <alignment horizontal="left" vertical="top"/>
    </xf>
    <xf numFmtId="3" fontId="1" fillId="0" borderId="0" xfId="0" applyNumberFormat="1" applyFont="1" applyFill="1" applyAlignment="1">
      <alignment vertical="top"/>
    </xf>
    <xf numFmtId="166" fontId="2" fillId="0" borderId="0" xfId="0" applyNumberFormat="1" applyFont="1" applyFill="1" applyAlignment="1">
      <alignment vertical="top"/>
    </xf>
    <xf numFmtId="3" fontId="3" fillId="0" borderId="0" xfId="0" applyNumberFormat="1" applyFont="1" applyFill="1" applyAlignment="1">
      <alignment vertical="top"/>
    </xf>
    <xf numFmtId="166" fontId="1" fillId="0" borderId="0" xfId="0" applyNumberFormat="1" applyFont="1" applyFill="1"/>
    <xf numFmtId="3" fontId="4" fillId="0" borderId="0" xfId="0" applyNumberFormat="1" applyFont="1" applyFill="1"/>
    <xf numFmtId="3" fontId="1" fillId="0" borderId="0" xfId="0" applyNumberFormat="1" applyFont="1" applyFill="1" applyAlignment="1">
      <alignment horizontal="right" vertical="top"/>
    </xf>
    <xf numFmtId="1" fontId="2" fillId="0" borderId="0" xfId="0" applyNumberFormat="1" applyFont="1" applyFill="1" applyAlignment="1">
      <alignment horizontal="right" vertical="top" wrapText="1"/>
    </xf>
    <xf numFmtId="0" fontId="1" fillId="0" borderId="0" xfId="0" applyFont="1" applyFill="1" applyAlignment="1"/>
    <xf numFmtId="3" fontId="1" fillId="0" borderId="0" xfId="0" applyNumberFormat="1" applyFont="1" applyFill="1" applyAlignment="1"/>
    <xf numFmtId="0" fontId="1" fillId="0" borderId="2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2" fillId="0" borderId="14" xfId="0" applyFont="1" applyFill="1" applyBorder="1"/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0" xfId="0" applyFont="1" applyBorder="1" applyAlignment="1">
      <alignment vertical="center"/>
    </xf>
    <xf numFmtId="0" fontId="1" fillId="0" borderId="20" xfId="0" applyFont="1" applyBorder="1" applyAlignment="1"/>
    <xf numFmtId="0" fontId="1" fillId="0" borderId="2" xfId="0" applyFont="1" applyBorder="1" applyAlignment="1">
      <alignment vertical="center"/>
    </xf>
    <xf numFmtId="0" fontId="1" fillId="0" borderId="19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3" fontId="1" fillId="0" borderId="12" xfId="0" applyNumberFormat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1" fillId="0" borderId="1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/>
    <xf numFmtId="0" fontId="1" fillId="0" borderId="1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1" fillId="0" borderId="19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9" fillId="0" borderId="0" xfId="0" applyFont="1"/>
    <xf numFmtId="0" fontId="10" fillId="0" borderId="0" xfId="1" applyFont="1" applyAlignment="1" applyProtection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EB34B-4EE6-4045-9474-3F380C46A95B}">
  <dimension ref="A1:A13"/>
  <sheetViews>
    <sheetView tabSelected="1" workbookViewId="0"/>
  </sheetViews>
  <sheetFormatPr defaultRowHeight="12.75" x14ac:dyDescent="0.2"/>
  <cols>
    <col min="1" max="1" width="63.5703125" style="195" bestFit="1" customWidth="1"/>
    <col min="2" max="16384" width="9.140625" style="195"/>
  </cols>
  <sheetData>
    <row r="1" spans="1:1" x14ac:dyDescent="0.2">
      <c r="A1" s="194" t="s">
        <v>144</v>
      </c>
    </row>
    <row r="2" spans="1:1" x14ac:dyDescent="0.2">
      <c r="A2" s="196" t="s">
        <v>143</v>
      </c>
    </row>
    <row r="3" spans="1:1" x14ac:dyDescent="0.2">
      <c r="A3" s="196" t="s">
        <v>49</v>
      </c>
    </row>
    <row r="4" spans="1:1" x14ac:dyDescent="0.2">
      <c r="A4" s="196" t="s">
        <v>59</v>
      </c>
    </row>
    <row r="5" spans="1:1" x14ac:dyDescent="0.2">
      <c r="A5" s="196" t="s">
        <v>74</v>
      </c>
    </row>
    <row r="6" spans="1:1" x14ac:dyDescent="0.2">
      <c r="A6" s="196" t="s">
        <v>83</v>
      </c>
    </row>
    <row r="7" spans="1:1" x14ac:dyDescent="0.2">
      <c r="A7" s="196" t="s">
        <v>91</v>
      </c>
    </row>
    <row r="8" spans="1:1" x14ac:dyDescent="0.2">
      <c r="A8" s="196" t="s">
        <v>97</v>
      </c>
    </row>
    <row r="9" spans="1:1" x14ac:dyDescent="0.2">
      <c r="A9" s="196" t="s">
        <v>107</v>
      </c>
    </row>
    <row r="10" spans="1:1" x14ac:dyDescent="0.2">
      <c r="A10" s="196" t="s">
        <v>116</v>
      </c>
    </row>
    <row r="11" spans="1:1" x14ac:dyDescent="0.2">
      <c r="A11" s="196" t="s">
        <v>124</v>
      </c>
    </row>
    <row r="12" spans="1:1" x14ac:dyDescent="0.2">
      <c r="A12" s="196" t="s">
        <v>132</v>
      </c>
    </row>
    <row r="13" spans="1:1" x14ac:dyDescent="0.2">
      <c r="A13" s="196" t="s">
        <v>142</v>
      </c>
    </row>
  </sheetData>
  <hyperlinks>
    <hyperlink ref="A2" location="3.3.1.!A1" display="3.3.1. Dwelling stock" xr:uid="{0ECA5AFC-1574-44EB-A0F6-1319FC314E68}"/>
    <hyperlink ref="A3" location="3.3.2.!A1" display="3.3.2. Mean price of sold used dwellings [million HUF]" xr:uid="{FAB98EE2-A6FE-4249-850F-2027CE0E59A1}"/>
    <hyperlink ref="A4" location="3.3.3.!A1" display="3.3.3. Local government-owned dwellings, 2010" xr:uid="{91E2C139-75EC-4F95-9D8F-C3245A087D8C}"/>
    <hyperlink ref="A5" location="3.3.4.!A1" display="3.3.4. Local government-owned non-residential buildings by function, 2010" xr:uid="{D1A45187-B1E5-4705-A3CC-7655E78F4173}"/>
    <hyperlink ref="A6" location="3.3.5.!A1" display="3.3.5. Construction permits, dwelling constructions, 2010" xr:uid="{B0E85FA7-D258-4B67-AD8F-84268EEA9FD7}"/>
    <hyperlink ref="A7" location="3.3.6.!A1" display="3.3.6. Number of built dwellings by builders and type of building, 2010" xr:uid="{9FF9BB6F-4927-4613-A8D4-84E74996D123}"/>
    <hyperlink ref="A8" location="3.3.7.!A1" display="3.3.7. Size of built dwellings, 2010" xr:uid="{09525CF0-1C77-47DD-928C-6E0D779A3898}"/>
    <hyperlink ref="A9" location="3.3.8.!A1" display="3.3.8. Number of built dwellings by their equipment and walling, 2010" xr:uid="{A933B735-DB86-4435-A5A7-044612DEA0DF}"/>
    <hyperlink ref="A10" location="3.3.9.!A1" display="3.3.9. Electricity consumption in households, public (street) lighting, 2010" xr:uid="{E62425FE-3E46-4C18-AEAF-D3F02C939A30}"/>
    <hyperlink ref="A11" location="3.3.10.!A1" display="3.3.10. Piped gas supply and consumption of households, 2010" xr:uid="{2952CE56-B083-4534-AAD8-73FE8E94CA7D}"/>
    <hyperlink ref="A12" location="3.3.11.!A1" display="3.3.11. Public water supply and drinking water pipe network, 2010" xr:uid="{5D376D7F-72DE-4BBD-A380-5BC53679F8DC}"/>
    <hyperlink ref="A13" location="3.3.12.!A1" display="3.3.12. Public sewerage network, 2010" xr:uid="{539B8956-CDDE-40D7-8263-081FF01E7B14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711A8F-7E41-4E32-9320-A763947DEE97}">
  <dimension ref="A1:G35"/>
  <sheetViews>
    <sheetView workbookViewId="0"/>
  </sheetViews>
  <sheetFormatPr defaultRowHeight="11.25" x14ac:dyDescent="0.2"/>
  <cols>
    <col min="1" max="1" width="21.85546875" style="1" customWidth="1"/>
    <col min="2" max="4" width="11.85546875" style="1" customWidth="1"/>
    <col min="5" max="6" width="11.28515625" style="1" customWidth="1"/>
    <col min="7" max="7" width="12.85546875" style="1" customWidth="1"/>
    <col min="8" max="16384" width="9.140625" style="1"/>
  </cols>
  <sheetData>
    <row r="1" spans="1:7" ht="12" thickBot="1" x14ac:dyDescent="0.25">
      <c r="A1" s="71" t="s">
        <v>116</v>
      </c>
      <c r="B1" s="20"/>
      <c r="C1" s="20"/>
      <c r="D1" s="20"/>
      <c r="E1" s="20"/>
      <c r="F1" s="20"/>
      <c r="G1" s="19"/>
    </row>
    <row r="2" spans="1:7" ht="11.25" customHeight="1" x14ac:dyDescent="0.2">
      <c r="A2" s="149" t="s">
        <v>42</v>
      </c>
      <c r="B2" s="141" t="s">
        <v>115</v>
      </c>
      <c r="C2" s="178" t="s">
        <v>114</v>
      </c>
      <c r="D2" s="157"/>
      <c r="E2" s="158" t="s">
        <v>113</v>
      </c>
      <c r="F2" s="179"/>
      <c r="G2" s="163" t="s">
        <v>112</v>
      </c>
    </row>
    <row r="3" spans="1:7" ht="33.75" customHeight="1" x14ac:dyDescent="0.2">
      <c r="A3" s="166"/>
      <c r="B3" s="143"/>
      <c r="C3" s="87" t="s">
        <v>111</v>
      </c>
      <c r="D3" s="18" t="s">
        <v>110</v>
      </c>
      <c r="E3" s="18" t="s">
        <v>109</v>
      </c>
      <c r="F3" s="86" t="s">
        <v>108</v>
      </c>
      <c r="G3" s="164"/>
    </row>
    <row r="4" spans="1:7" x14ac:dyDescent="0.2">
      <c r="A4" s="1" t="s">
        <v>31</v>
      </c>
      <c r="B4" s="79">
        <v>926163</v>
      </c>
      <c r="C4" s="79">
        <v>2175651</v>
      </c>
      <c r="D4" s="84">
        <v>31.364193673248291</v>
      </c>
      <c r="E4" s="85">
        <v>195.8</v>
      </c>
      <c r="F4" s="84">
        <v>104.94448867676668</v>
      </c>
      <c r="G4" s="79">
        <v>2862</v>
      </c>
    </row>
    <row r="5" spans="1:7" s="2" customFormat="1" x14ac:dyDescent="0.25">
      <c r="A5" s="2" t="s">
        <v>30</v>
      </c>
      <c r="B5" s="77">
        <v>579664</v>
      </c>
      <c r="C5" s="77">
        <v>1452658</v>
      </c>
      <c r="D5" s="80">
        <v>41.934619708080191</v>
      </c>
      <c r="E5" s="83">
        <v>210.4</v>
      </c>
      <c r="F5" s="80">
        <v>98.121765289085602</v>
      </c>
      <c r="G5" s="77">
        <v>871.2</v>
      </c>
    </row>
    <row r="6" spans="1:7" s="2" customFormat="1" x14ac:dyDescent="0.25">
      <c r="A6" s="12" t="s">
        <v>29</v>
      </c>
      <c r="B6" s="75">
        <v>1505827</v>
      </c>
      <c r="C6" s="75">
        <v>3628309</v>
      </c>
      <c r="D6" s="81">
        <v>34.884778984614414</v>
      </c>
      <c r="E6" s="82">
        <v>201.4</v>
      </c>
      <c r="F6" s="81">
        <v>102.10208258128102</v>
      </c>
      <c r="G6" s="75">
        <v>3733.2</v>
      </c>
    </row>
    <row r="7" spans="1:7" s="2" customFormat="1" x14ac:dyDescent="0.25">
      <c r="A7" s="2" t="s">
        <v>28</v>
      </c>
      <c r="B7" s="77">
        <v>214539</v>
      </c>
      <c r="C7" s="77">
        <v>435631</v>
      </c>
      <c r="D7" s="80">
        <v>18.679541311822803</v>
      </c>
      <c r="E7" s="83">
        <v>169</v>
      </c>
      <c r="F7" s="80">
        <v>85.063976992964172</v>
      </c>
      <c r="G7" s="77">
        <v>500.6</v>
      </c>
    </row>
    <row r="8" spans="1:7" s="2" customFormat="1" x14ac:dyDescent="0.25">
      <c r="A8" s="2" t="s">
        <v>27</v>
      </c>
      <c r="B8" s="77">
        <v>160125</v>
      </c>
      <c r="C8" s="77">
        <v>356932</v>
      </c>
      <c r="D8" s="80">
        <v>23.498693829397265</v>
      </c>
      <c r="E8" s="83">
        <v>185.5</v>
      </c>
      <c r="F8" s="80">
        <v>95.358546982515875</v>
      </c>
      <c r="G8" s="77">
        <v>475</v>
      </c>
    </row>
    <row r="9" spans="1:7" s="2" customFormat="1" x14ac:dyDescent="0.25">
      <c r="A9" s="2" t="s">
        <v>26</v>
      </c>
      <c r="B9" s="77">
        <v>211886</v>
      </c>
      <c r="C9" s="77">
        <v>383066</v>
      </c>
      <c r="D9" s="80">
        <v>29.447542437897916</v>
      </c>
      <c r="E9" s="83">
        <v>150.69999999999999</v>
      </c>
      <c r="F9" s="80">
        <v>89.245342801494772</v>
      </c>
      <c r="G9" s="77">
        <v>587.7000000000005</v>
      </c>
    </row>
    <row r="10" spans="1:7" s="2" customFormat="1" x14ac:dyDescent="0.25">
      <c r="A10" s="11" t="s">
        <v>25</v>
      </c>
      <c r="B10" s="75">
        <v>586550</v>
      </c>
      <c r="C10" s="75">
        <v>1175629</v>
      </c>
      <c r="D10" s="81">
        <v>22.819262351960386</v>
      </c>
      <c r="E10" s="82">
        <v>166.9</v>
      </c>
      <c r="F10" s="81">
        <v>89.356949862532318</v>
      </c>
      <c r="G10" s="75">
        <v>1563.3</v>
      </c>
    </row>
    <row r="11" spans="1:7" s="2" customFormat="1" x14ac:dyDescent="0.25">
      <c r="A11" s="2" t="s">
        <v>24</v>
      </c>
      <c r="B11" s="77">
        <v>217396</v>
      </c>
      <c r="C11" s="77">
        <v>545647</v>
      </c>
      <c r="D11" s="80">
        <v>31.381711605287038</v>
      </c>
      <c r="E11" s="83">
        <v>209.5</v>
      </c>
      <c r="F11" s="80">
        <v>101.22547219025188</v>
      </c>
      <c r="G11" s="77">
        <v>469.4</v>
      </c>
    </row>
    <row r="12" spans="1:7" s="2" customFormat="1" x14ac:dyDescent="0.25">
      <c r="A12" s="2" t="s">
        <v>23</v>
      </c>
      <c r="B12" s="77">
        <v>129243</v>
      </c>
      <c r="C12" s="77">
        <v>274086</v>
      </c>
      <c r="D12" s="80">
        <v>28.371236038796361</v>
      </c>
      <c r="E12" s="83">
        <v>176.8</v>
      </c>
      <c r="F12" s="80">
        <v>88.348947494642701</v>
      </c>
      <c r="G12" s="77">
        <v>451.7</v>
      </c>
    </row>
    <row r="13" spans="1:7" s="2" customFormat="1" x14ac:dyDescent="0.25">
      <c r="A13" s="2" t="s">
        <v>22</v>
      </c>
      <c r="B13" s="77">
        <v>168065</v>
      </c>
      <c r="C13" s="77">
        <v>260474</v>
      </c>
      <c r="D13" s="80">
        <v>32.089578900812974</v>
      </c>
      <c r="E13" s="83">
        <v>128.80000000000001</v>
      </c>
      <c r="F13" s="80">
        <v>75.416555195372993</v>
      </c>
      <c r="G13" s="77">
        <v>433.5</v>
      </c>
    </row>
    <row r="14" spans="1:7" s="2" customFormat="1" x14ac:dyDescent="0.25">
      <c r="A14" s="11" t="s">
        <v>21</v>
      </c>
      <c r="B14" s="75">
        <v>514704</v>
      </c>
      <c r="C14" s="75">
        <v>1080207</v>
      </c>
      <c r="D14" s="81">
        <v>30.718059127188489</v>
      </c>
      <c r="E14" s="82">
        <v>174.9</v>
      </c>
      <c r="F14" s="81">
        <v>90.420162242954618</v>
      </c>
      <c r="G14" s="75">
        <v>1354.6</v>
      </c>
    </row>
    <row r="15" spans="1:7" s="2" customFormat="1" x14ac:dyDescent="0.25">
      <c r="A15" s="2" t="s">
        <v>20</v>
      </c>
      <c r="B15" s="77">
        <v>206013</v>
      </c>
      <c r="C15" s="77">
        <v>444745</v>
      </c>
      <c r="D15" s="80">
        <v>40.510727834985815</v>
      </c>
      <c r="E15" s="83">
        <v>179.3</v>
      </c>
      <c r="F15" s="80">
        <v>94.400075733166247</v>
      </c>
      <c r="G15" s="77">
        <v>563.1</v>
      </c>
    </row>
    <row r="16" spans="1:7" s="2" customFormat="1" x14ac:dyDescent="0.25">
      <c r="A16" s="2" t="s">
        <v>19</v>
      </c>
      <c r="B16" s="77">
        <v>195540</v>
      </c>
      <c r="C16" s="77">
        <v>307425</v>
      </c>
      <c r="D16" s="80">
        <v>39.643086493303521</v>
      </c>
      <c r="E16" s="83">
        <v>130.9</v>
      </c>
      <c r="F16" s="80">
        <v>80.243530010571234</v>
      </c>
      <c r="G16" s="77">
        <v>428.3</v>
      </c>
    </row>
    <row r="17" spans="1:7" s="2" customFormat="1" x14ac:dyDescent="0.25">
      <c r="A17" s="2" t="s">
        <v>18</v>
      </c>
      <c r="B17" s="77">
        <v>116315</v>
      </c>
      <c r="C17" s="77">
        <v>261607</v>
      </c>
      <c r="D17" s="80">
        <v>46.96545904994435</v>
      </c>
      <c r="E17" s="83">
        <v>186.8</v>
      </c>
      <c r="F17" s="80">
        <v>93.799637002249554</v>
      </c>
      <c r="G17" s="77">
        <v>214.1</v>
      </c>
    </row>
    <row r="18" spans="1:7" s="2" customFormat="1" x14ac:dyDescent="0.25">
      <c r="A18" s="11" t="s">
        <v>17</v>
      </c>
      <c r="B18" s="75">
        <v>517868</v>
      </c>
      <c r="C18" s="75">
        <v>1013777</v>
      </c>
      <c r="D18" s="81">
        <v>41.713261521914355</v>
      </c>
      <c r="E18" s="82">
        <v>162.69999999999999</v>
      </c>
      <c r="F18" s="81">
        <v>89.465968360910622</v>
      </c>
      <c r="G18" s="75">
        <v>1205.5</v>
      </c>
    </row>
    <row r="19" spans="1:7" s="2" customFormat="1" x14ac:dyDescent="0.25">
      <c r="A19" s="12" t="s">
        <v>16</v>
      </c>
      <c r="B19" s="75">
        <v>1619122</v>
      </c>
      <c r="C19" s="75">
        <v>3269613</v>
      </c>
      <c r="D19" s="81">
        <v>29.45920286935964</v>
      </c>
      <c r="E19" s="82">
        <v>168.1</v>
      </c>
      <c r="F19" s="81">
        <v>89.739472766774739</v>
      </c>
      <c r="G19" s="75">
        <v>4123.3999999999996</v>
      </c>
    </row>
    <row r="20" spans="1:7" s="2" customFormat="1" x14ac:dyDescent="0.25">
      <c r="A20" s="2" t="s">
        <v>15</v>
      </c>
      <c r="B20" s="77">
        <v>321407</v>
      </c>
      <c r="C20" s="77">
        <v>612704</v>
      </c>
      <c r="D20" s="80">
        <v>20.363834571097637</v>
      </c>
      <c r="E20" s="83">
        <v>158.30000000000001</v>
      </c>
      <c r="F20" s="80">
        <v>74.128921293916889</v>
      </c>
      <c r="G20" s="77">
        <v>597.20000000000005</v>
      </c>
    </row>
    <row r="21" spans="1:7" s="2" customFormat="1" x14ac:dyDescent="0.25">
      <c r="A21" s="2" t="s">
        <v>14</v>
      </c>
      <c r="B21" s="77">
        <v>145256</v>
      </c>
      <c r="C21" s="77">
        <v>357282</v>
      </c>
      <c r="D21" s="80">
        <v>37.280834932430949</v>
      </c>
      <c r="E21" s="83">
        <v>204.2</v>
      </c>
      <c r="F21" s="80">
        <v>96.130531012738956</v>
      </c>
      <c r="G21" s="77">
        <v>211.6</v>
      </c>
    </row>
    <row r="22" spans="1:7" s="2" customFormat="1" x14ac:dyDescent="0.25">
      <c r="A22" s="2" t="s">
        <v>13</v>
      </c>
      <c r="B22" s="77">
        <v>96340</v>
      </c>
      <c r="C22" s="77">
        <v>212831</v>
      </c>
      <c r="D22" s="80">
        <v>38.084220434003825</v>
      </c>
      <c r="E22" s="83">
        <v>183</v>
      </c>
      <c r="F22" s="80">
        <v>87.189514530015359</v>
      </c>
      <c r="G22" s="77">
        <v>117.2</v>
      </c>
    </row>
    <row r="23" spans="1:7" s="2" customFormat="1" x14ac:dyDescent="0.25">
      <c r="A23" s="11" t="s">
        <v>12</v>
      </c>
      <c r="B23" s="75">
        <v>563003</v>
      </c>
      <c r="C23" s="75">
        <v>1182817</v>
      </c>
      <c r="D23" s="81">
        <v>26.133936488023256</v>
      </c>
      <c r="E23" s="82">
        <v>174.4</v>
      </c>
      <c r="F23" s="81">
        <v>82.008889391788159</v>
      </c>
      <c r="G23" s="75">
        <v>926</v>
      </c>
    </row>
    <row r="24" spans="1:7" s="2" customFormat="1" x14ac:dyDescent="0.25">
      <c r="A24" s="2" t="s">
        <v>11</v>
      </c>
      <c r="B24" s="77">
        <v>264279</v>
      </c>
      <c r="C24" s="77">
        <v>597826</v>
      </c>
      <c r="D24" s="80">
        <v>39.476148278061643</v>
      </c>
      <c r="E24" s="83">
        <v>188.3</v>
      </c>
      <c r="F24" s="80">
        <v>92.174142037598259</v>
      </c>
      <c r="G24" s="77">
        <v>599.2000000000005</v>
      </c>
    </row>
    <row r="25" spans="1:7" s="2" customFormat="1" x14ac:dyDescent="0.25">
      <c r="A25" s="2" t="s">
        <v>10</v>
      </c>
      <c r="B25" s="77">
        <v>194445</v>
      </c>
      <c r="C25" s="77">
        <v>406249</v>
      </c>
      <c r="D25" s="80">
        <v>34.614034459900452</v>
      </c>
      <c r="E25" s="83">
        <v>173.5</v>
      </c>
      <c r="F25" s="80">
        <v>87.081434685440726</v>
      </c>
      <c r="G25" s="77">
        <v>336.9</v>
      </c>
    </row>
    <row r="26" spans="1:7" s="2" customFormat="1" x14ac:dyDescent="0.25">
      <c r="A26" s="2" t="s">
        <v>9</v>
      </c>
      <c r="B26" s="77">
        <v>242287</v>
      </c>
      <c r="C26" s="77">
        <v>547640</v>
      </c>
      <c r="D26" s="80">
        <v>39.417390753568611</v>
      </c>
      <c r="E26" s="83">
        <v>187.7</v>
      </c>
      <c r="F26" s="80">
        <v>81.791637729536788</v>
      </c>
      <c r="G26" s="77">
        <v>362.7</v>
      </c>
    </row>
    <row r="27" spans="1:7" s="2" customFormat="1" x14ac:dyDescent="0.25">
      <c r="A27" s="11" t="s">
        <v>8</v>
      </c>
      <c r="B27" s="75">
        <v>701011</v>
      </c>
      <c r="C27" s="75">
        <v>1551715</v>
      </c>
      <c r="D27" s="81">
        <v>38.056594074441776</v>
      </c>
      <c r="E27" s="82">
        <v>184</v>
      </c>
      <c r="F27" s="81">
        <v>86.947646558347643</v>
      </c>
      <c r="G27" s="75">
        <v>1298.8</v>
      </c>
    </row>
    <row r="28" spans="1:7" s="2" customFormat="1" x14ac:dyDescent="0.25">
      <c r="A28" s="2" t="s">
        <v>7</v>
      </c>
      <c r="B28" s="77">
        <v>277259</v>
      </c>
      <c r="C28" s="77">
        <v>583960</v>
      </c>
      <c r="D28" s="80">
        <v>38.453003457714928</v>
      </c>
      <c r="E28" s="83">
        <v>175.3</v>
      </c>
      <c r="F28" s="80">
        <v>92.405255180982707</v>
      </c>
      <c r="G28" s="77">
        <v>346.6</v>
      </c>
    </row>
    <row r="29" spans="1:7" s="2" customFormat="1" x14ac:dyDescent="0.25">
      <c r="A29" s="2" t="s">
        <v>6</v>
      </c>
      <c r="B29" s="77">
        <v>188420</v>
      </c>
      <c r="C29" s="77">
        <v>379097</v>
      </c>
      <c r="D29" s="80">
        <v>37.968513226988605</v>
      </c>
      <c r="E29" s="83">
        <v>167.3</v>
      </c>
      <c r="F29" s="80">
        <v>86.746947700627075</v>
      </c>
      <c r="G29" s="77">
        <v>400.1</v>
      </c>
    </row>
    <row r="30" spans="1:7" s="2" customFormat="1" x14ac:dyDescent="0.25">
      <c r="A30" s="2" t="s">
        <v>5</v>
      </c>
      <c r="B30" s="77">
        <v>223382</v>
      </c>
      <c r="C30" s="77">
        <v>438556</v>
      </c>
      <c r="D30" s="80">
        <v>33.766479749243722</v>
      </c>
      <c r="E30" s="83">
        <v>163.80000000000001</v>
      </c>
      <c r="F30" s="80">
        <v>86.493339186912593</v>
      </c>
      <c r="G30" s="77">
        <v>654</v>
      </c>
    </row>
    <row r="31" spans="1:7" s="2" customFormat="1" x14ac:dyDescent="0.25">
      <c r="A31" s="11" t="s">
        <v>4</v>
      </c>
      <c r="B31" s="75">
        <v>689061</v>
      </c>
      <c r="C31" s="75">
        <v>1401613</v>
      </c>
      <c r="D31" s="81">
        <v>36.731103613194875</v>
      </c>
      <c r="E31" s="82">
        <v>169.4</v>
      </c>
      <c r="F31" s="81">
        <v>88.9342481496315</v>
      </c>
      <c r="G31" s="75">
        <v>1400.7</v>
      </c>
    </row>
    <row r="32" spans="1:7" s="2" customFormat="1" x14ac:dyDescent="0.25">
      <c r="A32" s="12" t="s">
        <v>3</v>
      </c>
      <c r="B32" s="75">
        <v>1953075</v>
      </c>
      <c r="C32" s="75">
        <v>4136145</v>
      </c>
      <c r="D32" s="81">
        <v>33.304321905584587</v>
      </c>
      <c r="E32" s="82">
        <v>176.1</v>
      </c>
      <c r="F32" s="81">
        <v>86.116435249352676</v>
      </c>
      <c r="G32" s="75">
        <v>3625.5</v>
      </c>
    </row>
    <row r="33" spans="1:7" s="2" customFormat="1" x14ac:dyDescent="0.25">
      <c r="A33" s="11" t="s">
        <v>2</v>
      </c>
      <c r="B33" s="75">
        <v>5078024</v>
      </c>
      <c r="C33" s="75">
        <v>11034067</v>
      </c>
      <c r="D33" s="81">
        <v>32.530768129498675</v>
      </c>
      <c r="E33" s="82">
        <v>181</v>
      </c>
      <c r="F33" s="81">
        <v>91.950346847535585</v>
      </c>
      <c r="G33" s="75">
        <v>11482.1</v>
      </c>
    </row>
    <row r="34" spans="1:7" s="2" customFormat="1" x14ac:dyDescent="0.25">
      <c r="A34" s="2" t="s">
        <v>1</v>
      </c>
      <c r="B34" s="77"/>
      <c r="C34" s="77"/>
      <c r="D34" s="80"/>
      <c r="E34" s="80"/>
      <c r="F34" s="80"/>
      <c r="G34" s="77"/>
    </row>
    <row r="35" spans="1:7" s="2" customFormat="1" x14ac:dyDescent="0.25">
      <c r="A35" s="6" t="s">
        <v>0</v>
      </c>
      <c r="B35" s="77">
        <v>4151861</v>
      </c>
      <c r="C35" s="77">
        <v>8858416</v>
      </c>
      <c r="D35" s="80">
        <v>32.799999999999997</v>
      </c>
      <c r="E35" s="80">
        <v>177.7</v>
      </c>
      <c r="F35" s="80">
        <v>89.2</v>
      </c>
      <c r="G35" s="77">
        <f>G33-G4</f>
        <v>8620.1</v>
      </c>
    </row>
  </sheetData>
  <mergeCells count="5">
    <mergeCell ref="G2:G3"/>
    <mergeCell ref="C2:D2"/>
    <mergeCell ref="E2:F2"/>
    <mergeCell ref="A2:A3"/>
    <mergeCell ref="B2:B3"/>
  </mergeCells>
  <pageMargins left="0.75" right="0.75" top="1" bottom="1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AA945-C937-4D68-8E5C-D5DF5A9003BE}">
  <dimension ref="A1:H35"/>
  <sheetViews>
    <sheetView workbookViewId="0"/>
  </sheetViews>
  <sheetFormatPr defaultRowHeight="11.25" x14ac:dyDescent="0.2"/>
  <cols>
    <col min="1" max="1" width="21.85546875" style="1" customWidth="1"/>
    <col min="2" max="2" width="11.5703125" style="1" customWidth="1"/>
    <col min="3" max="4" width="12.7109375" style="1" customWidth="1"/>
    <col min="5" max="6" width="12.140625" style="1" customWidth="1"/>
    <col min="7" max="8" width="9" style="1" customWidth="1"/>
    <col min="9" max="16384" width="9.140625" style="1"/>
  </cols>
  <sheetData>
    <row r="1" spans="1:8" ht="12" thickBot="1" x14ac:dyDescent="0.25">
      <c r="A1" s="71" t="s">
        <v>124</v>
      </c>
      <c r="B1" s="20"/>
      <c r="C1" s="20"/>
      <c r="D1" s="20"/>
      <c r="E1" s="20"/>
      <c r="F1" s="20"/>
      <c r="G1" s="20"/>
    </row>
    <row r="2" spans="1:8" ht="11.25" customHeight="1" x14ac:dyDescent="0.2">
      <c r="A2" s="149" t="s">
        <v>42</v>
      </c>
      <c r="B2" s="181" t="s">
        <v>123</v>
      </c>
      <c r="C2" s="157" t="s">
        <v>122</v>
      </c>
      <c r="D2" s="180"/>
      <c r="E2" s="157" t="s">
        <v>121</v>
      </c>
      <c r="F2" s="157"/>
      <c r="G2" s="158" t="s">
        <v>113</v>
      </c>
      <c r="H2" s="179"/>
    </row>
    <row r="3" spans="1:8" ht="36" customHeight="1" x14ac:dyDescent="0.2">
      <c r="A3" s="166"/>
      <c r="B3" s="182"/>
      <c r="C3" s="18" t="s">
        <v>36</v>
      </c>
      <c r="D3" s="99" t="s">
        <v>120</v>
      </c>
      <c r="E3" s="18" t="s">
        <v>119</v>
      </c>
      <c r="F3" s="18" t="s">
        <v>110</v>
      </c>
      <c r="G3" s="18" t="s">
        <v>118</v>
      </c>
      <c r="H3" s="86" t="s">
        <v>117</v>
      </c>
    </row>
    <row r="4" spans="1:8" x14ac:dyDescent="0.2">
      <c r="A4" s="1" t="s">
        <v>31</v>
      </c>
      <c r="B4" s="14">
        <v>5119.3</v>
      </c>
      <c r="C4" s="98">
        <v>757703</v>
      </c>
      <c r="D4" s="97">
        <v>518285</v>
      </c>
      <c r="E4" s="14">
        <v>822207.5</v>
      </c>
      <c r="F4" s="96">
        <v>37.200000000000003</v>
      </c>
      <c r="G4" s="48">
        <v>90.4</v>
      </c>
      <c r="H4" s="95">
        <v>39.700000000000003</v>
      </c>
    </row>
    <row r="5" spans="1:8" s="2" customFormat="1" x14ac:dyDescent="0.2">
      <c r="A5" s="2" t="s">
        <v>30</v>
      </c>
      <c r="B5" s="14">
        <v>10243.6</v>
      </c>
      <c r="C5" s="98">
        <v>411876</v>
      </c>
      <c r="D5" s="97">
        <v>398215</v>
      </c>
      <c r="E5" s="14">
        <v>595526.6</v>
      </c>
      <c r="F5" s="96">
        <v>34.1</v>
      </c>
      <c r="G5" s="39">
        <v>120.5</v>
      </c>
      <c r="H5" s="95">
        <v>40.200000000000003</v>
      </c>
    </row>
    <row r="6" spans="1:8" s="2" customFormat="1" x14ac:dyDescent="0.25">
      <c r="A6" s="12" t="s">
        <v>29</v>
      </c>
      <c r="B6" s="9">
        <v>15362.9</v>
      </c>
      <c r="C6" s="92">
        <v>1169579</v>
      </c>
      <c r="D6" s="91">
        <v>916500</v>
      </c>
      <c r="E6" s="9">
        <v>1417734.1</v>
      </c>
      <c r="F6" s="89">
        <v>35.799999999999997</v>
      </c>
      <c r="G6" s="45">
        <v>101</v>
      </c>
      <c r="H6" s="89">
        <v>39.9</v>
      </c>
    </row>
    <row r="7" spans="1:8" s="2" customFormat="1" x14ac:dyDescent="0.25">
      <c r="A7" s="2" t="s">
        <v>28</v>
      </c>
      <c r="B7" s="4">
        <v>3919.4</v>
      </c>
      <c r="C7" s="94">
        <v>145004</v>
      </c>
      <c r="D7" s="93">
        <v>114124</v>
      </c>
      <c r="E7" s="4">
        <v>147332.5</v>
      </c>
      <c r="F7" s="88">
        <v>23.1</v>
      </c>
      <c r="G7" s="39">
        <v>84.7</v>
      </c>
      <c r="H7" s="88">
        <v>28.8</v>
      </c>
    </row>
    <row r="8" spans="1:8" s="2" customFormat="1" x14ac:dyDescent="0.25">
      <c r="A8" s="2" t="s">
        <v>27</v>
      </c>
      <c r="B8" s="4">
        <v>2176.1999999999998</v>
      </c>
      <c r="C8" s="94">
        <v>59389</v>
      </c>
      <c r="D8" s="93">
        <v>59335</v>
      </c>
      <c r="E8" s="4">
        <v>86995.5</v>
      </c>
      <c r="F8" s="88">
        <v>25.6</v>
      </c>
      <c r="G8" s="39">
        <v>122.1</v>
      </c>
      <c r="H8" s="88">
        <v>23.2</v>
      </c>
    </row>
    <row r="9" spans="1:8" s="2" customFormat="1" x14ac:dyDescent="0.25">
      <c r="A9" s="2" t="s">
        <v>26</v>
      </c>
      <c r="B9" s="4">
        <v>3696.3</v>
      </c>
      <c r="C9" s="94">
        <v>100916</v>
      </c>
      <c r="D9" s="93">
        <v>92134</v>
      </c>
      <c r="E9" s="4">
        <v>109007.1</v>
      </c>
      <c r="F9" s="88">
        <v>43.1</v>
      </c>
      <c r="G9" s="39">
        <v>90</v>
      </c>
      <c r="H9" s="88">
        <v>25.4</v>
      </c>
    </row>
    <row r="10" spans="1:8" s="2" customFormat="1" x14ac:dyDescent="0.25">
      <c r="A10" s="11" t="s">
        <v>25</v>
      </c>
      <c r="B10" s="9">
        <v>9791.9</v>
      </c>
      <c r="C10" s="92">
        <v>305309</v>
      </c>
      <c r="D10" s="91">
        <v>265593</v>
      </c>
      <c r="E10" s="9">
        <v>343335.1</v>
      </c>
      <c r="F10" s="89">
        <v>27.9</v>
      </c>
      <c r="G10" s="45">
        <v>93.7</v>
      </c>
      <c r="H10" s="89">
        <v>26.1</v>
      </c>
    </row>
    <row r="11" spans="1:8" s="2" customFormat="1" x14ac:dyDescent="0.25">
      <c r="A11" s="2" t="s">
        <v>24</v>
      </c>
      <c r="B11" s="4">
        <v>4030.2</v>
      </c>
      <c r="C11" s="94">
        <v>137573</v>
      </c>
      <c r="D11" s="93">
        <v>103764</v>
      </c>
      <c r="E11" s="4">
        <v>133765.70000000001</v>
      </c>
      <c r="F11" s="88">
        <v>31.5</v>
      </c>
      <c r="G11" s="39">
        <v>81</v>
      </c>
      <c r="H11" s="88">
        <v>24.8</v>
      </c>
    </row>
    <row r="12" spans="1:8" s="2" customFormat="1" x14ac:dyDescent="0.25">
      <c r="A12" s="2" t="s">
        <v>23</v>
      </c>
      <c r="B12" s="4">
        <v>2756.7</v>
      </c>
      <c r="C12" s="94">
        <v>73688</v>
      </c>
      <c r="D12" s="93">
        <v>63545</v>
      </c>
      <c r="E12" s="4">
        <v>60162.8</v>
      </c>
      <c r="F12" s="88">
        <v>27.4</v>
      </c>
      <c r="G12" s="39">
        <v>68</v>
      </c>
      <c r="H12" s="88">
        <v>19.399999999999999</v>
      </c>
    </row>
    <row r="13" spans="1:8" s="2" customFormat="1" x14ac:dyDescent="0.25">
      <c r="A13" s="2" t="s">
        <v>22</v>
      </c>
      <c r="B13" s="4">
        <v>3442.4</v>
      </c>
      <c r="C13" s="94">
        <v>101695</v>
      </c>
      <c r="D13" s="93">
        <v>92432</v>
      </c>
      <c r="E13" s="4">
        <v>94192.9</v>
      </c>
      <c r="F13" s="88">
        <v>42.5</v>
      </c>
      <c r="G13" s="39">
        <v>77.2</v>
      </c>
      <c r="H13" s="88">
        <v>27.3</v>
      </c>
    </row>
    <row r="14" spans="1:8" s="2" customFormat="1" x14ac:dyDescent="0.25">
      <c r="A14" s="11" t="s">
        <v>21</v>
      </c>
      <c r="B14" s="9">
        <v>10229.299999999999</v>
      </c>
      <c r="C14" s="92">
        <v>312956</v>
      </c>
      <c r="D14" s="91">
        <v>259741</v>
      </c>
      <c r="E14" s="9">
        <v>288121.40000000002</v>
      </c>
      <c r="F14" s="89">
        <v>33.299999999999997</v>
      </c>
      <c r="G14" s="45">
        <v>76.7</v>
      </c>
      <c r="H14" s="89">
        <v>24.1</v>
      </c>
    </row>
    <row r="15" spans="1:8" s="2" customFormat="1" x14ac:dyDescent="0.25">
      <c r="A15" s="2" t="s">
        <v>20</v>
      </c>
      <c r="B15" s="4">
        <v>2923.8</v>
      </c>
      <c r="C15" s="94">
        <v>94987</v>
      </c>
      <c r="D15" s="93">
        <v>74417</v>
      </c>
      <c r="E15" s="4">
        <v>97712.7</v>
      </c>
      <c r="F15" s="88">
        <v>47.2</v>
      </c>
      <c r="G15" s="39">
        <v>85.7</v>
      </c>
      <c r="H15" s="88">
        <v>20.7</v>
      </c>
    </row>
    <row r="16" spans="1:8" s="2" customFormat="1" x14ac:dyDescent="0.25">
      <c r="A16" s="2" t="s">
        <v>19</v>
      </c>
      <c r="B16" s="4">
        <v>3522.5</v>
      </c>
      <c r="C16" s="94">
        <v>100915</v>
      </c>
      <c r="D16" s="93">
        <v>94693</v>
      </c>
      <c r="E16" s="4">
        <v>93399.7</v>
      </c>
      <c r="F16" s="88">
        <v>41.4</v>
      </c>
      <c r="G16" s="39">
        <v>77.099999999999994</v>
      </c>
      <c r="H16" s="88">
        <v>24.4</v>
      </c>
    </row>
    <row r="17" spans="1:8" s="2" customFormat="1" x14ac:dyDescent="0.25">
      <c r="A17" s="2" t="s">
        <v>18</v>
      </c>
      <c r="B17" s="4">
        <v>2313</v>
      </c>
      <c r="C17" s="94">
        <v>52158</v>
      </c>
      <c r="D17" s="93">
        <v>48612</v>
      </c>
      <c r="E17" s="4">
        <v>60357.7</v>
      </c>
      <c r="F17" s="88">
        <v>42</v>
      </c>
      <c r="G17" s="39">
        <v>96.4</v>
      </c>
      <c r="H17" s="88">
        <v>21.6</v>
      </c>
    </row>
    <row r="18" spans="1:8" s="2" customFormat="1" x14ac:dyDescent="0.25">
      <c r="A18" s="11" t="s">
        <v>17</v>
      </c>
      <c r="B18" s="9">
        <v>8759.2999999999993</v>
      </c>
      <c r="C18" s="92">
        <v>248060</v>
      </c>
      <c r="D18" s="91">
        <v>217722</v>
      </c>
      <c r="E18" s="9">
        <v>251470.1</v>
      </c>
      <c r="F18" s="89">
        <v>43.6</v>
      </c>
      <c r="G18" s="45">
        <v>84.5</v>
      </c>
      <c r="H18" s="89">
        <v>22.2</v>
      </c>
    </row>
    <row r="19" spans="1:8" s="2" customFormat="1" x14ac:dyDescent="0.25">
      <c r="A19" s="12" t="s">
        <v>16</v>
      </c>
      <c r="B19" s="9">
        <v>28780.5</v>
      </c>
      <c r="C19" s="92">
        <v>866325</v>
      </c>
      <c r="D19" s="91">
        <v>743056</v>
      </c>
      <c r="E19" s="9">
        <v>882926.6</v>
      </c>
      <c r="F19" s="89">
        <v>33</v>
      </c>
      <c r="G19" s="45">
        <v>84.9</v>
      </c>
      <c r="H19" s="89">
        <v>24.2</v>
      </c>
    </row>
    <row r="20" spans="1:8" s="2" customFormat="1" x14ac:dyDescent="0.25">
      <c r="A20" s="2" t="s">
        <v>15</v>
      </c>
      <c r="B20" s="4">
        <v>5943.1</v>
      </c>
      <c r="C20" s="94">
        <v>217240</v>
      </c>
      <c r="D20" s="93">
        <v>177165</v>
      </c>
      <c r="E20" s="4">
        <v>197824.9</v>
      </c>
      <c r="F20" s="88">
        <v>45.4</v>
      </c>
      <c r="G20" s="39">
        <v>75.900000000000006</v>
      </c>
      <c r="H20" s="88">
        <v>23.9</v>
      </c>
    </row>
    <row r="21" spans="1:8" s="2" customFormat="1" x14ac:dyDescent="0.25">
      <c r="A21" s="2" t="s">
        <v>14</v>
      </c>
      <c r="B21" s="4">
        <v>3011.4</v>
      </c>
      <c r="C21" s="94">
        <v>115906</v>
      </c>
      <c r="D21" s="93">
        <v>110261</v>
      </c>
      <c r="E21" s="4">
        <v>119136.1</v>
      </c>
      <c r="F21" s="88">
        <v>56.9</v>
      </c>
      <c r="G21" s="39">
        <v>85.7</v>
      </c>
      <c r="H21" s="88">
        <v>32.1</v>
      </c>
    </row>
    <row r="22" spans="1:8" s="2" customFormat="1" x14ac:dyDescent="0.25">
      <c r="A22" s="2" t="s">
        <v>13</v>
      </c>
      <c r="B22" s="4">
        <v>2132.1</v>
      </c>
      <c r="C22" s="94">
        <v>55503</v>
      </c>
      <c r="D22" s="93">
        <v>54732</v>
      </c>
      <c r="E22" s="4">
        <v>62263.4</v>
      </c>
      <c r="F22" s="88">
        <v>46.6</v>
      </c>
      <c r="G22" s="39">
        <v>93.5</v>
      </c>
      <c r="H22" s="88">
        <v>25.5</v>
      </c>
    </row>
    <row r="23" spans="1:8" s="2" customFormat="1" x14ac:dyDescent="0.25">
      <c r="A23" s="11" t="s">
        <v>12</v>
      </c>
      <c r="B23" s="9">
        <v>11086.6</v>
      </c>
      <c r="C23" s="92">
        <v>388649</v>
      </c>
      <c r="D23" s="91">
        <v>342158</v>
      </c>
      <c r="E23" s="9">
        <v>379224.4</v>
      </c>
      <c r="F23" s="89">
        <v>48.7</v>
      </c>
      <c r="G23" s="45">
        <v>81.3</v>
      </c>
      <c r="H23" s="89">
        <v>26.3</v>
      </c>
    </row>
    <row r="24" spans="1:8" s="2" customFormat="1" x14ac:dyDescent="0.25">
      <c r="A24" s="2" t="s">
        <v>11</v>
      </c>
      <c r="B24" s="4">
        <v>4316.6000000000004</v>
      </c>
      <c r="C24" s="94">
        <v>172033</v>
      </c>
      <c r="D24" s="93">
        <v>159717</v>
      </c>
      <c r="E24" s="4">
        <v>175585.2</v>
      </c>
      <c r="F24" s="88">
        <v>36</v>
      </c>
      <c r="G24" s="39">
        <v>85.1</v>
      </c>
      <c r="H24" s="88">
        <v>27.1</v>
      </c>
    </row>
    <row r="25" spans="1:8" s="2" customFormat="1" x14ac:dyDescent="0.25">
      <c r="A25" s="2" t="s">
        <v>10</v>
      </c>
      <c r="B25" s="4">
        <v>3675.7</v>
      </c>
      <c r="C25" s="94">
        <v>136553</v>
      </c>
      <c r="D25" s="93">
        <v>131948</v>
      </c>
      <c r="E25" s="4">
        <v>148072.4</v>
      </c>
      <c r="F25" s="88">
        <v>52.4</v>
      </c>
      <c r="G25" s="39">
        <v>90.4</v>
      </c>
      <c r="H25" s="88">
        <v>31.7</v>
      </c>
    </row>
    <row r="26" spans="1:8" s="2" customFormat="1" x14ac:dyDescent="0.25">
      <c r="A26" s="2" t="s">
        <v>9</v>
      </c>
      <c r="B26" s="4">
        <v>5312.6</v>
      </c>
      <c r="C26" s="94">
        <v>166377</v>
      </c>
      <c r="D26" s="93">
        <v>158540</v>
      </c>
      <c r="E26" s="4">
        <v>161539.79999999999</v>
      </c>
      <c r="F26" s="88">
        <v>40.700000000000003</v>
      </c>
      <c r="G26" s="39">
        <v>80.900000000000006</v>
      </c>
      <c r="H26" s="88">
        <v>24.1</v>
      </c>
    </row>
    <row r="27" spans="1:8" s="2" customFormat="1" x14ac:dyDescent="0.25">
      <c r="A27" s="11" t="s">
        <v>8</v>
      </c>
      <c r="B27" s="9">
        <v>13304.9</v>
      </c>
      <c r="C27" s="92">
        <v>474963</v>
      </c>
      <c r="D27" s="91">
        <v>450205</v>
      </c>
      <c r="E27" s="9">
        <v>485197.4</v>
      </c>
      <c r="F27" s="89">
        <v>41.6</v>
      </c>
      <c r="G27" s="45">
        <v>85.1</v>
      </c>
      <c r="H27" s="89">
        <v>27.2</v>
      </c>
    </row>
    <row r="28" spans="1:8" s="2" customFormat="1" x14ac:dyDescent="0.25">
      <c r="A28" s="2" t="s">
        <v>7</v>
      </c>
      <c r="B28" s="4">
        <v>5901</v>
      </c>
      <c r="C28" s="94">
        <v>182809</v>
      </c>
      <c r="D28" s="93">
        <v>163028</v>
      </c>
      <c r="E28" s="4">
        <v>184273.6</v>
      </c>
      <c r="F28" s="88">
        <v>51</v>
      </c>
      <c r="G28" s="39">
        <v>84</v>
      </c>
      <c r="H28" s="88">
        <v>29.2</v>
      </c>
    </row>
    <row r="29" spans="1:8" s="2" customFormat="1" x14ac:dyDescent="0.25">
      <c r="A29" s="2" t="s">
        <v>6</v>
      </c>
      <c r="B29" s="4">
        <v>4236.6000000000004</v>
      </c>
      <c r="C29" s="94">
        <v>145235</v>
      </c>
      <c r="D29" s="93">
        <v>132933</v>
      </c>
      <c r="E29" s="4">
        <v>140027</v>
      </c>
      <c r="F29" s="88">
        <v>44.1</v>
      </c>
      <c r="G29" s="39">
        <v>80.3</v>
      </c>
      <c r="H29" s="88">
        <v>32</v>
      </c>
    </row>
    <row r="30" spans="1:8" s="2" customFormat="1" x14ac:dyDescent="0.25">
      <c r="A30" s="2" t="s">
        <v>5</v>
      </c>
      <c r="B30" s="4">
        <v>4211.1000000000004</v>
      </c>
      <c r="C30" s="94">
        <v>168424</v>
      </c>
      <c r="D30" s="93">
        <v>131772</v>
      </c>
      <c r="E30" s="4">
        <v>136262</v>
      </c>
      <c r="F30" s="88">
        <v>41.8</v>
      </c>
      <c r="G30" s="39">
        <v>67.400000000000006</v>
      </c>
      <c r="H30" s="88">
        <v>26.9</v>
      </c>
    </row>
    <row r="31" spans="1:8" s="2" customFormat="1" x14ac:dyDescent="0.25">
      <c r="A31" s="11" t="s">
        <v>4</v>
      </c>
      <c r="B31" s="9">
        <v>14348.7</v>
      </c>
      <c r="C31" s="92">
        <v>496468</v>
      </c>
      <c r="D31" s="91">
        <v>427733</v>
      </c>
      <c r="E31" s="9">
        <v>460562.6</v>
      </c>
      <c r="F31" s="89">
        <v>45.9</v>
      </c>
      <c r="G31" s="45">
        <v>77.3</v>
      </c>
      <c r="H31" s="89">
        <v>29.2</v>
      </c>
    </row>
    <row r="32" spans="1:8" s="2" customFormat="1" x14ac:dyDescent="0.25">
      <c r="A32" s="12" t="s">
        <v>3</v>
      </c>
      <c r="B32" s="9">
        <v>38740.199999999997</v>
      </c>
      <c r="C32" s="92">
        <v>1360080</v>
      </c>
      <c r="D32" s="91">
        <v>1220096</v>
      </c>
      <c r="E32" s="9">
        <v>1324984.3999999999</v>
      </c>
      <c r="F32" s="89">
        <v>44.9</v>
      </c>
      <c r="G32" s="45">
        <v>81.2</v>
      </c>
      <c r="H32" s="89">
        <v>27.6</v>
      </c>
    </row>
    <row r="33" spans="1:8" s="2" customFormat="1" x14ac:dyDescent="0.25">
      <c r="A33" s="11" t="s">
        <v>2</v>
      </c>
      <c r="B33" s="9">
        <v>82883.600000000006</v>
      </c>
      <c r="C33" s="92">
        <v>3395984</v>
      </c>
      <c r="D33" s="91">
        <v>2879652</v>
      </c>
      <c r="E33" s="9">
        <v>3625645.1</v>
      </c>
      <c r="F33" s="89">
        <v>37.799999999999997</v>
      </c>
      <c r="G33" s="45">
        <v>89</v>
      </c>
      <c r="H33" s="89">
        <v>30.2</v>
      </c>
    </row>
    <row r="34" spans="1:8" s="2" customFormat="1" x14ac:dyDescent="0.25">
      <c r="A34" s="2" t="s">
        <v>1</v>
      </c>
      <c r="B34" s="4"/>
      <c r="C34" s="4"/>
      <c r="D34" s="4"/>
      <c r="E34" s="4"/>
      <c r="G34" s="90"/>
      <c r="H34" s="89"/>
    </row>
    <row r="35" spans="1:8" s="2" customFormat="1" x14ac:dyDescent="0.25">
      <c r="A35" s="6" t="s">
        <v>0</v>
      </c>
      <c r="B35" s="4">
        <v>77764.3</v>
      </c>
      <c r="C35" s="5">
        <v>2638281</v>
      </c>
      <c r="D35" s="5">
        <v>2361367</v>
      </c>
      <c r="E35" s="4">
        <v>2803438</v>
      </c>
      <c r="F35" s="88">
        <v>38</v>
      </c>
      <c r="G35" s="72">
        <v>88.6</v>
      </c>
      <c r="H35" s="88">
        <v>28.2</v>
      </c>
    </row>
  </sheetData>
  <mergeCells count="5">
    <mergeCell ref="G2:H2"/>
    <mergeCell ref="C2:D2"/>
    <mergeCell ref="E2:F2"/>
    <mergeCell ref="A2:A3"/>
    <mergeCell ref="B2:B3"/>
  </mergeCells>
  <pageMargins left="0.75" right="0.75" top="1" bottom="1" header="0.5" footer="0.5"/>
  <pageSetup paperSize="9" orientation="portrait" r:id="rId1"/>
  <headerFooter alignWithMargins="0">
    <oddFooter>&amp;R&amp;D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A542C-0421-4277-85DD-FC8030962D26}">
  <dimension ref="A1:G35"/>
  <sheetViews>
    <sheetView workbookViewId="0"/>
  </sheetViews>
  <sheetFormatPr defaultRowHeight="11.25" x14ac:dyDescent="0.2"/>
  <cols>
    <col min="1" max="1" width="21.85546875" style="100" customWidth="1"/>
    <col min="2" max="7" width="12.140625" style="100" customWidth="1"/>
    <col min="8" max="16384" width="9.140625" style="100"/>
  </cols>
  <sheetData>
    <row r="1" spans="1:7" ht="12" thickBot="1" x14ac:dyDescent="0.25">
      <c r="A1" s="126" t="s">
        <v>132</v>
      </c>
      <c r="B1" s="124"/>
      <c r="C1" s="124"/>
      <c r="D1" s="124"/>
      <c r="E1" s="124"/>
      <c r="F1" s="125"/>
      <c r="G1" s="124"/>
    </row>
    <row r="2" spans="1:7" ht="24" customHeight="1" x14ac:dyDescent="0.2">
      <c r="A2" s="160" t="s">
        <v>42</v>
      </c>
      <c r="B2" s="183" t="s">
        <v>131</v>
      </c>
      <c r="C2" s="185" t="s">
        <v>130</v>
      </c>
      <c r="D2" s="188"/>
      <c r="E2" s="183" t="s">
        <v>129</v>
      </c>
      <c r="F2" s="183" t="s">
        <v>128</v>
      </c>
      <c r="G2" s="185" t="s">
        <v>127</v>
      </c>
    </row>
    <row r="3" spans="1:7" ht="14.25" customHeight="1" x14ac:dyDescent="0.2">
      <c r="A3" s="187"/>
      <c r="B3" s="184"/>
      <c r="C3" s="123" t="s">
        <v>126</v>
      </c>
      <c r="D3" s="123" t="s">
        <v>125</v>
      </c>
      <c r="E3" s="184"/>
      <c r="F3" s="184"/>
      <c r="G3" s="186"/>
    </row>
    <row r="4" spans="1:7" x14ac:dyDescent="0.2">
      <c r="A4" s="100" t="s">
        <v>31</v>
      </c>
      <c r="B4" s="115">
        <v>4493.7</v>
      </c>
      <c r="C4" s="121">
        <v>890971</v>
      </c>
      <c r="D4" s="116">
        <v>99.505360732633463</v>
      </c>
      <c r="E4" s="115">
        <v>87693</v>
      </c>
      <c r="F4" s="122">
        <v>4.2299509643466253</v>
      </c>
      <c r="G4" s="121">
        <v>714</v>
      </c>
    </row>
    <row r="5" spans="1:7" s="101" customFormat="1" x14ac:dyDescent="0.2">
      <c r="A5" s="101" t="s">
        <v>30</v>
      </c>
      <c r="B5" s="117">
        <v>8202.1</v>
      </c>
      <c r="C5" s="113">
        <v>430208</v>
      </c>
      <c r="D5" s="120">
        <v>94.591748111828139</v>
      </c>
      <c r="E5" s="115">
        <v>43148.800000000003</v>
      </c>
      <c r="F5" s="114">
        <v>2.9145445287918395</v>
      </c>
      <c r="G5" s="113">
        <v>2966</v>
      </c>
    </row>
    <row r="6" spans="1:7" s="101" customFormat="1" x14ac:dyDescent="0.25">
      <c r="A6" s="111" t="s">
        <v>29</v>
      </c>
      <c r="B6" s="112">
        <v>12695.8</v>
      </c>
      <c r="C6" s="106">
        <v>1321179</v>
      </c>
      <c r="D6" s="109">
        <v>97.850252369084686</v>
      </c>
      <c r="E6" s="108">
        <v>130841.8</v>
      </c>
      <c r="F6" s="107">
        <v>3.6819411656183241</v>
      </c>
      <c r="G6" s="106">
        <v>3680</v>
      </c>
    </row>
    <row r="7" spans="1:7" s="101" customFormat="1" x14ac:dyDescent="0.2">
      <c r="A7" s="101" t="s">
        <v>28</v>
      </c>
      <c r="B7" s="117">
        <v>3051.8</v>
      </c>
      <c r="C7" s="119">
        <v>164179</v>
      </c>
      <c r="D7" s="116">
        <v>96.682802157680257</v>
      </c>
      <c r="E7" s="115">
        <v>14411.1</v>
      </c>
      <c r="F7" s="114">
        <v>2.8139996438345896</v>
      </c>
      <c r="G7" s="113">
        <v>766</v>
      </c>
    </row>
    <row r="8" spans="1:7" s="101" customFormat="1" x14ac:dyDescent="0.2">
      <c r="A8" s="101" t="s">
        <v>27</v>
      </c>
      <c r="B8" s="117">
        <v>1972.4</v>
      </c>
      <c r="C8" s="113">
        <v>118628</v>
      </c>
      <c r="D8" s="116">
        <v>94.601944225140954</v>
      </c>
      <c r="E8" s="115">
        <v>8078.8</v>
      </c>
      <c r="F8" s="114">
        <v>2.1583456494860345</v>
      </c>
      <c r="G8" s="113">
        <v>245</v>
      </c>
    </row>
    <row r="9" spans="1:7" s="101" customFormat="1" x14ac:dyDescent="0.2">
      <c r="A9" s="101" t="s">
        <v>26</v>
      </c>
      <c r="B9" s="117">
        <v>3378.9</v>
      </c>
      <c r="C9" s="113">
        <v>146695</v>
      </c>
      <c r="D9" s="116">
        <v>98.18153829679008</v>
      </c>
      <c r="E9" s="115">
        <v>11615.2</v>
      </c>
      <c r="F9" s="114">
        <v>2.7060676377123571</v>
      </c>
      <c r="G9" s="113">
        <v>668</v>
      </c>
    </row>
    <row r="10" spans="1:7" s="101" customFormat="1" x14ac:dyDescent="0.25">
      <c r="A10" s="110" t="s">
        <v>25</v>
      </c>
      <c r="B10" s="112">
        <v>8403.1</v>
      </c>
      <c r="C10" s="106">
        <v>429502</v>
      </c>
      <c r="D10" s="109">
        <v>96.599575818506096</v>
      </c>
      <c r="E10" s="108">
        <v>34105.1</v>
      </c>
      <c r="F10" s="107">
        <v>2.5922529222711002</v>
      </c>
      <c r="G10" s="106">
        <v>1679</v>
      </c>
    </row>
    <row r="11" spans="1:7" s="101" customFormat="1" x14ac:dyDescent="0.2">
      <c r="A11" s="101" t="s">
        <v>24</v>
      </c>
      <c r="B11" s="117">
        <v>2966.7</v>
      </c>
      <c r="C11" s="113">
        <v>180849</v>
      </c>
      <c r="D11" s="116">
        <v>98.313146907889021</v>
      </c>
      <c r="E11" s="115">
        <v>14657</v>
      </c>
      <c r="F11" s="114">
        <v>2.719087149553689</v>
      </c>
      <c r="G11" s="113">
        <v>991</v>
      </c>
    </row>
    <row r="12" spans="1:7" s="101" customFormat="1" x14ac:dyDescent="0.2">
      <c r="A12" s="101" t="s">
        <v>23</v>
      </c>
      <c r="B12" s="117">
        <v>2002.7</v>
      </c>
      <c r="C12" s="113">
        <v>107650</v>
      </c>
      <c r="D12" s="116">
        <v>97.434040820020812</v>
      </c>
      <c r="E12" s="115">
        <v>8566.7999999999993</v>
      </c>
      <c r="F12" s="114">
        <v>2.7614243828473732</v>
      </c>
      <c r="G12" s="113">
        <v>758</v>
      </c>
    </row>
    <row r="13" spans="1:7" s="101" customFormat="1" x14ac:dyDescent="0.2">
      <c r="A13" s="101" t="s">
        <v>22</v>
      </c>
      <c r="B13" s="117">
        <v>2449.6</v>
      </c>
      <c r="C13" s="113">
        <v>118754</v>
      </c>
      <c r="D13" s="116">
        <v>94.006728676034029</v>
      </c>
      <c r="E13" s="115">
        <v>9338.2000000000007</v>
      </c>
      <c r="F13" s="114">
        <v>2.7037434666240467</v>
      </c>
      <c r="G13" s="113">
        <v>517</v>
      </c>
    </row>
    <row r="14" spans="1:7" s="101" customFormat="1" x14ac:dyDescent="0.25">
      <c r="A14" s="110" t="s">
        <v>21</v>
      </c>
      <c r="B14" s="112">
        <v>7419</v>
      </c>
      <c r="C14" s="106">
        <v>407253</v>
      </c>
      <c r="D14" s="109">
        <v>96.789396380851883</v>
      </c>
      <c r="E14" s="108">
        <v>32562</v>
      </c>
      <c r="F14" s="107">
        <v>2.7256454762421352</v>
      </c>
      <c r="G14" s="106">
        <v>2266</v>
      </c>
    </row>
    <row r="15" spans="1:7" s="101" customFormat="1" x14ac:dyDescent="0.2">
      <c r="A15" s="101" t="s">
        <v>20</v>
      </c>
      <c r="B15" s="117">
        <v>3185.2</v>
      </c>
      <c r="C15" s="113">
        <v>161654</v>
      </c>
      <c r="D15" s="116">
        <v>97.457662882601539</v>
      </c>
      <c r="E15" s="115">
        <v>11199.9</v>
      </c>
      <c r="F15" s="114">
        <v>2.3772530510829548</v>
      </c>
      <c r="G15" s="113">
        <v>1097</v>
      </c>
    </row>
    <row r="16" spans="1:7" s="101" customFormat="1" x14ac:dyDescent="0.2">
      <c r="A16" s="101" t="s">
        <v>19</v>
      </c>
      <c r="B16" s="117">
        <v>3613.9</v>
      </c>
      <c r="C16" s="113">
        <v>131744</v>
      </c>
      <c r="D16" s="116">
        <v>94.606297799001823</v>
      </c>
      <c r="E16" s="115">
        <v>10040.9</v>
      </c>
      <c r="F16" s="114">
        <v>2.6208579669289898</v>
      </c>
      <c r="G16" s="113">
        <v>340</v>
      </c>
    </row>
    <row r="17" spans="1:7" s="101" customFormat="1" x14ac:dyDescent="0.2">
      <c r="A17" s="101" t="s">
        <v>18</v>
      </c>
      <c r="B17" s="117">
        <v>1891.1</v>
      </c>
      <c r="C17" s="113">
        <v>95332</v>
      </c>
      <c r="D17" s="116">
        <v>96.447902228787058</v>
      </c>
      <c r="E17" s="115">
        <v>7286.8</v>
      </c>
      <c r="F17" s="114">
        <v>2.612694594976404</v>
      </c>
      <c r="G17" s="113">
        <v>913</v>
      </c>
    </row>
    <row r="18" spans="1:7" s="101" customFormat="1" x14ac:dyDescent="0.25">
      <c r="A18" s="110" t="s">
        <v>17</v>
      </c>
      <c r="B18" s="112">
        <v>8690.2000000000007</v>
      </c>
      <c r="C18" s="106">
        <v>388730</v>
      </c>
      <c r="D18" s="109">
        <v>96.2276808368959</v>
      </c>
      <c r="E18" s="108">
        <v>28527.599999999999</v>
      </c>
      <c r="F18" s="107">
        <v>2.5175648678286389</v>
      </c>
      <c r="G18" s="106">
        <v>2350</v>
      </c>
    </row>
    <row r="19" spans="1:7" s="101" customFormat="1" x14ac:dyDescent="0.25">
      <c r="A19" s="111" t="s">
        <v>16</v>
      </c>
      <c r="B19" s="112">
        <v>24512</v>
      </c>
      <c r="C19" s="106">
        <f>+C10+C14+C18</f>
        <v>1225485</v>
      </c>
      <c r="D19" s="109">
        <v>96.5</v>
      </c>
      <c r="E19" s="108">
        <v>95194.7</v>
      </c>
      <c r="F19" s="107">
        <v>2.6127624854046307</v>
      </c>
      <c r="G19" s="106">
        <v>6295</v>
      </c>
    </row>
    <row r="20" spans="1:7" s="101" customFormat="1" x14ac:dyDescent="0.2">
      <c r="A20" s="101" t="s">
        <v>15</v>
      </c>
      <c r="B20" s="117">
        <v>4916.8</v>
      </c>
      <c r="C20" s="119">
        <v>251602</v>
      </c>
      <c r="D20" s="116">
        <v>87.563688504051001</v>
      </c>
      <c r="E20" s="115">
        <v>16838</v>
      </c>
      <c r="F20" s="114">
        <v>2.0371709287795947</v>
      </c>
      <c r="G20" s="113">
        <v>7447</v>
      </c>
    </row>
    <row r="21" spans="1:7" s="101" customFormat="1" x14ac:dyDescent="0.2">
      <c r="A21" s="101" t="s">
        <v>14</v>
      </c>
      <c r="B21" s="117">
        <v>2328.4</v>
      </c>
      <c r="C21" s="113">
        <v>126285</v>
      </c>
      <c r="D21" s="116">
        <v>93.782722027076204</v>
      </c>
      <c r="E21" s="115">
        <v>8697.1</v>
      </c>
      <c r="F21" s="114">
        <v>2.3400474730629912</v>
      </c>
      <c r="G21" s="113">
        <v>1294</v>
      </c>
    </row>
    <row r="22" spans="1:7" s="101" customFormat="1" x14ac:dyDescent="0.2">
      <c r="A22" s="101" t="s">
        <v>13</v>
      </c>
      <c r="B22" s="117">
        <v>2278.3000000000002</v>
      </c>
      <c r="C22" s="113">
        <v>80457</v>
      </c>
      <c r="D22" s="116">
        <v>89.19251491031639</v>
      </c>
      <c r="E22" s="115">
        <v>4253.2</v>
      </c>
      <c r="F22" s="114">
        <v>1.7423892346465568</v>
      </c>
      <c r="G22" s="113">
        <v>1013</v>
      </c>
    </row>
    <row r="23" spans="1:7" s="101" customFormat="1" x14ac:dyDescent="0.25">
      <c r="A23" s="110" t="s">
        <v>12</v>
      </c>
      <c r="B23" s="106">
        <v>9523.5</v>
      </c>
      <c r="C23" s="106">
        <v>458344</v>
      </c>
      <c r="D23" s="109">
        <v>89.485531990495886</v>
      </c>
      <c r="E23" s="108">
        <v>29788.3</v>
      </c>
      <c r="F23" s="107">
        <v>2.0653282797502936</v>
      </c>
      <c r="G23" s="106">
        <v>9754</v>
      </c>
    </row>
    <row r="24" spans="1:7" s="101" customFormat="1" x14ac:dyDescent="0.2">
      <c r="A24" s="101" t="s">
        <v>11</v>
      </c>
      <c r="B24" s="119">
        <v>3058</v>
      </c>
      <c r="C24" s="119">
        <v>215489</v>
      </c>
      <c r="D24" s="116">
        <v>95.544855167888201</v>
      </c>
      <c r="E24" s="115">
        <v>15492.6</v>
      </c>
      <c r="F24" s="114">
        <v>2.388683518166983</v>
      </c>
      <c r="G24" s="118">
        <v>2944</v>
      </c>
    </row>
    <row r="25" spans="1:7" s="101" customFormat="1" x14ac:dyDescent="0.2">
      <c r="A25" s="101" t="s">
        <v>10</v>
      </c>
      <c r="B25" s="117">
        <v>3088.5</v>
      </c>
      <c r="C25" s="113">
        <v>164754</v>
      </c>
      <c r="D25" s="116">
        <v>95.256651903930432</v>
      </c>
      <c r="E25" s="115">
        <v>11653.3</v>
      </c>
      <c r="F25" s="114">
        <v>2.4979411218731524</v>
      </c>
      <c r="G25" s="113">
        <v>2063</v>
      </c>
    </row>
    <row r="26" spans="1:7" s="101" customFormat="1" x14ac:dyDescent="0.2">
      <c r="A26" s="101" t="s">
        <v>9</v>
      </c>
      <c r="B26" s="117">
        <v>3839.5</v>
      </c>
      <c r="C26" s="113">
        <v>204661</v>
      </c>
      <c r="D26" s="116">
        <v>92.773443697501847</v>
      </c>
      <c r="E26" s="115">
        <v>16601.099999999999</v>
      </c>
      <c r="F26" s="114">
        <v>2.4794229002845176</v>
      </c>
      <c r="G26" s="113">
        <v>5958</v>
      </c>
    </row>
    <row r="27" spans="1:7" s="101" customFormat="1" x14ac:dyDescent="0.25">
      <c r="A27" s="110" t="s">
        <v>8</v>
      </c>
      <c r="B27" s="106">
        <v>9986</v>
      </c>
      <c r="C27" s="106">
        <v>584904</v>
      </c>
      <c r="D27" s="109">
        <v>94.476803349388945</v>
      </c>
      <c r="E27" s="108">
        <v>43747</v>
      </c>
      <c r="F27" s="107">
        <v>2.4512869270375259</v>
      </c>
      <c r="G27" s="106">
        <v>10965</v>
      </c>
    </row>
    <row r="28" spans="1:7" s="101" customFormat="1" x14ac:dyDescent="0.2">
      <c r="A28" s="101" t="s">
        <v>7</v>
      </c>
      <c r="B28" s="117">
        <v>3789.6</v>
      </c>
      <c r="C28" s="113">
        <v>209461</v>
      </c>
      <c r="D28" s="116">
        <v>87.701499786462563</v>
      </c>
      <c r="E28" s="115">
        <v>16325.3</v>
      </c>
      <c r="F28" s="114">
        <v>2.5832993910646227</v>
      </c>
      <c r="G28" s="113">
        <v>1742</v>
      </c>
    </row>
    <row r="29" spans="1:7" s="101" customFormat="1" x14ac:dyDescent="0.2">
      <c r="A29" s="101" t="s">
        <v>6</v>
      </c>
      <c r="B29" s="117">
        <v>2967.5</v>
      </c>
      <c r="C29" s="113">
        <v>158114</v>
      </c>
      <c r="D29" s="116">
        <v>94.136208569744525</v>
      </c>
      <c r="E29" s="115">
        <v>11335.9</v>
      </c>
      <c r="F29" s="114">
        <v>2.593939610283222</v>
      </c>
      <c r="G29" s="113">
        <v>1781</v>
      </c>
    </row>
    <row r="30" spans="1:7" s="101" customFormat="1" x14ac:dyDescent="0.2">
      <c r="A30" s="101" t="s">
        <v>5</v>
      </c>
      <c r="B30" s="117">
        <v>2452.9</v>
      </c>
      <c r="C30" s="113">
        <v>175489</v>
      </c>
      <c r="D30" s="116">
        <v>91.733053151005734</v>
      </c>
      <c r="E30" s="115">
        <v>14192.4</v>
      </c>
      <c r="F30" s="114">
        <v>2.7990680028920791</v>
      </c>
      <c r="G30" s="113">
        <v>817</v>
      </c>
    </row>
    <row r="31" spans="1:7" s="101" customFormat="1" x14ac:dyDescent="0.25">
      <c r="A31" s="110" t="s">
        <v>4</v>
      </c>
      <c r="B31" s="112">
        <v>9210</v>
      </c>
      <c r="C31" s="106">
        <v>543064</v>
      </c>
      <c r="D31" s="109">
        <v>90.798042471087655</v>
      </c>
      <c r="E31" s="108">
        <v>41853.599999999999</v>
      </c>
      <c r="F31" s="107">
        <v>2.6556677544767471</v>
      </c>
      <c r="G31" s="106">
        <v>4340</v>
      </c>
    </row>
    <row r="32" spans="1:7" s="101" customFormat="1" x14ac:dyDescent="0.25">
      <c r="A32" s="111" t="s">
        <v>3</v>
      </c>
      <c r="B32" s="106">
        <v>28720</v>
      </c>
      <c r="C32" s="106">
        <f>+C23+C27+C31</f>
        <v>1586312</v>
      </c>
      <c r="D32" s="109">
        <v>91.7</v>
      </c>
      <c r="E32" s="108">
        <v>115388.9</v>
      </c>
      <c r="F32" s="107">
        <v>2.4024498017704969</v>
      </c>
      <c r="G32" s="106">
        <v>25059</v>
      </c>
    </row>
    <row r="33" spans="1:7" s="101" customFormat="1" x14ac:dyDescent="0.25">
      <c r="A33" s="110" t="s">
        <v>2</v>
      </c>
      <c r="B33" s="106">
        <v>65927.600000000006</v>
      </c>
      <c r="C33" s="106">
        <v>4132976</v>
      </c>
      <c r="D33" s="109">
        <v>95.033772480975315</v>
      </c>
      <c r="E33" s="108">
        <v>341425.4</v>
      </c>
      <c r="F33" s="107">
        <v>2.8452051226948849</v>
      </c>
      <c r="G33" s="106">
        <v>35034</v>
      </c>
    </row>
    <row r="34" spans="1:7" s="101" customFormat="1" x14ac:dyDescent="0.2">
      <c r="A34" s="101" t="s">
        <v>1</v>
      </c>
      <c r="B34" s="105"/>
      <c r="C34" s="105"/>
      <c r="E34" s="105"/>
      <c r="F34" s="105"/>
      <c r="G34" s="105"/>
    </row>
    <row r="35" spans="1:7" s="101" customFormat="1" x14ac:dyDescent="0.2">
      <c r="A35" s="104" t="s">
        <v>0</v>
      </c>
      <c r="B35" s="3">
        <f>B33-B4</f>
        <v>61433.900000000009</v>
      </c>
      <c r="C35" s="3">
        <f>C33-C4</f>
        <v>3242005</v>
      </c>
      <c r="D35" s="103">
        <v>93.874427944538311</v>
      </c>
      <c r="E35" s="3">
        <f>E33-E4</f>
        <v>253732.40000000002</v>
      </c>
      <c r="F35" s="102">
        <v>2.6</v>
      </c>
      <c r="G35" s="3">
        <f>G33-G4</f>
        <v>34320</v>
      </c>
    </row>
  </sheetData>
  <mergeCells count="6">
    <mergeCell ref="F2:F3"/>
    <mergeCell ref="G2:G3"/>
    <mergeCell ref="A2:A3"/>
    <mergeCell ref="B2:B3"/>
    <mergeCell ref="C2:D2"/>
    <mergeCell ref="E2:E3"/>
  </mergeCells>
  <pageMargins left="0.75" right="0.75" top="1" bottom="1" header="0.5" footer="0.5"/>
  <pageSetup paperSize="9" orientation="portrait" cellComments="atEnd" errors="blank" r:id="rId1"/>
  <headerFooter alignWithMargins="0">
    <oddFooter>&amp;R&amp;D</oddFoot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FE541-447F-4AF5-8A09-9E3082702F35}">
  <dimension ref="A1:H36"/>
  <sheetViews>
    <sheetView workbookViewId="0"/>
  </sheetViews>
  <sheetFormatPr defaultRowHeight="11.25" x14ac:dyDescent="0.2"/>
  <cols>
    <col min="1" max="1" width="21.85546875" style="100" customWidth="1"/>
    <col min="2" max="8" width="10.140625" style="100" customWidth="1"/>
    <col min="9" max="16384" width="9.140625" style="100"/>
  </cols>
  <sheetData>
    <row r="1" spans="1:8" ht="12" thickBot="1" x14ac:dyDescent="0.25">
      <c r="A1" s="126" t="s">
        <v>142</v>
      </c>
      <c r="B1" s="124"/>
      <c r="C1" s="124"/>
      <c r="D1" s="138"/>
      <c r="E1" s="124"/>
      <c r="F1" s="124"/>
    </row>
    <row r="2" spans="1:8" x14ac:dyDescent="0.2">
      <c r="A2" s="160" t="s">
        <v>42</v>
      </c>
      <c r="B2" s="191" t="s">
        <v>141</v>
      </c>
      <c r="C2" s="167"/>
      <c r="D2" s="181" t="s">
        <v>140</v>
      </c>
      <c r="E2" s="191" t="s">
        <v>139</v>
      </c>
      <c r="F2" s="167"/>
      <c r="G2" s="137" t="s">
        <v>138</v>
      </c>
      <c r="H2" s="137" t="s">
        <v>137</v>
      </c>
    </row>
    <row r="3" spans="1:8" x14ac:dyDescent="0.2">
      <c r="A3" s="168"/>
      <c r="B3" s="192"/>
      <c r="C3" s="168"/>
      <c r="D3" s="193"/>
      <c r="E3" s="192"/>
      <c r="F3" s="168"/>
      <c r="G3" s="189" t="s">
        <v>136</v>
      </c>
      <c r="H3" s="190"/>
    </row>
    <row r="4" spans="1:8" ht="33.75" x14ac:dyDescent="0.2">
      <c r="A4" s="161"/>
      <c r="B4" s="123" t="s">
        <v>36</v>
      </c>
      <c r="C4" s="123" t="s">
        <v>135</v>
      </c>
      <c r="D4" s="182"/>
      <c r="E4" s="123" t="s">
        <v>126</v>
      </c>
      <c r="F4" s="123" t="s">
        <v>125</v>
      </c>
      <c r="G4" s="123" t="s">
        <v>134</v>
      </c>
      <c r="H4" s="136" t="s">
        <v>133</v>
      </c>
    </row>
    <row r="5" spans="1:8" s="134" customFormat="1" x14ac:dyDescent="0.2">
      <c r="A5" s="134" t="s">
        <v>31</v>
      </c>
      <c r="B5" s="135">
        <v>4938</v>
      </c>
      <c r="C5" s="135">
        <v>1609</v>
      </c>
      <c r="D5" s="135">
        <v>26</v>
      </c>
      <c r="E5" s="135">
        <v>864540</v>
      </c>
      <c r="F5" s="116">
        <v>96.553495644404734</v>
      </c>
      <c r="G5" s="131">
        <v>1098.8717537886375</v>
      </c>
      <c r="H5" s="122">
        <v>2.9518650882287245</v>
      </c>
    </row>
    <row r="6" spans="1:8" s="101" customFormat="1" x14ac:dyDescent="0.2">
      <c r="A6" s="101" t="s">
        <v>30</v>
      </c>
      <c r="B6" s="127">
        <v>5944.6</v>
      </c>
      <c r="C6" s="127">
        <v>5909.9</v>
      </c>
      <c r="D6" s="127">
        <v>179.5</v>
      </c>
      <c r="E6" s="127">
        <v>306200</v>
      </c>
      <c r="F6" s="116">
        <v>67.325557106891964</v>
      </c>
      <c r="G6" s="131">
        <v>724.76560880750048</v>
      </c>
      <c r="H6" s="122">
        <v>27.266191004936179</v>
      </c>
    </row>
    <row r="7" spans="1:8" s="101" customFormat="1" x14ac:dyDescent="0.25">
      <c r="A7" s="111" t="s">
        <v>29</v>
      </c>
      <c r="B7" s="108">
        <v>10882.6</v>
      </c>
      <c r="C7" s="108">
        <v>7518.9</v>
      </c>
      <c r="D7" s="108">
        <v>205.5</v>
      </c>
      <c r="E7" s="108">
        <v>1170740</v>
      </c>
      <c r="F7" s="109">
        <v>86.708314663328906</v>
      </c>
      <c r="G7" s="133">
        <v>857.18111501441433</v>
      </c>
      <c r="H7" s="82">
        <v>11.141937705755794</v>
      </c>
    </row>
    <row r="8" spans="1:8" s="101" customFormat="1" x14ac:dyDescent="0.2">
      <c r="A8" s="101" t="s">
        <v>28</v>
      </c>
      <c r="B8" s="127">
        <v>1956</v>
      </c>
      <c r="C8" s="127">
        <v>1876.3</v>
      </c>
      <c r="D8" s="127">
        <v>20.8</v>
      </c>
      <c r="E8" s="127">
        <v>121527</v>
      </c>
      <c r="F8" s="116">
        <v>71.56561373754505</v>
      </c>
      <c r="G8" s="131">
        <v>640.93321973917023</v>
      </c>
      <c r="H8" s="122">
        <v>25.117188420135207</v>
      </c>
    </row>
    <row r="9" spans="1:8" s="101" customFormat="1" x14ac:dyDescent="0.2">
      <c r="A9" s="101" t="s">
        <v>27</v>
      </c>
      <c r="B9" s="127">
        <v>1526.2</v>
      </c>
      <c r="C9" s="127">
        <v>1379.8</v>
      </c>
      <c r="D9" s="127">
        <v>0</v>
      </c>
      <c r="E9" s="127">
        <v>100679</v>
      </c>
      <c r="F9" s="116">
        <v>80.288204661993518</v>
      </c>
      <c r="G9" s="131">
        <v>773.77813830865944</v>
      </c>
      <c r="H9" s="122">
        <v>14.313739563147443</v>
      </c>
    </row>
    <row r="10" spans="1:8" s="101" customFormat="1" x14ac:dyDescent="0.2">
      <c r="A10" s="101" t="s">
        <v>26</v>
      </c>
      <c r="B10" s="127">
        <v>2369.8000000000002</v>
      </c>
      <c r="C10" s="127">
        <v>2334</v>
      </c>
      <c r="D10" s="127">
        <v>29.3</v>
      </c>
      <c r="E10" s="127">
        <v>121790</v>
      </c>
      <c r="F10" s="116">
        <v>81.512863759269678</v>
      </c>
      <c r="G10" s="131">
        <v>701.35251117227506</v>
      </c>
      <c r="H10" s="122">
        <v>16.668674537520413</v>
      </c>
    </row>
    <row r="11" spans="1:8" s="101" customFormat="1" x14ac:dyDescent="0.25">
      <c r="A11" s="110" t="s">
        <v>25</v>
      </c>
      <c r="B11" s="108">
        <v>5852</v>
      </c>
      <c r="C11" s="108">
        <v>5590.1</v>
      </c>
      <c r="D11" s="108">
        <v>50.1</v>
      </c>
      <c r="E11" s="108">
        <v>343996</v>
      </c>
      <c r="F11" s="109">
        <v>77.368365416838159</v>
      </c>
      <c r="G11" s="129">
        <v>696.40965834037434</v>
      </c>
      <c r="H11" s="107">
        <v>19.231210401667937</v>
      </c>
    </row>
    <row r="12" spans="1:8" s="101" customFormat="1" x14ac:dyDescent="0.2">
      <c r="A12" s="101" t="s">
        <v>24</v>
      </c>
      <c r="B12" s="127">
        <v>2306</v>
      </c>
      <c r="C12" s="127">
        <v>2161.8000000000002</v>
      </c>
      <c r="D12" s="127">
        <v>5</v>
      </c>
      <c r="E12" s="127">
        <v>157666</v>
      </c>
      <c r="F12" s="116">
        <v>85.710402713751407</v>
      </c>
      <c r="G12" s="131">
        <v>777.29463713890857</v>
      </c>
      <c r="H12" s="122">
        <v>12.602744194137601</v>
      </c>
    </row>
    <row r="13" spans="1:8" s="101" customFormat="1" x14ac:dyDescent="0.2">
      <c r="A13" s="101" t="s">
        <v>23</v>
      </c>
      <c r="B13" s="127">
        <v>1243.5999999999999</v>
      </c>
      <c r="C13" s="127">
        <v>1140.8</v>
      </c>
      <c r="D13" s="127">
        <v>1.5</v>
      </c>
      <c r="E13" s="127">
        <v>79154</v>
      </c>
      <c r="F13" s="116">
        <v>71.642304385210664</v>
      </c>
      <c r="G13" s="131">
        <v>620.96170170270125</v>
      </c>
      <c r="H13" s="122">
        <v>25.791736434810154</v>
      </c>
    </row>
    <row r="14" spans="1:8" s="101" customFormat="1" x14ac:dyDescent="0.2">
      <c r="A14" s="101" t="s">
        <v>22</v>
      </c>
      <c r="B14" s="127">
        <v>1913.6</v>
      </c>
      <c r="C14" s="127">
        <v>1830.2</v>
      </c>
      <c r="D14" s="127">
        <v>89.1</v>
      </c>
      <c r="E14" s="127">
        <v>88380</v>
      </c>
      <c r="F14" s="116">
        <v>69.962398575103904</v>
      </c>
      <c r="G14" s="131">
        <v>781.18876551273672</v>
      </c>
      <c r="H14" s="122">
        <v>24.044330100930143</v>
      </c>
    </row>
    <row r="15" spans="1:8" s="101" customFormat="1" x14ac:dyDescent="0.25">
      <c r="A15" s="110" t="s">
        <v>21</v>
      </c>
      <c r="B15" s="108">
        <v>5463.2</v>
      </c>
      <c r="C15" s="108">
        <v>5132.8</v>
      </c>
      <c r="D15" s="108">
        <v>95.6</v>
      </c>
      <c r="E15" s="108">
        <v>325200</v>
      </c>
      <c r="F15" s="109">
        <v>77.288348282401927</v>
      </c>
      <c r="G15" s="129">
        <v>736.37956597924244</v>
      </c>
      <c r="H15" s="107">
        <v>19.501048098449957</v>
      </c>
    </row>
    <row r="16" spans="1:8" s="101" customFormat="1" x14ac:dyDescent="0.2">
      <c r="A16" s="101" t="s">
        <v>20</v>
      </c>
      <c r="B16" s="127">
        <v>1546.8</v>
      </c>
      <c r="C16" s="127">
        <v>1425.8</v>
      </c>
      <c r="D16" s="127">
        <v>14.5</v>
      </c>
      <c r="E16" s="127">
        <v>118644</v>
      </c>
      <c r="F16" s="116">
        <v>71.527874070814065</v>
      </c>
      <c r="G16" s="131">
        <v>485.62099711164137</v>
      </c>
      <c r="H16" s="122">
        <v>25.929788811787475</v>
      </c>
    </row>
    <row r="17" spans="1:8" s="101" customFormat="1" x14ac:dyDescent="0.2">
      <c r="A17" s="101" t="s">
        <v>19</v>
      </c>
      <c r="B17" s="127">
        <v>1877.6</v>
      </c>
      <c r="C17" s="127">
        <v>1877.6</v>
      </c>
      <c r="D17" s="127">
        <v>69.3</v>
      </c>
      <c r="E17" s="127">
        <v>87174</v>
      </c>
      <c r="F17" s="116">
        <v>62.600265699615811</v>
      </c>
      <c r="G17" s="131">
        <v>519.54951714214553</v>
      </c>
      <c r="H17" s="122">
        <v>32.006032099386019</v>
      </c>
    </row>
    <row r="18" spans="1:8" s="101" customFormat="1" x14ac:dyDescent="0.2">
      <c r="A18" s="101" t="s">
        <v>18</v>
      </c>
      <c r="B18" s="127">
        <v>1031.2</v>
      </c>
      <c r="C18" s="127">
        <v>870.9</v>
      </c>
      <c r="D18" s="127">
        <v>1.8</v>
      </c>
      <c r="E18" s="127">
        <v>60135</v>
      </c>
      <c r="F18" s="116">
        <v>60.83890614408709</v>
      </c>
      <c r="G18" s="131">
        <v>545.29110041774629</v>
      </c>
      <c r="H18" s="122">
        <v>35.608996084699982</v>
      </c>
    </row>
    <row r="19" spans="1:8" s="101" customFormat="1" x14ac:dyDescent="0.25">
      <c r="A19" s="110" t="s">
        <v>17</v>
      </c>
      <c r="B19" s="108">
        <v>4455.6000000000004</v>
      </c>
      <c r="C19" s="108">
        <v>4174.3</v>
      </c>
      <c r="D19" s="108">
        <v>85.6</v>
      </c>
      <c r="E19" s="108">
        <v>265953</v>
      </c>
      <c r="F19" s="109">
        <v>65.835002190762154</v>
      </c>
      <c r="G19" s="129">
        <v>512.71547260132104</v>
      </c>
      <c r="H19" s="107">
        <v>30.392678646133735</v>
      </c>
    </row>
    <row r="20" spans="1:8" s="101" customFormat="1" x14ac:dyDescent="0.25">
      <c r="A20" s="111" t="s">
        <v>16</v>
      </c>
      <c r="B20" s="108">
        <v>15770.8</v>
      </c>
      <c r="C20" s="108">
        <v>14897.2</v>
      </c>
      <c r="D20" s="108">
        <v>231.3</v>
      </c>
      <c r="E20" s="108">
        <v>935149</v>
      </c>
      <c r="F20" s="109">
        <v>73.67136932860231</v>
      </c>
      <c r="G20" s="129">
        <v>643</v>
      </c>
      <c r="H20" s="107">
        <v>22.9</v>
      </c>
    </row>
    <row r="21" spans="1:8" s="101" customFormat="1" x14ac:dyDescent="0.2">
      <c r="A21" s="101" t="s">
        <v>15</v>
      </c>
      <c r="B21" s="127">
        <v>3455.4</v>
      </c>
      <c r="C21" s="127">
        <v>3445.2</v>
      </c>
      <c r="D21" s="127">
        <v>18.8</v>
      </c>
      <c r="E21" s="127">
        <v>188835</v>
      </c>
      <c r="F21" s="116">
        <v>65.719227663780373</v>
      </c>
      <c r="G21" s="131">
        <v>702.77416205662212</v>
      </c>
      <c r="H21" s="122">
        <v>21.844460840270624</v>
      </c>
    </row>
    <row r="22" spans="1:8" s="101" customFormat="1" x14ac:dyDescent="0.2">
      <c r="A22" s="101" t="s">
        <v>14</v>
      </c>
      <c r="B22" s="127">
        <v>1423.5</v>
      </c>
      <c r="C22" s="127">
        <v>1269.5999999999999</v>
      </c>
      <c r="D22" s="127">
        <v>2.2000000000000002</v>
      </c>
      <c r="E22" s="127">
        <v>90030</v>
      </c>
      <c r="F22" s="116">
        <v>66.858759663441191</v>
      </c>
      <c r="G22" s="131">
        <v>611.36402679951891</v>
      </c>
      <c r="H22" s="122">
        <v>26.923962363635013</v>
      </c>
    </row>
    <row r="23" spans="1:8" s="101" customFormat="1" x14ac:dyDescent="0.2">
      <c r="A23" s="101" t="s">
        <v>13</v>
      </c>
      <c r="B23" s="127">
        <v>1246.2</v>
      </c>
      <c r="C23" s="127">
        <v>1243.4000000000001</v>
      </c>
      <c r="D23" s="127">
        <v>4.0999999999999996</v>
      </c>
      <c r="E23" s="127">
        <v>60341</v>
      </c>
      <c r="F23" s="116">
        <v>66.892446178746425</v>
      </c>
      <c r="G23" s="131">
        <v>546.98678839485581</v>
      </c>
      <c r="H23" s="122">
        <v>22.300068731569961</v>
      </c>
    </row>
    <row r="24" spans="1:8" s="101" customFormat="1" x14ac:dyDescent="0.25">
      <c r="A24" s="110" t="s">
        <v>12</v>
      </c>
      <c r="B24" s="108">
        <v>6125.1</v>
      </c>
      <c r="C24" s="108">
        <v>5958.2</v>
      </c>
      <c r="D24" s="108">
        <v>25.1</v>
      </c>
      <c r="E24" s="108">
        <v>339206</v>
      </c>
      <c r="F24" s="109">
        <v>66.225431912206005</v>
      </c>
      <c r="G24" s="129">
        <v>643.15640258308406</v>
      </c>
      <c r="H24" s="107">
        <v>23.260100078289884</v>
      </c>
    </row>
    <row r="25" spans="1:8" s="101" customFormat="1" x14ac:dyDescent="0.2">
      <c r="A25" s="101" t="s">
        <v>11</v>
      </c>
      <c r="B25" s="127">
        <v>1759.2</v>
      </c>
      <c r="C25" s="127">
        <v>1540.7</v>
      </c>
      <c r="D25" s="132">
        <v>147.19999999999999</v>
      </c>
      <c r="E25" s="132">
        <v>147844</v>
      </c>
      <c r="F25" s="116">
        <v>65.551993686180097</v>
      </c>
      <c r="G25" s="131">
        <v>575.27795945062132</v>
      </c>
      <c r="H25" s="130">
        <v>29.992861481708101</v>
      </c>
    </row>
    <row r="26" spans="1:8" s="101" customFormat="1" x14ac:dyDescent="0.2">
      <c r="A26" s="101" t="s">
        <v>10</v>
      </c>
      <c r="B26" s="127">
        <v>2151.6999999999998</v>
      </c>
      <c r="C26" s="127">
        <v>1966.6</v>
      </c>
      <c r="D26" s="127">
        <v>17.7</v>
      </c>
      <c r="E26" s="127">
        <v>113277</v>
      </c>
      <c r="F26" s="116">
        <v>65.493934943743568</v>
      </c>
      <c r="G26" s="131">
        <v>696.68123684636555</v>
      </c>
      <c r="H26" s="130">
        <v>29.762716960186864</v>
      </c>
    </row>
    <row r="27" spans="1:8" s="101" customFormat="1" x14ac:dyDescent="0.2">
      <c r="A27" s="101" t="s">
        <v>9</v>
      </c>
      <c r="B27" s="127">
        <v>2175.5</v>
      </c>
      <c r="C27" s="127">
        <v>2173.1999999999998</v>
      </c>
      <c r="D27" s="127">
        <v>4.8</v>
      </c>
      <c r="E27" s="127">
        <v>120858</v>
      </c>
      <c r="F27" s="116">
        <v>54.785293037719342</v>
      </c>
      <c r="G27" s="131">
        <v>566.61023570777445</v>
      </c>
      <c r="H27" s="130">
        <v>37.988150659782505</v>
      </c>
    </row>
    <row r="28" spans="1:8" s="101" customFormat="1" x14ac:dyDescent="0.25">
      <c r="A28" s="110" t="s">
        <v>8</v>
      </c>
      <c r="B28" s="108">
        <v>6086.4</v>
      </c>
      <c r="C28" s="108">
        <v>5680.5</v>
      </c>
      <c r="D28" s="108">
        <v>169.7</v>
      </c>
      <c r="E28" s="108">
        <v>381979</v>
      </c>
      <c r="F28" s="109">
        <v>61.699278627939357</v>
      </c>
      <c r="G28" s="129">
        <v>609.49329060684954</v>
      </c>
      <c r="H28" s="128">
        <v>32.777524721449595</v>
      </c>
    </row>
    <row r="29" spans="1:8" s="101" customFormat="1" x14ac:dyDescent="0.2">
      <c r="A29" s="101" t="s">
        <v>7</v>
      </c>
      <c r="B29" s="127">
        <v>1779.8</v>
      </c>
      <c r="C29" s="127">
        <v>1774.1</v>
      </c>
      <c r="D29" s="127">
        <v>8.6</v>
      </c>
      <c r="E29" s="127">
        <v>113651</v>
      </c>
      <c r="F29" s="116">
        <v>47.585770870144117</v>
      </c>
      <c r="G29" s="131">
        <v>469.65378931813382</v>
      </c>
      <c r="H29" s="130">
        <v>40.115728916318446</v>
      </c>
    </row>
    <row r="30" spans="1:8" s="101" customFormat="1" x14ac:dyDescent="0.2">
      <c r="A30" s="101" t="s">
        <v>6</v>
      </c>
      <c r="B30" s="115">
        <v>1398.5</v>
      </c>
      <c r="C30" s="115">
        <v>1398.5</v>
      </c>
      <c r="D30" s="132">
        <v>0</v>
      </c>
      <c r="E30" s="132">
        <v>88563</v>
      </c>
      <c r="F30" s="116">
        <v>52.727684073278049</v>
      </c>
      <c r="G30" s="131">
        <v>471.27211457455769</v>
      </c>
      <c r="H30" s="130">
        <v>41.408524496466484</v>
      </c>
    </row>
    <row r="31" spans="1:8" s="101" customFormat="1" x14ac:dyDescent="0.2">
      <c r="A31" s="101" t="s">
        <v>5</v>
      </c>
      <c r="B31" s="115">
        <v>1279</v>
      </c>
      <c r="C31" s="115">
        <v>1124.4000000000001</v>
      </c>
      <c r="D31" s="115">
        <v>7.2</v>
      </c>
      <c r="E31" s="115">
        <v>124679</v>
      </c>
      <c r="F31" s="116">
        <v>65.173232133149327</v>
      </c>
      <c r="G31" s="131">
        <v>521.42362102001721</v>
      </c>
      <c r="H31" s="130">
        <v>26.559821017856393</v>
      </c>
    </row>
    <row r="32" spans="1:8" s="101" customFormat="1" x14ac:dyDescent="0.25">
      <c r="A32" s="110" t="s">
        <v>4</v>
      </c>
      <c r="B32" s="108">
        <v>4457.3</v>
      </c>
      <c r="C32" s="108">
        <v>4297</v>
      </c>
      <c r="D32" s="108">
        <v>15.8</v>
      </c>
      <c r="E32" s="108">
        <v>326893</v>
      </c>
      <c r="F32" s="109">
        <v>54.655150217103795</v>
      </c>
      <c r="G32" s="129">
        <v>483.96308360477741</v>
      </c>
      <c r="H32" s="128">
        <v>36.14289225398386</v>
      </c>
    </row>
    <row r="33" spans="1:8" s="101" customFormat="1" x14ac:dyDescent="0.25">
      <c r="A33" s="111" t="s">
        <v>3</v>
      </c>
      <c r="B33" s="108">
        <v>16668.8</v>
      </c>
      <c r="C33" s="108">
        <v>15935.7</v>
      </c>
      <c r="D33" s="108">
        <v>210.6</v>
      </c>
      <c r="E33" s="108">
        <v>1048078</v>
      </c>
      <c r="F33" s="109">
        <v>60.603632015302431</v>
      </c>
      <c r="G33" s="129">
        <v>580.1031523411126</v>
      </c>
      <c r="H33" s="128">
        <v>31.1</v>
      </c>
    </row>
    <row r="34" spans="1:8" s="101" customFormat="1" x14ac:dyDescent="0.25">
      <c r="A34" s="110" t="s">
        <v>2</v>
      </c>
      <c r="B34" s="108">
        <v>43322.2</v>
      </c>
      <c r="C34" s="108">
        <v>38351.800000000003</v>
      </c>
      <c r="D34" s="108">
        <v>647.4</v>
      </c>
      <c r="E34" s="108">
        <v>3153967</v>
      </c>
      <c r="F34" s="109">
        <v>72.522410556099103</v>
      </c>
      <c r="G34" s="129">
        <v>657.11780801970633</v>
      </c>
      <c r="H34" s="128">
        <v>22.511361924876205</v>
      </c>
    </row>
    <row r="35" spans="1:8" s="101" customFormat="1" x14ac:dyDescent="0.25">
      <c r="A35" s="101" t="s">
        <v>1</v>
      </c>
      <c r="G35" s="129"/>
      <c r="H35" s="128"/>
    </row>
    <row r="36" spans="1:8" s="101" customFormat="1" x14ac:dyDescent="0.2">
      <c r="A36" s="104" t="s">
        <v>0</v>
      </c>
      <c r="B36" s="3">
        <f>B34-B5</f>
        <v>38384.199999999997</v>
      </c>
      <c r="C36" s="3">
        <f>C34-C5</f>
        <v>36742.800000000003</v>
      </c>
      <c r="D36" s="3">
        <f>D34-D5</f>
        <v>621.4</v>
      </c>
      <c r="E36" s="3">
        <f>E34-E5</f>
        <v>2289427</v>
      </c>
      <c r="F36" s="116">
        <v>66.291893425759824</v>
      </c>
      <c r="G36" s="127">
        <v>624.80487157741879</v>
      </c>
      <c r="H36" s="122">
        <v>27.582534518778488</v>
      </c>
    </row>
  </sheetData>
  <mergeCells count="5">
    <mergeCell ref="G3:H3"/>
    <mergeCell ref="A2:A4"/>
    <mergeCell ref="B2:C3"/>
    <mergeCell ref="D2:D4"/>
    <mergeCell ref="E2:F3"/>
  </mergeCells>
  <pageMargins left="0.75" right="0.75" top="1" bottom="1" header="0.5" footer="0.5"/>
  <pageSetup paperSize="9" orientation="portrait" cellComments="atEnd" r:id="rId1"/>
  <headerFooter alignWithMargins="0">
    <oddFooter>&amp;R&amp;D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5A1D1-46E4-4719-B422-E03AAE0F6D66}">
  <dimension ref="A1:H37"/>
  <sheetViews>
    <sheetView workbookViewId="0"/>
  </sheetViews>
  <sheetFormatPr defaultRowHeight="11.25" x14ac:dyDescent="0.2"/>
  <cols>
    <col min="1" max="1" width="21.85546875" style="1" customWidth="1"/>
    <col min="2" max="2" width="10.140625" style="1" customWidth="1"/>
    <col min="3" max="5" width="9.28515625" style="1" customWidth="1"/>
    <col min="6" max="6" width="10.42578125" style="1" customWidth="1"/>
    <col min="7" max="8" width="9.85546875" style="1" customWidth="1"/>
    <col min="9" max="16384" width="9.140625" style="1"/>
  </cols>
  <sheetData>
    <row r="1" spans="1:8" ht="12" thickBot="1" x14ac:dyDescent="0.25">
      <c r="A1" s="21" t="s">
        <v>43</v>
      </c>
      <c r="B1" s="21"/>
      <c r="C1" s="19"/>
      <c r="D1" s="20"/>
      <c r="E1" s="20"/>
      <c r="F1" s="19"/>
    </row>
    <row r="2" spans="1:8" x14ac:dyDescent="0.2">
      <c r="A2" s="149" t="s">
        <v>42</v>
      </c>
      <c r="B2" s="141" t="s">
        <v>41</v>
      </c>
      <c r="C2" s="141" t="s">
        <v>40</v>
      </c>
      <c r="D2" s="157" t="s">
        <v>39</v>
      </c>
      <c r="E2" s="158"/>
      <c r="F2" s="158"/>
      <c r="G2" s="141" t="s">
        <v>38</v>
      </c>
      <c r="H2" s="139" t="s">
        <v>37</v>
      </c>
    </row>
    <row r="3" spans="1:8" x14ac:dyDescent="0.2">
      <c r="A3" s="150"/>
      <c r="B3" s="142"/>
      <c r="C3" s="146"/>
      <c r="D3" s="148" t="s">
        <v>36</v>
      </c>
      <c r="E3" s="152" t="s">
        <v>35</v>
      </c>
      <c r="F3" s="153"/>
      <c r="G3" s="142"/>
      <c r="H3" s="140"/>
    </row>
    <row r="4" spans="1:8" ht="27" customHeight="1" x14ac:dyDescent="0.2">
      <c r="A4" s="150"/>
      <c r="B4" s="142"/>
      <c r="C4" s="147"/>
      <c r="D4" s="143"/>
      <c r="E4" s="18" t="s">
        <v>34</v>
      </c>
      <c r="F4" s="18" t="s">
        <v>33</v>
      </c>
      <c r="G4" s="143"/>
      <c r="H4" s="140"/>
    </row>
    <row r="5" spans="1:8" x14ac:dyDescent="0.2">
      <c r="A5" s="151"/>
      <c r="B5" s="143"/>
      <c r="C5" s="154">
        <v>2010</v>
      </c>
      <c r="D5" s="155"/>
      <c r="E5" s="155"/>
      <c r="F5" s="156"/>
      <c r="G5" s="144" t="s">
        <v>32</v>
      </c>
      <c r="H5" s="145"/>
    </row>
    <row r="6" spans="1:8" x14ac:dyDescent="0.2">
      <c r="A6" s="1" t="s">
        <v>31</v>
      </c>
      <c r="B6" s="15">
        <v>889757</v>
      </c>
      <c r="C6" s="14">
        <v>6186</v>
      </c>
      <c r="D6" s="14">
        <v>543</v>
      </c>
      <c r="E6" s="1">
        <v>189</v>
      </c>
      <c r="F6" s="1">
        <v>103</v>
      </c>
      <c r="G6" s="16">
        <v>895400</v>
      </c>
      <c r="H6" s="16">
        <v>194</v>
      </c>
    </row>
    <row r="7" spans="1:8" s="2" customFormat="1" x14ac:dyDescent="0.2">
      <c r="A7" s="2" t="s">
        <v>30</v>
      </c>
      <c r="B7" s="15">
        <v>450340</v>
      </c>
      <c r="C7" s="14">
        <v>4690</v>
      </c>
      <c r="D7" s="4">
        <v>225</v>
      </c>
      <c r="E7" s="2">
        <v>91</v>
      </c>
      <c r="F7" s="2">
        <v>92</v>
      </c>
      <c r="G7" s="3">
        <v>454805</v>
      </c>
      <c r="H7" s="3">
        <v>272</v>
      </c>
    </row>
    <row r="8" spans="1:8" s="2" customFormat="1" x14ac:dyDescent="0.25">
      <c r="A8" s="12" t="s">
        <v>29</v>
      </c>
      <c r="B8" s="10">
        <v>1340097</v>
      </c>
      <c r="C8" s="9">
        <v>10876</v>
      </c>
      <c r="D8" s="9">
        <v>768</v>
      </c>
      <c r="E8" s="13">
        <v>280</v>
      </c>
      <c r="F8" s="13">
        <v>195</v>
      </c>
      <c r="G8" s="8">
        <v>1350205</v>
      </c>
      <c r="H8" s="8">
        <v>220</v>
      </c>
    </row>
    <row r="9" spans="1:8" s="2" customFormat="1" x14ac:dyDescent="0.2">
      <c r="A9" s="2" t="s">
        <v>28</v>
      </c>
      <c r="B9" s="15">
        <v>169249</v>
      </c>
      <c r="C9" s="14">
        <v>602</v>
      </c>
      <c r="D9" s="4">
        <v>39</v>
      </c>
      <c r="E9" s="2">
        <v>7</v>
      </c>
      <c r="F9" s="2">
        <v>25</v>
      </c>
      <c r="G9" s="3">
        <v>169812</v>
      </c>
      <c r="H9" s="3">
        <v>251</v>
      </c>
    </row>
    <row r="10" spans="1:8" s="2" customFormat="1" x14ac:dyDescent="0.2">
      <c r="A10" s="2" t="s">
        <v>27</v>
      </c>
      <c r="B10" s="15">
        <v>125079</v>
      </c>
      <c r="C10" s="14">
        <v>359</v>
      </c>
      <c r="D10" s="4">
        <v>41</v>
      </c>
      <c r="E10" s="2">
        <v>12</v>
      </c>
      <c r="F10" s="2">
        <v>27</v>
      </c>
      <c r="G10" s="3">
        <v>125397</v>
      </c>
      <c r="H10" s="3">
        <v>248</v>
      </c>
    </row>
    <row r="11" spans="1:8" s="2" customFormat="1" x14ac:dyDescent="0.2">
      <c r="A11" s="2" t="s">
        <v>26</v>
      </c>
      <c r="B11" s="15">
        <v>149074</v>
      </c>
      <c r="C11" s="14">
        <v>454</v>
      </c>
      <c r="D11" s="4">
        <v>116</v>
      </c>
      <c r="E11" s="2">
        <v>27</v>
      </c>
      <c r="F11" s="2">
        <v>26</v>
      </c>
      <c r="G11" s="3">
        <v>149412</v>
      </c>
      <c r="H11" s="3">
        <v>239</v>
      </c>
    </row>
    <row r="12" spans="1:8" s="2" customFormat="1" x14ac:dyDescent="0.25">
      <c r="A12" s="11" t="s">
        <v>25</v>
      </c>
      <c r="B12" s="10">
        <v>443402</v>
      </c>
      <c r="C12" s="9">
        <v>1415</v>
      </c>
      <c r="D12" s="9">
        <v>196</v>
      </c>
      <c r="E12" s="13">
        <v>46</v>
      </c>
      <c r="F12" s="13">
        <v>78</v>
      </c>
      <c r="G12" s="8">
        <v>444621</v>
      </c>
      <c r="H12" s="8">
        <v>246</v>
      </c>
    </row>
    <row r="13" spans="1:8" s="2" customFormat="1" x14ac:dyDescent="0.2">
      <c r="A13" s="2" t="s">
        <v>24</v>
      </c>
      <c r="B13" s="15">
        <v>182403</v>
      </c>
      <c r="C13" s="14">
        <v>1605</v>
      </c>
      <c r="D13" s="4">
        <v>56</v>
      </c>
      <c r="E13" s="2">
        <v>18</v>
      </c>
      <c r="F13" s="2">
        <v>23</v>
      </c>
      <c r="G13" s="3">
        <v>183952</v>
      </c>
      <c r="H13" s="3">
        <v>245</v>
      </c>
    </row>
    <row r="14" spans="1:8" s="2" customFormat="1" x14ac:dyDescent="0.2">
      <c r="A14" s="2" t="s">
        <v>23</v>
      </c>
      <c r="B14" s="15">
        <v>110069</v>
      </c>
      <c r="C14" s="14">
        <v>476</v>
      </c>
      <c r="D14" s="4">
        <v>60</v>
      </c>
      <c r="E14" s="2">
        <v>9</v>
      </c>
      <c r="F14" s="2">
        <v>44</v>
      </c>
      <c r="G14" s="3">
        <v>110485</v>
      </c>
      <c r="H14" s="3">
        <v>233</v>
      </c>
    </row>
    <row r="15" spans="1:8" s="2" customFormat="1" x14ac:dyDescent="0.2">
      <c r="A15" s="2" t="s">
        <v>22</v>
      </c>
      <c r="B15" s="15">
        <v>126038</v>
      </c>
      <c r="C15" s="14">
        <v>371</v>
      </c>
      <c r="D15" s="4">
        <v>84</v>
      </c>
      <c r="E15" s="2">
        <v>11</v>
      </c>
      <c r="F15" s="2">
        <v>54</v>
      </c>
      <c r="G15" s="3">
        <v>126325</v>
      </c>
      <c r="H15" s="3">
        <v>227</v>
      </c>
    </row>
    <row r="16" spans="1:8" s="2" customFormat="1" x14ac:dyDescent="0.25">
      <c r="A16" s="11" t="s">
        <v>21</v>
      </c>
      <c r="B16" s="10">
        <v>418510</v>
      </c>
      <c r="C16" s="9">
        <v>2452</v>
      </c>
      <c r="D16" s="9">
        <v>200</v>
      </c>
      <c r="E16" s="13">
        <v>38</v>
      </c>
      <c r="F16" s="13">
        <v>121</v>
      </c>
      <c r="G16" s="8">
        <v>420762</v>
      </c>
      <c r="H16" s="8">
        <v>236</v>
      </c>
    </row>
    <row r="17" spans="1:8" s="2" customFormat="1" x14ac:dyDescent="0.2">
      <c r="A17" s="2" t="s">
        <v>20</v>
      </c>
      <c r="B17" s="15">
        <v>165449</v>
      </c>
      <c r="C17" s="14">
        <v>478</v>
      </c>
      <c r="D17" s="4">
        <v>56</v>
      </c>
      <c r="E17" s="2">
        <v>27</v>
      </c>
      <c r="F17" s="2">
        <v>17</v>
      </c>
      <c r="G17" s="3">
        <v>165871</v>
      </c>
      <c r="H17" s="3">
        <v>236</v>
      </c>
    </row>
    <row r="18" spans="1:8" s="2" customFormat="1" x14ac:dyDescent="0.2">
      <c r="A18" s="2" t="s">
        <v>19</v>
      </c>
      <c r="B18" s="15">
        <v>138363</v>
      </c>
      <c r="C18" s="14">
        <v>942</v>
      </c>
      <c r="D18" s="4">
        <v>50</v>
      </c>
      <c r="E18" s="2">
        <v>5</v>
      </c>
      <c r="F18" s="2">
        <v>37</v>
      </c>
      <c r="G18" s="3">
        <v>139255</v>
      </c>
      <c r="H18" s="3">
        <v>228</v>
      </c>
    </row>
    <row r="19" spans="1:8" s="2" customFormat="1" x14ac:dyDescent="0.2">
      <c r="A19" s="2" t="s">
        <v>18</v>
      </c>
      <c r="B19" s="15">
        <v>98723</v>
      </c>
      <c r="C19" s="14">
        <v>178</v>
      </c>
      <c r="D19" s="4">
        <v>58</v>
      </c>
      <c r="E19" s="2">
        <v>10</v>
      </c>
      <c r="F19" s="2">
        <v>31</v>
      </c>
      <c r="G19" s="3">
        <v>98843</v>
      </c>
      <c r="H19" s="3">
        <v>234</v>
      </c>
    </row>
    <row r="20" spans="1:8" s="2" customFormat="1" x14ac:dyDescent="0.25">
      <c r="A20" s="11" t="s">
        <v>17</v>
      </c>
      <c r="B20" s="10">
        <v>402535</v>
      </c>
      <c r="C20" s="9">
        <v>1598</v>
      </c>
      <c r="D20" s="9">
        <v>164</v>
      </c>
      <c r="E20" s="13">
        <v>42</v>
      </c>
      <c r="F20" s="13">
        <v>85</v>
      </c>
      <c r="G20" s="8">
        <v>403969</v>
      </c>
      <c r="H20" s="8">
        <v>233</v>
      </c>
    </row>
    <row r="21" spans="1:8" s="2" customFormat="1" x14ac:dyDescent="0.25">
      <c r="A21" s="12" t="s">
        <v>16</v>
      </c>
      <c r="B21" s="10">
        <v>1264447</v>
      </c>
      <c r="C21" s="8">
        <v>5465</v>
      </c>
      <c r="D21" s="17">
        <v>560</v>
      </c>
      <c r="E21" s="17">
        <v>126</v>
      </c>
      <c r="F21" s="17">
        <v>284</v>
      </c>
      <c r="G21" s="8">
        <v>1269352</v>
      </c>
      <c r="H21" s="8">
        <v>239</v>
      </c>
    </row>
    <row r="22" spans="1:8" s="2" customFormat="1" x14ac:dyDescent="0.2">
      <c r="A22" s="2" t="s">
        <v>15</v>
      </c>
      <c r="B22" s="15">
        <v>287033</v>
      </c>
      <c r="C22" s="14">
        <v>668</v>
      </c>
      <c r="D22" s="4">
        <v>365</v>
      </c>
      <c r="E22" s="2">
        <v>11</v>
      </c>
      <c r="F22" s="2">
        <v>59</v>
      </c>
      <c r="G22" s="3">
        <v>287336</v>
      </c>
      <c r="H22" s="3">
        <v>238</v>
      </c>
    </row>
    <row r="23" spans="1:8" s="2" customFormat="1" x14ac:dyDescent="0.2">
      <c r="A23" s="2" t="s">
        <v>14</v>
      </c>
      <c r="B23" s="15">
        <v>134461</v>
      </c>
      <c r="C23" s="14">
        <v>257</v>
      </c>
      <c r="D23" s="4">
        <v>61</v>
      </c>
      <c r="E23" s="2">
        <v>8</v>
      </c>
      <c r="F23" s="2">
        <v>52</v>
      </c>
      <c r="G23" s="3">
        <v>134657</v>
      </c>
      <c r="H23" s="3">
        <v>229</v>
      </c>
    </row>
    <row r="24" spans="1:8" s="2" customFormat="1" x14ac:dyDescent="0.2">
      <c r="A24" s="2" t="s">
        <v>13</v>
      </c>
      <c r="B24" s="15">
        <v>90096</v>
      </c>
      <c r="C24" s="14">
        <v>146</v>
      </c>
      <c r="D24" s="4">
        <v>36</v>
      </c>
      <c r="E24" s="2">
        <v>4</v>
      </c>
      <c r="F24" s="2">
        <v>15</v>
      </c>
      <c r="G24" s="3">
        <v>90206</v>
      </c>
      <c r="H24" s="3">
        <v>224</v>
      </c>
    </row>
    <row r="25" spans="1:8" s="2" customFormat="1" x14ac:dyDescent="0.25">
      <c r="A25" s="11" t="s">
        <v>12</v>
      </c>
      <c r="B25" s="10">
        <v>511590</v>
      </c>
      <c r="C25" s="9">
        <v>1071</v>
      </c>
      <c r="D25" s="9">
        <v>462</v>
      </c>
      <c r="E25" s="13">
        <v>23</v>
      </c>
      <c r="F25" s="13">
        <v>126</v>
      </c>
      <c r="G25" s="8">
        <v>512199</v>
      </c>
      <c r="H25" s="8">
        <v>233</v>
      </c>
    </row>
    <row r="26" spans="1:8" s="2" customFormat="1" x14ac:dyDescent="0.2">
      <c r="A26" s="2" t="s">
        <v>11</v>
      </c>
      <c r="B26" s="15">
        <v>225086</v>
      </c>
      <c r="C26" s="16">
        <v>644</v>
      </c>
      <c r="D26" s="4">
        <v>193</v>
      </c>
      <c r="E26" s="2">
        <v>45</v>
      </c>
      <c r="F26" s="2">
        <v>125</v>
      </c>
      <c r="G26" s="3">
        <v>225537</v>
      </c>
      <c r="H26" s="3">
        <v>239</v>
      </c>
    </row>
    <row r="27" spans="1:8" s="2" customFormat="1" x14ac:dyDescent="0.2">
      <c r="A27" s="2" t="s">
        <v>10</v>
      </c>
      <c r="B27" s="15">
        <v>172747</v>
      </c>
      <c r="C27" s="16">
        <v>361</v>
      </c>
      <c r="D27" s="4">
        <v>150</v>
      </c>
      <c r="E27" s="2">
        <v>20</v>
      </c>
      <c r="F27" s="2">
        <v>93</v>
      </c>
      <c r="G27" s="3">
        <v>172958</v>
      </c>
      <c r="H27" s="3">
        <v>224</v>
      </c>
    </row>
    <row r="28" spans="1:8" s="2" customFormat="1" x14ac:dyDescent="0.2">
      <c r="A28" s="2" t="s">
        <v>9</v>
      </c>
      <c r="B28" s="15">
        <v>220230</v>
      </c>
      <c r="C28" s="16">
        <v>520</v>
      </c>
      <c r="D28" s="4">
        <v>147</v>
      </c>
      <c r="E28" s="2">
        <v>35</v>
      </c>
      <c r="F28" s="2">
        <v>84</v>
      </c>
      <c r="G28" s="3">
        <v>220603</v>
      </c>
      <c r="H28" s="3">
        <v>252</v>
      </c>
    </row>
    <row r="29" spans="1:8" s="2" customFormat="1" x14ac:dyDescent="0.25">
      <c r="A29" s="11" t="s">
        <v>8</v>
      </c>
      <c r="B29" s="10">
        <v>618063</v>
      </c>
      <c r="C29" s="8">
        <v>1525</v>
      </c>
      <c r="D29" s="9">
        <v>490</v>
      </c>
      <c r="E29" s="13">
        <v>100</v>
      </c>
      <c r="F29" s="13">
        <v>302</v>
      </c>
      <c r="G29" s="8">
        <v>619098</v>
      </c>
      <c r="H29" s="8">
        <v>239</v>
      </c>
    </row>
    <row r="30" spans="1:8" s="2" customFormat="1" x14ac:dyDescent="0.2">
      <c r="A30" s="2" t="s">
        <v>7</v>
      </c>
      <c r="B30" s="15">
        <v>238229</v>
      </c>
      <c r="C30" s="16">
        <v>693</v>
      </c>
      <c r="D30" s="4">
        <v>88</v>
      </c>
      <c r="E30" s="2">
        <v>9</v>
      </c>
      <c r="F30" s="2">
        <v>70</v>
      </c>
      <c r="G30" s="3">
        <v>238834</v>
      </c>
      <c r="H30" s="3">
        <v>220</v>
      </c>
    </row>
    <row r="31" spans="1:8" s="2" customFormat="1" x14ac:dyDescent="0.2">
      <c r="A31" s="2" t="s">
        <v>6</v>
      </c>
      <c r="B31" s="15">
        <v>167795</v>
      </c>
      <c r="C31" s="14">
        <v>293</v>
      </c>
      <c r="D31" s="4">
        <v>125</v>
      </c>
      <c r="E31" s="2">
        <v>13</v>
      </c>
      <c r="F31" s="2">
        <v>111</v>
      </c>
      <c r="G31" s="3">
        <v>167963</v>
      </c>
      <c r="H31" s="3">
        <v>215</v>
      </c>
    </row>
    <row r="32" spans="1:8" s="2" customFormat="1" x14ac:dyDescent="0.2">
      <c r="A32" s="2" t="s">
        <v>5</v>
      </c>
      <c r="B32" s="15">
        <v>190460</v>
      </c>
      <c r="C32" s="14">
        <v>900</v>
      </c>
      <c r="D32" s="4">
        <v>56</v>
      </c>
      <c r="E32" s="2">
        <v>16</v>
      </c>
      <c r="F32" s="2">
        <v>32</v>
      </c>
      <c r="G32" s="3">
        <v>191304</v>
      </c>
      <c r="H32" s="3">
        <v>221</v>
      </c>
    </row>
    <row r="33" spans="1:8" s="2" customFormat="1" x14ac:dyDescent="0.25">
      <c r="A33" s="11" t="s">
        <v>4</v>
      </c>
      <c r="B33" s="10">
        <v>596484</v>
      </c>
      <c r="C33" s="9">
        <v>1886</v>
      </c>
      <c r="D33" s="9">
        <v>269</v>
      </c>
      <c r="E33" s="13">
        <v>38</v>
      </c>
      <c r="F33" s="13">
        <v>213</v>
      </c>
      <c r="G33" s="8">
        <v>598101</v>
      </c>
      <c r="H33" s="8">
        <v>219</v>
      </c>
    </row>
    <row r="34" spans="1:8" s="2" customFormat="1" x14ac:dyDescent="0.25">
      <c r="A34" s="12" t="s">
        <v>3</v>
      </c>
      <c r="B34" s="10">
        <v>1726137</v>
      </c>
      <c r="C34" s="8">
        <v>4482</v>
      </c>
      <c r="D34" s="9">
        <v>1221</v>
      </c>
      <c r="E34" s="9">
        <v>161</v>
      </c>
      <c r="F34" s="9">
        <v>641</v>
      </c>
      <c r="G34" s="8">
        <v>1729398</v>
      </c>
      <c r="H34" s="8">
        <v>230</v>
      </c>
    </row>
    <row r="35" spans="1:8" s="2" customFormat="1" x14ac:dyDescent="0.25">
      <c r="A35" s="11" t="s">
        <v>2</v>
      </c>
      <c r="B35" s="10">
        <v>4330681</v>
      </c>
      <c r="C35" s="9">
        <v>20823</v>
      </c>
      <c r="D35" s="9">
        <v>2549</v>
      </c>
      <c r="E35" s="9">
        <v>567</v>
      </c>
      <c r="F35" s="9">
        <v>1120</v>
      </c>
      <c r="G35" s="8">
        <v>4348955</v>
      </c>
      <c r="H35" s="8">
        <v>230</v>
      </c>
    </row>
    <row r="36" spans="1:8" s="2" customFormat="1" x14ac:dyDescent="0.25">
      <c r="A36" s="2" t="s">
        <v>1</v>
      </c>
      <c r="C36" s="3"/>
      <c r="D36" s="4"/>
      <c r="G36" s="7"/>
      <c r="H36" s="7"/>
    </row>
    <row r="37" spans="1:8" s="2" customFormat="1" x14ac:dyDescent="0.25">
      <c r="A37" s="6" t="s">
        <v>0</v>
      </c>
      <c r="B37" s="5">
        <f>+B35-B6</f>
        <v>3440924</v>
      </c>
      <c r="C37" s="3">
        <v>14637</v>
      </c>
      <c r="D37" s="4">
        <v>2006</v>
      </c>
      <c r="E37" s="4">
        <v>378</v>
      </c>
      <c r="F37" s="4">
        <v>1017</v>
      </c>
      <c r="G37" s="3">
        <v>3453555</v>
      </c>
      <c r="H37" s="3">
        <v>239</v>
      </c>
    </row>
  </sheetData>
  <mergeCells count="10">
    <mergeCell ref="A2:A5"/>
    <mergeCell ref="E3:F3"/>
    <mergeCell ref="C5:F5"/>
    <mergeCell ref="D2:F2"/>
    <mergeCell ref="B2:B5"/>
    <mergeCell ref="H2:H4"/>
    <mergeCell ref="G2:G4"/>
    <mergeCell ref="G5:H5"/>
    <mergeCell ref="C2:C4"/>
    <mergeCell ref="D3:D4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&amp;L&amp;"Arial CE,Félkövér"&amp;9 108 &amp;8| LAKÁSHELYZET, KOMMUNÁLIS ELLÁTÁS 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EB9F5C-1AB2-416D-B4AC-7324C37D55A2}">
  <dimension ref="A1:H36"/>
  <sheetViews>
    <sheetView workbookViewId="0"/>
  </sheetViews>
  <sheetFormatPr defaultRowHeight="11.25" x14ac:dyDescent="0.2"/>
  <cols>
    <col min="1" max="1" width="22.42578125" style="22" customWidth="1"/>
    <col min="2" max="16384" width="9.140625" style="1"/>
  </cols>
  <sheetData>
    <row r="1" spans="1:8" ht="12" thickBot="1" x14ac:dyDescent="0.25">
      <c r="A1" s="33" t="s">
        <v>49</v>
      </c>
      <c r="B1" s="20"/>
      <c r="C1" s="20"/>
    </row>
    <row r="2" spans="1:8" x14ac:dyDescent="0.2">
      <c r="A2" s="160" t="s">
        <v>42</v>
      </c>
      <c r="B2" s="163" t="s">
        <v>48</v>
      </c>
      <c r="C2" s="139"/>
      <c r="D2" s="139"/>
      <c r="E2" s="149"/>
      <c r="F2" s="157" t="s">
        <v>1</v>
      </c>
      <c r="G2" s="157"/>
      <c r="H2" s="159"/>
    </row>
    <row r="3" spans="1:8" ht="22.5" x14ac:dyDescent="0.2">
      <c r="A3" s="161"/>
      <c r="B3" s="164"/>
      <c r="C3" s="165"/>
      <c r="D3" s="165"/>
      <c r="E3" s="166"/>
      <c r="F3" s="18" t="s">
        <v>47</v>
      </c>
      <c r="G3" s="18" t="s">
        <v>46</v>
      </c>
      <c r="H3" s="32" t="s">
        <v>45</v>
      </c>
    </row>
    <row r="4" spans="1:8" x14ac:dyDescent="0.2">
      <c r="A4" s="156"/>
      <c r="B4" s="18">
        <v>2007</v>
      </c>
      <c r="C4" s="18">
        <v>2008</v>
      </c>
      <c r="D4" s="18">
        <v>2009</v>
      </c>
      <c r="E4" s="162">
        <v>2010</v>
      </c>
      <c r="F4" s="162"/>
      <c r="G4" s="162"/>
      <c r="H4" s="152"/>
    </row>
    <row r="5" spans="1:8" x14ac:dyDescent="0.2">
      <c r="A5" s="22" t="s">
        <v>31</v>
      </c>
      <c r="B5" s="31">
        <v>16</v>
      </c>
      <c r="C5" s="31">
        <v>15.585000000000001</v>
      </c>
      <c r="D5" s="31">
        <v>15.026</v>
      </c>
      <c r="E5" s="31">
        <v>14.882999999999999</v>
      </c>
      <c r="F5" s="30" t="s">
        <v>44</v>
      </c>
      <c r="G5" s="30" t="s">
        <v>44</v>
      </c>
      <c r="H5" s="30" t="s">
        <v>44</v>
      </c>
    </row>
    <row r="6" spans="1:8" x14ac:dyDescent="0.2">
      <c r="A6" s="7" t="s">
        <v>30</v>
      </c>
      <c r="B6" s="23">
        <v>14.868</v>
      </c>
      <c r="C6" s="23">
        <v>15.585000000000001</v>
      </c>
      <c r="D6" s="23">
        <v>14.702999999999999</v>
      </c>
      <c r="E6" s="23">
        <v>14.952</v>
      </c>
      <c r="F6" s="29" t="s">
        <v>44</v>
      </c>
      <c r="G6" s="23">
        <v>15.32</v>
      </c>
      <c r="H6" s="23">
        <v>14.157999999999999</v>
      </c>
    </row>
    <row r="7" spans="1:8" x14ac:dyDescent="0.2">
      <c r="A7" s="28" t="s">
        <v>29</v>
      </c>
      <c r="B7" s="26">
        <v>15.708</v>
      </c>
      <c r="C7" s="26">
        <v>15.585000000000001</v>
      </c>
      <c r="D7" s="26">
        <v>14.949</v>
      </c>
      <c r="E7" s="26">
        <v>14.898999999999999</v>
      </c>
      <c r="F7" s="29" t="s">
        <v>44</v>
      </c>
      <c r="G7" s="26">
        <v>15.32</v>
      </c>
      <c r="H7" s="26">
        <v>14.157999999999999</v>
      </c>
    </row>
    <row r="8" spans="1:8" x14ac:dyDescent="0.2">
      <c r="A8" s="7" t="s">
        <v>28</v>
      </c>
      <c r="B8" s="23">
        <v>10.250999999999999</v>
      </c>
      <c r="C8" s="23">
        <v>10.461</v>
      </c>
      <c r="D8" s="23">
        <v>9.84</v>
      </c>
      <c r="E8" s="23">
        <v>9.8249999999999993</v>
      </c>
      <c r="F8" s="23">
        <v>11.692</v>
      </c>
      <c r="G8" s="23">
        <v>9.4719999999999995</v>
      </c>
      <c r="H8" s="23">
        <v>8.15</v>
      </c>
    </row>
    <row r="9" spans="1:8" x14ac:dyDescent="0.2">
      <c r="A9" s="7" t="s">
        <v>27</v>
      </c>
      <c r="B9" s="23">
        <v>8.9770000000000003</v>
      </c>
      <c r="C9" s="23">
        <v>9.3360000000000003</v>
      </c>
      <c r="D9" s="23">
        <v>8.4139999999999997</v>
      </c>
      <c r="E9" s="23">
        <v>8.3550000000000004</v>
      </c>
      <c r="F9" s="23">
        <v>7.2560000000000002</v>
      </c>
      <c r="G9" s="23">
        <v>9.4949999999999992</v>
      </c>
      <c r="H9" s="23">
        <v>7.7859999999999996</v>
      </c>
    </row>
    <row r="10" spans="1:8" x14ac:dyDescent="0.2">
      <c r="A10" s="7" t="s">
        <v>26</v>
      </c>
      <c r="B10" s="23">
        <v>9.5579999999999998</v>
      </c>
      <c r="C10" s="23">
        <v>9.3689999999999998</v>
      </c>
      <c r="D10" s="23">
        <v>9.1389999999999993</v>
      </c>
      <c r="E10" s="23">
        <v>9.5419999999999998</v>
      </c>
      <c r="F10" s="23">
        <v>9.7349999999999994</v>
      </c>
      <c r="G10" s="23">
        <v>10.109</v>
      </c>
      <c r="H10" s="23">
        <v>8.6869999999999994</v>
      </c>
    </row>
    <row r="11" spans="1:8" x14ac:dyDescent="0.2">
      <c r="A11" s="27" t="s">
        <v>25</v>
      </c>
      <c r="B11" s="26">
        <v>9.5860000000000003</v>
      </c>
      <c r="C11" s="26">
        <v>9.7720000000000002</v>
      </c>
      <c r="D11" s="26">
        <v>9.19</v>
      </c>
      <c r="E11" s="26">
        <v>9.3190000000000008</v>
      </c>
      <c r="F11" s="26">
        <v>9.891</v>
      </c>
      <c r="G11" s="26">
        <v>9.7140000000000004</v>
      </c>
      <c r="H11" s="26">
        <v>8.2650000000000006</v>
      </c>
    </row>
    <row r="12" spans="1:8" x14ac:dyDescent="0.2">
      <c r="A12" s="7" t="s">
        <v>24</v>
      </c>
      <c r="B12" s="23">
        <v>11.189</v>
      </c>
      <c r="C12" s="23">
        <v>10.897</v>
      </c>
      <c r="D12" s="23">
        <v>10.579000000000001</v>
      </c>
      <c r="E12" s="23">
        <v>10.811999999999999</v>
      </c>
      <c r="F12" s="23">
        <v>11.487</v>
      </c>
      <c r="G12" s="23">
        <v>10.909000000000001</v>
      </c>
      <c r="H12" s="23">
        <v>9.9600000000000009</v>
      </c>
    </row>
    <row r="13" spans="1:8" x14ac:dyDescent="0.2">
      <c r="A13" s="7" t="s">
        <v>23</v>
      </c>
      <c r="B13" s="23">
        <v>9.5690000000000008</v>
      </c>
      <c r="C13" s="23">
        <v>9.2119999999999997</v>
      </c>
      <c r="D13" s="23">
        <v>8.8089999999999993</v>
      </c>
      <c r="E13" s="23">
        <v>9.1029999999999998</v>
      </c>
      <c r="F13" s="23">
        <v>10.348000000000001</v>
      </c>
      <c r="G13" s="23">
        <v>9.7949999999999999</v>
      </c>
      <c r="H13" s="23">
        <v>6.9980000000000002</v>
      </c>
    </row>
    <row r="14" spans="1:8" x14ac:dyDescent="0.2">
      <c r="A14" s="7" t="s">
        <v>22</v>
      </c>
      <c r="B14" s="23">
        <v>9.1850000000000005</v>
      </c>
      <c r="C14" s="23">
        <v>8.7040000000000006</v>
      </c>
      <c r="D14" s="23">
        <v>8.4160000000000004</v>
      </c>
      <c r="E14" s="23">
        <v>8.7550000000000008</v>
      </c>
      <c r="F14" s="23">
        <v>9.3789999999999996</v>
      </c>
      <c r="G14" s="23">
        <v>9.9440000000000008</v>
      </c>
      <c r="H14" s="23">
        <v>7.08</v>
      </c>
    </row>
    <row r="15" spans="1:8" x14ac:dyDescent="0.2">
      <c r="A15" s="27" t="s">
        <v>21</v>
      </c>
      <c r="B15" s="26">
        <v>10.4</v>
      </c>
      <c r="C15" s="26">
        <v>9.9309999999999992</v>
      </c>
      <c r="D15" s="26">
        <v>9.6199999999999992</v>
      </c>
      <c r="E15" s="26">
        <v>9.9760000000000009</v>
      </c>
      <c r="F15" s="26">
        <v>10.869</v>
      </c>
      <c r="G15" s="26">
        <v>10.458</v>
      </c>
      <c r="H15" s="26">
        <v>8.5920000000000005</v>
      </c>
    </row>
    <row r="16" spans="1:8" x14ac:dyDescent="0.2">
      <c r="A16" s="7" t="s">
        <v>20</v>
      </c>
      <c r="B16" s="23">
        <v>8.7059999999999995</v>
      </c>
      <c r="C16" s="23">
        <v>8.4160000000000004</v>
      </c>
      <c r="D16" s="23">
        <v>7.984</v>
      </c>
      <c r="E16" s="23">
        <v>8.1739999999999995</v>
      </c>
      <c r="F16" s="23">
        <v>9.4149999999999991</v>
      </c>
      <c r="G16" s="23">
        <v>7.6340000000000003</v>
      </c>
      <c r="H16" s="23">
        <v>5.35</v>
      </c>
    </row>
    <row r="17" spans="1:8" x14ac:dyDescent="0.2">
      <c r="A17" s="7" t="s">
        <v>19</v>
      </c>
      <c r="B17" s="23">
        <v>9.1669999999999998</v>
      </c>
      <c r="C17" s="23">
        <v>8.8780000000000001</v>
      </c>
      <c r="D17" s="23">
        <v>8.234</v>
      </c>
      <c r="E17" s="23">
        <v>9.1470000000000002</v>
      </c>
      <c r="F17" s="23">
        <v>9.6449999999999996</v>
      </c>
      <c r="G17" s="23">
        <v>13.153</v>
      </c>
      <c r="H17" s="23">
        <v>5.4770000000000003</v>
      </c>
    </row>
    <row r="18" spans="1:8" x14ac:dyDescent="0.2">
      <c r="A18" s="7" t="s">
        <v>18</v>
      </c>
      <c r="B18" s="23">
        <v>7.5609999999999999</v>
      </c>
      <c r="C18" s="23">
        <v>7.1040000000000001</v>
      </c>
      <c r="D18" s="23">
        <v>6.742</v>
      </c>
      <c r="E18" s="23">
        <v>6.8259999999999996</v>
      </c>
      <c r="F18" s="23">
        <v>8.7240000000000002</v>
      </c>
      <c r="G18" s="23">
        <v>8.69</v>
      </c>
      <c r="H18" s="23">
        <v>3.871</v>
      </c>
    </row>
    <row r="19" spans="1:8" x14ac:dyDescent="0.2">
      <c r="A19" s="27" t="s">
        <v>17</v>
      </c>
      <c r="B19" s="26">
        <v>8.718</v>
      </c>
      <c r="C19" s="26">
        <v>8.27</v>
      </c>
      <c r="D19" s="26">
        <v>7.8120000000000003</v>
      </c>
      <c r="E19" s="26">
        <v>8.2100000000000009</v>
      </c>
      <c r="F19" s="26">
        <v>9.3819999999999997</v>
      </c>
      <c r="G19" s="26">
        <v>10.239000000000001</v>
      </c>
      <c r="H19" s="26">
        <v>5.0090000000000003</v>
      </c>
    </row>
    <row r="20" spans="1:8" x14ac:dyDescent="0.2">
      <c r="A20" s="28" t="s">
        <v>16</v>
      </c>
      <c r="B20" s="26">
        <v>9.4670000000000005</v>
      </c>
      <c r="C20" s="26">
        <v>9.3539999999999992</v>
      </c>
      <c r="D20" s="26">
        <v>8.8689999999999998</v>
      </c>
      <c r="E20" s="26">
        <v>9.2230000000000008</v>
      </c>
      <c r="F20" s="26">
        <v>10.087</v>
      </c>
      <c r="G20" s="26">
        <v>10.132999999999999</v>
      </c>
      <c r="H20" s="26">
        <v>7.3639999999999999</v>
      </c>
    </row>
    <row r="21" spans="1:8" x14ac:dyDescent="0.2">
      <c r="A21" s="7" t="s">
        <v>15</v>
      </c>
      <c r="B21" s="23">
        <v>6.8719999999999999</v>
      </c>
      <c r="C21" s="23">
        <v>6.7990000000000004</v>
      </c>
      <c r="D21" s="23">
        <v>5.8570000000000002</v>
      </c>
      <c r="E21" s="23">
        <v>5.99</v>
      </c>
      <c r="F21" s="23">
        <v>7.609</v>
      </c>
      <c r="G21" s="23">
        <v>5.6719999999999997</v>
      </c>
      <c r="H21" s="23">
        <v>4.1449999999999996</v>
      </c>
    </row>
    <row r="22" spans="1:8" x14ac:dyDescent="0.2">
      <c r="A22" s="7" t="s">
        <v>14</v>
      </c>
      <c r="B22" s="23">
        <v>9.1170000000000009</v>
      </c>
      <c r="C22" s="23">
        <v>8.0679999999999996</v>
      </c>
      <c r="D22" s="23">
        <v>7.4059999999999997</v>
      </c>
      <c r="E22" s="23">
        <v>7.976</v>
      </c>
      <c r="F22" s="23">
        <v>11.019</v>
      </c>
      <c r="G22" s="23">
        <v>9.1050000000000004</v>
      </c>
      <c r="H22" s="23">
        <v>5.1159999999999997</v>
      </c>
    </row>
    <row r="23" spans="1:8" x14ac:dyDescent="0.2">
      <c r="A23" s="7" t="s">
        <v>13</v>
      </c>
      <c r="B23" s="23">
        <v>6.4029999999999996</v>
      </c>
      <c r="C23" s="23">
        <v>5.9039999999999999</v>
      </c>
      <c r="D23" s="23">
        <v>5.327</v>
      </c>
      <c r="E23" s="23">
        <v>5.3550000000000004</v>
      </c>
      <c r="F23" s="23">
        <v>5.7149999999999999</v>
      </c>
      <c r="G23" s="23">
        <v>6.9139999999999997</v>
      </c>
      <c r="H23" s="23">
        <v>4.4379999999999997</v>
      </c>
    </row>
    <row r="24" spans="1:8" x14ac:dyDescent="0.2">
      <c r="A24" s="27" t="s">
        <v>12</v>
      </c>
      <c r="B24" s="26">
        <v>7.2969999999999997</v>
      </c>
      <c r="C24" s="26">
        <v>7.0090000000000003</v>
      </c>
      <c r="D24" s="26">
        <v>6.2489999999999997</v>
      </c>
      <c r="E24" s="26">
        <v>6.46</v>
      </c>
      <c r="F24" s="26">
        <v>8.1950000000000003</v>
      </c>
      <c r="G24" s="26">
        <v>6.7380000000000004</v>
      </c>
      <c r="H24" s="26">
        <v>4.5339999999999998</v>
      </c>
    </row>
    <row r="25" spans="1:8" x14ac:dyDescent="0.2">
      <c r="A25" s="7" t="s">
        <v>11</v>
      </c>
      <c r="B25" s="23">
        <v>9.6620000000000008</v>
      </c>
      <c r="C25" s="23">
        <v>9.0009999999999994</v>
      </c>
      <c r="D25" s="23">
        <v>8.7319999999999993</v>
      </c>
      <c r="E25" s="23">
        <v>8.89</v>
      </c>
      <c r="F25" s="23">
        <v>11.2</v>
      </c>
      <c r="G25" s="23">
        <v>7.2240000000000002</v>
      </c>
      <c r="H25" s="23">
        <v>3.2050000000000001</v>
      </c>
    </row>
    <row r="26" spans="1:8" x14ac:dyDescent="0.2">
      <c r="A26" s="7" t="s">
        <v>10</v>
      </c>
      <c r="B26" s="23">
        <v>6.8739999999999997</v>
      </c>
      <c r="C26" s="23">
        <v>6.319</v>
      </c>
      <c r="D26" s="23">
        <v>5.5789999999999997</v>
      </c>
      <c r="E26" s="23">
        <v>5.931</v>
      </c>
      <c r="F26" s="23">
        <v>8.5609999999999999</v>
      </c>
      <c r="G26" s="23">
        <v>6.2530000000000001</v>
      </c>
      <c r="H26" s="23">
        <v>3.4169999999999998</v>
      </c>
    </row>
    <row r="27" spans="1:8" x14ac:dyDescent="0.2">
      <c r="A27" s="7" t="s">
        <v>9</v>
      </c>
      <c r="B27" s="23">
        <v>8.3439999999999994</v>
      </c>
      <c r="C27" s="23">
        <v>6.4870000000000001</v>
      </c>
      <c r="D27" s="23">
        <v>5.9539999999999997</v>
      </c>
      <c r="E27" s="23">
        <v>6.3959999999999999</v>
      </c>
      <c r="F27" s="23">
        <v>10.673</v>
      </c>
      <c r="G27" s="23">
        <v>6.1390000000000002</v>
      </c>
      <c r="H27" s="23">
        <v>2.9369999999999998</v>
      </c>
    </row>
    <row r="28" spans="1:8" x14ac:dyDescent="0.2">
      <c r="A28" s="27" t="s">
        <v>8</v>
      </c>
      <c r="B28" s="26">
        <v>8.3979999999999997</v>
      </c>
      <c r="C28" s="26">
        <v>7.3289999999999997</v>
      </c>
      <c r="D28" s="26">
        <v>6.7290000000000001</v>
      </c>
      <c r="E28" s="26">
        <v>7.1689999999999996</v>
      </c>
      <c r="F28" s="26">
        <v>10.582000000000001</v>
      </c>
      <c r="G28" s="26">
        <v>6.5170000000000003</v>
      </c>
      <c r="H28" s="26">
        <v>3.14</v>
      </c>
    </row>
    <row r="29" spans="1:8" x14ac:dyDescent="0.2">
      <c r="A29" s="7" t="s">
        <v>7</v>
      </c>
      <c r="B29" s="23">
        <v>7.7229999999999999</v>
      </c>
      <c r="C29" s="23">
        <v>7.2149999999999999</v>
      </c>
      <c r="D29" s="23">
        <v>6.4059999999999997</v>
      </c>
      <c r="E29" s="23">
        <v>6.6749999999999998</v>
      </c>
      <c r="F29" s="23">
        <v>10.82</v>
      </c>
      <c r="G29" s="23">
        <v>6.5209999999999999</v>
      </c>
      <c r="H29" s="23">
        <v>3.3559999999999999</v>
      </c>
    </row>
    <row r="30" spans="1:8" x14ac:dyDescent="0.2">
      <c r="A30" s="7" t="s">
        <v>6</v>
      </c>
      <c r="B30" s="23">
        <v>7.0679999999999996</v>
      </c>
      <c r="C30" s="23">
        <v>6.3440000000000003</v>
      </c>
      <c r="D30" s="23">
        <v>5.7080000000000002</v>
      </c>
      <c r="E30" s="23">
        <v>5.7839999999999998</v>
      </c>
      <c r="F30" s="23">
        <v>9.0190000000000001</v>
      </c>
      <c r="G30" s="23">
        <v>6.0720000000000001</v>
      </c>
      <c r="H30" s="23">
        <v>2.629</v>
      </c>
    </row>
    <row r="31" spans="1:8" x14ac:dyDescent="0.2">
      <c r="A31" s="7" t="s">
        <v>5</v>
      </c>
      <c r="B31" s="23">
        <v>8.6229999999999993</v>
      </c>
      <c r="C31" s="23">
        <v>8.5120000000000005</v>
      </c>
      <c r="D31" s="23">
        <v>8.0609999999999999</v>
      </c>
      <c r="E31" s="23">
        <v>8.2490000000000006</v>
      </c>
      <c r="F31" s="23">
        <v>9.8759999999999994</v>
      </c>
      <c r="G31" s="23">
        <v>7.0019999999999998</v>
      </c>
      <c r="H31" s="23">
        <v>4.806</v>
      </c>
    </row>
    <row r="32" spans="1:8" x14ac:dyDescent="0.2">
      <c r="A32" s="27" t="s">
        <v>4</v>
      </c>
      <c r="B32" s="26">
        <v>7.9109999999999996</v>
      </c>
      <c r="C32" s="26">
        <v>7.4349999999999996</v>
      </c>
      <c r="D32" s="26">
        <v>6.8380000000000001</v>
      </c>
      <c r="E32" s="26">
        <v>7.0389999999999997</v>
      </c>
      <c r="F32" s="26">
        <v>10.022</v>
      </c>
      <c r="G32" s="26">
        <v>6.4960000000000004</v>
      </c>
      <c r="H32" s="26">
        <v>3.5449999999999999</v>
      </c>
    </row>
    <row r="33" spans="1:8" x14ac:dyDescent="0.2">
      <c r="A33" s="28" t="s">
        <v>3</v>
      </c>
      <c r="B33" s="26">
        <v>7.875</v>
      </c>
      <c r="C33" s="26">
        <v>7.282</v>
      </c>
      <c r="D33" s="26">
        <v>6.6459999999999999</v>
      </c>
      <c r="E33" s="26">
        <v>6.944</v>
      </c>
      <c r="F33" s="26">
        <v>9.8179999999999996</v>
      </c>
      <c r="G33" s="26">
        <v>6.5570000000000004</v>
      </c>
      <c r="H33" s="26">
        <v>3.698</v>
      </c>
    </row>
    <row r="34" spans="1:8" x14ac:dyDescent="0.2">
      <c r="A34" s="27" t="s">
        <v>2</v>
      </c>
      <c r="B34" s="26">
        <v>11.541</v>
      </c>
      <c r="C34" s="26">
        <v>10.722</v>
      </c>
      <c r="D34" s="26">
        <v>10.074999999999999</v>
      </c>
      <c r="E34" s="25">
        <v>10.637</v>
      </c>
      <c r="F34" s="25">
        <v>9.93</v>
      </c>
      <c r="G34" s="25">
        <v>9.7769999999999992</v>
      </c>
      <c r="H34" s="25">
        <v>6.5229999999999997</v>
      </c>
    </row>
    <row r="35" spans="1:8" x14ac:dyDescent="0.2">
      <c r="A35" s="7" t="s">
        <v>1</v>
      </c>
      <c r="B35" s="23"/>
      <c r="C35" s="23"/>
      <c r="D35" s="23"/>
      <c r="E35" s="23"/>
      <c r="F35" s="23"/>
      <c r="G35" s="23"/>
      <c r="H35" s="23"/>
    </row>
    <row r="36" spans="1:8" x14ac:dyDescent="0.2">
      <c r="A36" s="24" t="s">
        <v>0</v>
      </c>
      <c r="B36" s="23">
        <v>9.4570000000000007</v>
      </c>
      <c r="C36" s="23">
        <v>9.0470000000000006</v>
      </c>
      <c r="D36" s="23">
        <v>8.343</v>
      </c>
      <c r="E36" s="23">
        <v>8.8219999999999992</v>
      </c>
      <c r="F36" s="23">
        <v>9.93</v>
      </c>
      <c r="G36" s="23">
        <v>9.7769999999999992</v>
      </c>
      <c r="H36" s="23">
        <v>6.5229999999999997</v>
      </c>
    </row>
  </sheetData>
  <mergeCells count="4">
    <mergeCell ref="F2:H2"/>
    <mergeCell ref="A2:A4"/>
    <mergeCell ref="E4:H4"/>
    <mergeCell ref="B2:E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&amp;R&amp;D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B0113D-07E6-47BF-9733-66AE092BCDD4}">
  <dimension ref="A1:I35"/>
  <sheetViews>
    <sheetView workbookViewId="0"/>
  </sheetViews>
  <sheetFormatPr defaultRowHeight="11.25" x14ac:dyDescent="0.2"/>
  <cols>
    <col min="1" max="1" width="22.42578125" style="22" customWidth="1"/>
    <col min="2" max="5" width="9.5703125" style="1" customWidth="1"/>
    <col min="6" max="6" width="11" style="1" customWidth="1"/>
    <col min="7" max="9" width="9.5703125" style="1" customWidth="1"/>
    <col min="10" max="16384" width="9.140625" style="1"/>
  </cols>
  <sheetData>
    <row r="1" spans="1:9" ht="12" thickBot="1" x14ac:dyDescent="0.25">
      <c r="A1" s="33" t="s">
        <v>59</v>
      </c>
      <c r="B1" s="20"/>
      <c r="C1" s="20"/>
      <c r="D1" s="20"/>
      <c r="E1" s="20"/>
      <c r="F1" s="20"/>
      <c r="G1" s="20"/>
      <c r="H1" s="19"/>
    </row>
    <row r="2" spans="1:9" ht="11.25" customHeight="1" x14ac:dyDescent="0.2">
      <c r="A2" s="167" t="s">
        <v>42</v>
      </c>
      <c r="B2" s="141" t="s">
        <v>58</v>
      </c>
      <c r="C2" s="157" t="s">
        <v>57</v>
      </c>
      <c r="D2" s="157"/>
      <c r="E2" s="157"/>
      <c r="F2" s="157"/>
      <c r="G2" s="157"/>
      <c r="H2" s="157"/>
      <c r="I2" s="159"/>
    </row>
    <row r="3" spans="1:9" ht="48" customHeight="1" x14ac:dyDescent="0.2">
      <c r="A3" s="168"/>
      <c r="B3" s="143"/>
      <c r="C3" s="52" t="s">
        <v>56</v>
      </c>
      <c r="D3" s="52" t="s">
        <v>55</v>
      </c>
      <c r="E3" s="52" t="s">
        <v>54</v>
      </c>
      <c r="F3" s="52" t="s">
        <v>53</v>
      </c>
      <c r="G3" s="52" t="s">
        <v>52</v>
      </c>
      <c r="H3" s="52" t="s">
        <v>51</v>
      </c>
      <c r="I3" s="51" t="s">
        <v>50</v>
      </c>
    </row>
    <row r="4" spans="1:9" x14ac:dyDescent="0.2">
      <c r="A4" s="22" t="s">
        <v>31</v>
      </c>
      <c r="B4" s="50">
        <v>48572</v>
      </c>
      <c r="C4" s="49">
        <v>56.1</v>
      </c>
      <c r="D4" s="48">
        <v>35</v>
      </c>
      <c r="E4" s="47">
        <v>8.9</v>
      </c>
      <c r="F4" s="46">
        <v>29.9</v>
      </c>
      <c r="G4" s="46">
        <v>36.299999999999997</v>
      </c>
      <c r="H4" s="46">
        <v>8.6999999999999993</v>
      </c>
      <c r="I4" s="46">
        <v>21.8</v>
      </c>
    </row>
    <row r="5" spans="1:9" x14ac:dyDescent="0.2">
      <c r="A5" s="7" t="s">
        <v>30</v>
      </c>
      <c r="B5" s="34">
        <v>4640</v>
      </c>
      <c r="C5" s="38">
        <v>35.700000000000003</v>
      </c>
      <c r="D5" s="39">
        <v>50</v>
      </c>
      <c r="E5" s="38">
        <v>14.3</v>
      </c>
      <c r="F5" s="37">
        <v>34.799999999999997</v>
      </c>
      <c r="G5" s="37">
        <v>36.700000000000003</v>
      </c>
      <c r="H5" s="37">
        <v>8.1</v>
      </c>
      <c r="I5" s="37">
        <v>17.8</v>
      </c>
    </row>
    <row r="6" spans="1:9" x14ac:dyDescent="0.2">
      <c r="A6" s="28" t="s">
        <v>29</v>
      </c>
      <c r="B6" s="36">
        <v>53212</v>
      </c>
      <c r="C6" s="40">
        <v>54.3</v>
      </c>
      <c r="D6" s="45">
        <v>36.299999999999997</v>
      </c>
      <c r="E6" s="40">
        <v>9.4</v>
      </c>
      <c r="F6" s="35">
        <v>30.3</v>
      </c>
      <c r="G6" s="35">
        <v>36.299999999999997</v>
      </c>
      <c r="H6" s="35">
        <v>8.6999999999999993</v>
      </c>
      <c r="I6" s="35">
        <v>21.5</v>
      </c>
    </row>
    <row r="7" spans="1:9" x14ac:dyDescent="0.2">
      <c r="A7" s="7" t="s">
        <v>28</v>
      </c>
      <c r="B7" s="34">
        <v>2643</v>
      </c>
      <c r="C7" s="43">
        <v>38</v>
      </c>
      <c r="D7" s="39">
        <v>48.4</v>
      </c>
      <c r="E7" s="43">
        <v>13.5</v>
      </c>
      <c r="F7" s="37">
        <v>59.2</v>
      </c>
      <c r="G7" s="37">
        <v>28.2</v>
      </c>
      <c r="H7" s="37">
        <v>4.0999999999999996</v>
      </c>
      <c r="I7" s="37">
        <v>6.8</v>
      </c>
    </row>
    <row r="8" spans="1:9" x14ac:dyDescent="0.2">
      <c r="A8" s="7" t="s">
        <v>27</v>
      </c>
      <c r="B8" s="34">
        <v>4173</v>
      </c>
      <c r="C8" s="38">
        <v>39.5</v>
      </c>
      <c r="D8" s="29">
        <v>52.9</v>
      </c>
      <c r="E8" s="38">
        <v>7.6</v>
      </c>
      <c r="F8" s="37">
        <v>53.7</v>
      </c>
      <c r="G8" s="37">
        <v>23.9</v>
      </c>
      <c r="H8" s="37">
        <v>2.8</v>
      </c>
      <c r="I8" s="37">
        <v>12.3</v>
      </c>
    </row>
    <row r="9" spans="1:9" x14ac:dyDescent="0.2">
      <c r="A9" s="7" t="s">
        <v>26</v>
      </c>
      <c r="B9" s="34">
        <v>2444</v>
      </c>
      <c r="C9" s="38">
        <v>43</v>
      </c>
      <c r="D9" s="29">
        <v>42.9</v>
      </c>
      <c r="E9" s="38">
        <v>14.2</v>
      </c>
      <c r="F9" s="37">
        <v>43.6</v>
      </c>
      <c r="G9" s="37">
        <v>37.9</v>
      </c>
      <c r="H9" s="37">
        <v>4.5999999999999996</v>
      </c>
      <c r="I9" s="37">
        <v>10.1</v>
      </c>
    </row>
    <row r="10" spans="1:9" x14ac:dyDescent="0.2">
      <c r="A10" s="27" t="s">
        <v>25</v>
      </c>
      <c r="B10" s="36">
        <v>9260</v>
      </c>
      <c r="C10" s="40">
        <v>40</v>
      </c>
      <c r="D10" s="45">
        <v>49</v>
      </c>
      <c r="E10" s="40">
        <v>11.1</v>
      </c>
      <c r="F10" s="35">
        <v>52.6</v>
      </c>
      <c r="G10" s="35">
        <v>28.8</v>
      </c>
      <c r="H10" s="35">
        <v>3.7</v>
      </c>
      <c r="I10" s="35">
        <v>10.199999999999999</v>
      </c>
    </row>
    <row r="11" spans="1:9" x14ac:dyDescent="0.2">
      <c r="A11" s="7" t="s">
        <v>24</v>
      </c>
      <c r="B11" s="34">
        <v>7616</v>
      </c>
      <c r="C11" s="38">
        <v>38.200000000000003</v>
      </c>
      <c r="D11" s="29">
        <v>51</v>
      </c>
      <c r="E11" s="38">
        <v>10.9</v>
      </c>
      <c r="F11" s="37">
        <v>45.4</v>
      </c>
      <c r="G11" s="37">
        <v>35</v>
      </c>
      <c r="H11" s="37">
        <v>6.6</v>
      </c>
      <c r="I11" s="37">
        <v>11.9</v>
      </c>
    </row>
    <row r="12" spans="1:9" x14ac:dyDescent="0.2">
      <c r="A12" s="7" t="s">
        <v>23</v>
      </c>
      <c r="B12" s="34">
        <v>4788</v>
      </c>
      <c r="C12" s="43">
        <v>43.1</v>
      </c>
      <c r="D12" s="39">
        <v>46.2</v>
      </c>
      <c r="E12" s="43">
        <v>10.6</v>
      </c>
      <c r="F12" s="37">
        <v>42.7</v>
      </c>
      <c r="G12" s="37">
        <v>39.6</v>
      </c>
      <c r="H12" s="37">
        <v>5.2</v>
      </c>
      <c r="I12" s="37">
        <v>11.1</v>
      </c>
    </row>
    <row r="13" spans="1:9" x14ac:dyDescent="0.2">
      <c r="A13" s="7" t="s">
        <v>22</v>
      </c>
      <c r="B13" s="34">
        <v>3967</v>
      </c>
      <c r="C13" s="23">
        <v>34.5</v>
      </c>
      <c r="D13" s="23">
        <v>53.6</v>
      </c>
      <c r="E13" s="23">
        <v>11.9</v>
      </c>
      <c r="F13" s="37">
        <v>30.6</v>
      </c>
      <c r="G13" s="37">
        <v>44.1</v>
      </c>
      <c r="H13" s="37">
        <v>3.8</v>
      </c>
      <c r="I13" s="37">
        <v>18.3</v>
      </c>
    </row>
    <row r="14" spans="1:9" x14ac:dyDescent="0.2">
      <c r="A14" s="27" t="s">
        <v>21</v>
      </c>
      <c r="B14" s="36">
        <v>16371</v>
      </c>
      <c r="C14" s="44">
        <v>38.700000000000003</v>
      </c>
      <c r="D14" s="44">
        <v>50.2</v>
      </c>
      <c r="E14" s="44">
        <v>11</v>
      </c>
      <c r="F14" s="35">
        <v>41</v>
      </c>
      <c r="G14" s="35">
        <v>38.6</v>
      </c>
      <c r="H14" s="35">
        <v>5.5</v>
      </c>
      <c r="I14" s="35">
        <v>13.2</v>
      </c>
    </row>
    <row r="15" spans="1:9" x14ac:dyDescent="0.2">
      <c r="A15" s="7" t="s">
        <v>20</v>
      </c>
      <c r="B15" s="34">
        <v>6310</v>
      </c>
      <c r="C15" s="38">
        <v>41</v>
      </c>
      <c r="D15" s="39">
        <v>44.8</v>
      </c>
      <c r="E15" s="38">
        <v>14.2</v>
      </c>
      <c r="F15" s="37">
        <v>43.8</v>
      </c>
      <c r="G15" s="37">
        <v>27.5</v>
      </c>
      <c r="H15" s="37">
        <v>7.4</v>
      </c>
      <c r="I15" s="37">
        <v>18.600000000000001</v>
      </c>
    </row>
    <row r="16" spans="1:9" x14ac:dyDescent="0.2">
      <c r="A16" s="7" t="s">
        <v>19</v>
      </c>
      <c r="B16" s="34">
        <v>3447</v>
      </c>
      <c r="C16" s="38">
        <v>26.7</v>
      </c>
      <c r="D16" s="29">
        <v>55.3</v>
      </c>
      <c r="E16" s="38">
        <v>18</v>
      </c>
      <c r="F16" s="37">
        <v>50.6</v>
      </c>
      <c r="G16" s="37">
        <v>37.4</v>
      </c>
      <c r="H16" s="37">
        <v>2.9</v>
      </c>
      <c r="I16" s="37">
        <v>7.1</v>
      </c>
    </row>
    <row r="17" spans="1:9" x14ac:dyDescent="0.2">
      <c r="A17" s="7" t="s">
        <v>18</v>
      </c>
      <c r="B17" s="34">
        <v>1740</v>
      </c>
      <c r="C17" s="43">
        <v>43.7</v>
      </c>
      <c r="D17" s="39">
        <v>36.1</v>
      </c>
      <c r="E17" s="43">
        <v>20.2</v>
      </c>
      <c r="F17" s="37">
        <v>50.3</v>
      </c>
      <c r="G17" s="37">
        <v>33.200000000000003</v>
      </c>
      <c r="H17" s="37">
        <v>2.7</v>
      </c>
      <c r="I17" s="37">
        <v>12.1</v>
      </c>
    </row>
    <row r="18" spans="1:9" x14ac:dyDescent="0.2">
      <c r="A18" s="27" t="s">
        <v>17</v>
      </c>
      <c r="B18" s="36">
        <v>11497</v>
      </c>
      <c r="C18" s="42">
        <v>37.200000000000003</v>
      </c>
      <c r="D18" s="41">
        <v>46.6</v>
      </c>
      <c r="E18" s="42">
        <v>16.3</v>
      </c>
      <c r="F18" s="35">
        <v>46.8</v>
      </c>
      <c r="G18" s="35">
        <v>31.3</v>
      </c>
      <c r="H18" s="35">
        <v>5.3</v>
      </c>
      <c r="I18" s="35">
        <v>14.2</v>
      </c>
    </row>
    <row r="19" spans="1:9" x14ac:dyDescent="0.2">
      <c r="A19" s="28" t="s">
        <v>16</v>
      </c>
      <c r="B19" s="9">
        <v>37128</v>
      </c>
      <c r="C19" s="40">
        <v>38.5</v>
      </c>
      <c r="D19" s="41">
        <v>48.8</v>
      </c>
      <c r="E19" s="40">
        <v>12.6</v>
      </c>
      <c r="F19" s="26">
        <v>45.7</v>
      </c>
      <c r="G19" s="26">
        <v>33.9</v>
      </c>
      <c r="H19" s="26">
        <v>5</v>
      </c>
      <c r="I19" s="26">
        <v>12.7</v>
      </c>
    </row>
    <row r="20" spans="1:9" x14ac:dyDescent="0.2">
      <c r="A20" s="7" t="s">
        <v>15</v>
      </c>
      <c r="B20" s="34">
        <v>9779</v>
      </c>
      <c r="C20" s="38">
        <v>33.9</v>
      </c>
      <c r="D20" s="29">
        <v>53.3</v>
      </c>
      <c r="E20" s="38">
        <v>12.8</v>
      </c>
      <c r="F20" s="37">
        <v>47.9</v>
      </c>
      <c r="G20" s="37">
        <v>26.5</v>
      </c>
      <c r="H20" s="37">
        <v>6.4</v>
      </c>
      <c r="I20" s="37">
        <v>16.899999999999999</v>
      </c>
    </row>
    <row r="21" spans="1:9" x14ac:dyDescent="0.2">
      <c r="A21" s="7" t="s">
        <v>14</v>
      </c>
      <c r="B21" s="34">
        <v>2357</v>
      </c>
      <c r="C21" s="38">
        <v>40.5</v>
      </c>
      <c r="D21" s="39">
        <v>44.7</v>
      </c>
      <c r="E21" s="38">
        <v>14.8</v>
      </c>
      <c r="F21" s="37">
        <v>47.1</v>
      </c>
      <c r="G21" s="37">
        <v>37.299999999999997</v>
      </c>
      <c r="H21" s="37">
        <v>4.2</v>
      </c>
      <c r="I21" s="37">
        <v>10</v>
      </c>
    </row>
    <row r="22" spans="1:9" x14ac:dyDescent="0.2">
      <c r="A22" s="7" t="s">
        <v>13</v>
      </c>
      <c r="B22" s="34">
        <v>2537</v>
      </c>
      <c r="C22" s="38">
        <v>51.8</v>
      </c>
      <c r="D22" s="29">
        <v>30.2</v>
      </c>
      <c r="E22" s="38">
        <v>18.100000000000001</v>
      </c>
      <c r="F22" s="37">
        <v>34.1</v>
      </c>
      <c r="G22" s="37">
        <v>31.2</v>
      </c>
      <c r="H22" s="37">
        <v>4</v>
      </c>
      <c r="I22" s="37">
        <v>30.2</v>
      </c>
    </row>
    <row r="23" spans="1:9" x14ac:dyDescent="0.2">
      <c r="A23" s="27" t="s">
        <v>12</v>
      </c>
      <c r="B23" s="36">
        <v>14673</v>
      </c>
      <c r="C23" s="26">
        <v>38.1</v>
      </c>
      <c r="D23" s="26">
        <v>47.9</v>
      </c>
      <c r="E23" s="26">
        <v>14.1</v>
      </c>
      <c r="F23" s="35">
        <v>45.4</v>
      </c>
      <c r="G23" s="35">
        <v>29</v>
      </c>
      <c r="H23" s="35">
        <v>5.6</v>
      </c>
      <c r="I23" s="35">
        <v>18.100000000000001</v>
      </c>
    </row>
    <row r="24" spans="1:9" x14ac:dyDescent="0.2">
      <c r="A24" s="7" t="s">
        <v>11</v>
      </c>
      <c r="B24" s="34">
        <v>5616</v>
      </c>
      <c r="C24" s="23">
        <v>35.4</v>
      </c>
      <c r="D24" s="23">
        <v>52.7</v>
      </c>
      <c r="E24" s="23">
        <v>11.9</v>
      </c>
      <c r="F24" s="37">
        <v>55</v>
      </c>
      <c r="G24" s="37">
        <v>30.6</v>
      </c>
      <c r="H24" s="37">
        <v>3.2</v>
      </c>
      <c r="I24" s="37">
        <v>9.8000000000000007</v>
      </c>
    </row>
    <row r="25" spans="1:9" x14ac:dyDescent="0.2">
      <c r="A25" s="7" t="s">
        <v>10</v>
      </c>
      <c r="B25" s="34">
        <v>3589</v>
      </c>
      <c r="C25" s="23">
        <v>36</v>
      </c>
      <c r="D25" s="23">
        <v>50</v>
      </c>
      <c r="E25" s="23">
        <v>14</v>
      </c>
      <c r="F25" s="37">
        <v>37.299999999999997</v>
      </c>
      <c r="G25" s="37">
        <v>43.3</v>
      </c>
      <c r="H25" s="37">
        <v>4.5</v>
      </c>
      <c r="I25" s="37">
        <v>13.8</v>
      </c>
    </row>
    <row r="26" spans="1:9" x14ac:dyDescent="0.2">
      <c r="A26" s="7" t="s">
        <v>9</v>
      </c>
      <c r="B26" s="34">
        <v>4357</v>
      </c>
      <c r="C26" s="23">
        <v>38.299999999999997</v>
      </c>
      <c r="D26" s="23">
        <v>45.3</v>
      </c>
      <c r="E26" s="23">
        <v>16.5</v>
      </c>
      <c r="F26" s="37">
        <v>52.5</v>
      </c>
      <c r="G26" s="37">
        <v>25.6</v>
      </c>
      <c r="H26" s="37">
        <v>6.6</v>
      </c>
      <c r="I26" s="37">
        <v>12.9</v>
      </c>
    </row>
    <row r="27" spans="1:9" x14ac:dyDescent="0.2">
      <c r="A27" s="27" t="s">
        <v>8</v>
      </c>
      <c r="B27" s="36">
        <v>13562</v>
      </c>
      <c r="C27" s="26">
        <v>36.5</v>
      </c>
      <c r="D27" s="26">
        <v>49.6</v>
      </c>
      <c r="E27" s="26">
        <v>13.9</v>
      </c>
      <c r="F27" s="35">
        <v>49.5</v>
      </c>
      <c r="G27" s="35">
        <v>32.4</v>
      </c>
      <c r="H27" s="35">
        <v>4.5999999999999996</v>
      </c>
      <c r="I27" s="35">
        <v>11.9</v>
      </c>
    </row>
    <row r="28" spans="1:9" x14ac:dyDescent="0.2">
      <c r="A28" s="7" t="s">
        <v>7</v>
      </c>
      <c r="B28" s="34">
        <v>4288</v>
      </c>
      <c r="C28" s="23">
        <v>40.1</v>
      </c>
      <c r="D28" s="23">
        <v>46.2</v>
      </c>
      <c r="E28" s="23">
        <v>13.7</v>
      </c>
      <c r="F28" s="37">
        <v>42.3</v>
      </c>
      <c r="G28" s="37">
        <v>39.4</v>
      </c>
      <c r="H28" s="37">
        <v>5.2</v>
      </c>
      <c r="I28" s="37">
        <v>11.1</v>
      </c>
    </row>
    <row r="29" spans="1:9" x14ac:dyDescent="0.2">
      <c r="A29" s="7" t="s">
        <v>6</v>
      </c>
      <c r="B29" s="34">
        <v>3286</v>
      </c>
      <c r="C29" s="23">
        <v>36.5</v>
      </c>
      <c r="D29" s="23">
        <v>50.4</v>
      </c>
      <c r="E29" s="23">
        <v>13.1</v>
      </c>
      <c r="F29" s="37">
        <v>47.1</v>
      </c>
      <c r="G29" s="37">
        <v>39.6</v>
      </c>
      <c r="H29" s="37">
        <v>4.7</v>
      </c>
      <c r="I29" s="37">
        <v>6.4</v>
      </c>
    </row>
    <row r="30" spans="1:9" x14ac:dyDescent="0.2">
      <c r="A30" s="7" t="s">
        <v>5</v>
      </c>
      <c r="B30" s="34">
        <v>7085</v>
      </c>
      <c r="C30" s="23">
        <v>36.4</v>
      </c>
      <c r="D30" s="23">
        <v>48.5</v>
      </c>
      <c r="E30" s="23">
        <v>15.1</v>
      </c>
      <c r="F30" s="37">
        <v>50.5</v>
      </c>
      <c r="G30" s="37">
        <v>32.200000000000003</v>
      </c>
      <c r="H30" s="37">
        <v>4</v>
      </c>
      <c r="I30" s="37">
        <v>12.5</v>
      </c>
    </row>
    <row r="31" spans="1:9" x14ac:dyDescent="0.2">
      <c r="A31" s="27" t="s">
        <v>4</v>
      </c>
      <c r="B31" s="36">
        <v>14659</v>
      </c>
      <c r="C31" s="26">
        <v>37.5</v>
      </c>
      <c r="D31" s="26">
        <v>48.3</v>
      </c>
      <c r="E31" s="26">
        <v>14.2</v>
      </c>
      <c r="F31" s="35">
        <v>47.3</v>
      </c>
      <c r="G31" s="35">
        <v>36</v>
      </c>
      <c r="H31" s="35">
        <v>4.5</v>
      </c>
      <c r="I31" s="35">
        <v>10.7</v>
      </c>
    </row>
    <row r="32" spans="1:9" x14ac:dyDescent="0.2">
      <c r="A32" s="28" t="s">
        <v>3</v>
      </c>
      <c r="B32" s="36">
        <v>42894</v>
      </c>
      <c r="C32" s="26">
        <v>37.299999999999997</v>
      </c>
      <c r="D32" s="26">
        <v>48.6</v>
      </c>
      <c r="E32" s="26">
        <v>14</v>
      </c>
      <c r="F32" s="35">
        <v>47.4</v>
      </c>
      <c r="G32" s="35">
        <v>32.5</v>
      </c>
      <c r="H32" s="35">
        <v>4.9000000000000004</v>
      </c>
      <c r="I32" s="35">
        <v>13.6</v>
      </c>
    </row>
    <row r="33" spans="1:9" x14ac:dyDescent="0.2">
      <c r="A33" s="27" t="s">
        <v>2</v>
      </c>
      <c r="B33" s="36">
        <v>133234</v>
      </c>
      <c r="C33" s="26">
        <v>44.5</v>
      </c>
      <c r="D33" s="26">
        <v>43.7</v>
      </c>
      <c r="E33" s="26">
        <v>11.8</v>
      </c>
      <c r="F33" s="35">
        <v>40.1</v>
      </c>
      <c r="G33" s="35">
        <v>34.4</v>
      </c>
      <c r="H33" s="35">
        <v>6.4</v>
      </c>
      <c r="I33" s="35">
        <v>16.5</v>
      </c>
    </row>
    <row r="34" spans="1:9" x14ac:dyDescent="0.2">
      <c r="A34" s="7" t="s">
        <v>1</v>
      </c>
    </row>
    <row r="35" spans="1:9" x14ac:dyDescent="0.2">
      <c r="A35" s="24" t="s">
        <v>0</v>
      </c>
      <c r="B35" s="34">
        <v>84662</v>
      </c>
      <c r="C35" s="1">
        <v>37.799999999999997</v>
      </c>
      <c r="D35" s="1">
        <v>48.7</v>
      </c>
      <c r="E35" s="1">
        <v>13.5</v>
      </c>
      <c r="F35" s="1">
        <v>45.9</v>
      </c>
      <c r="G35" s="1">
        <v>33.299999999999997</v>
      </c>
      <c r="H35" s="1">
        <v>5.0999999999999996</v>
      </c>
      <c r="I35" s="1">
        <v>13.5</v>
      </c>
    </row>
  </sheetData>
  <mergeCells count="3">
    <mergeCell ref="C2:I2"/>
    <mergeCell ref="A2:A3"/>
    <mergeCell ref="B2:B3"/>
  </mergeCells>
  <pageMargins left="0.75" right="0.75" top="1" bottom="1" header="0.5" footer="0.5"/>
  <pageSetup paperSize="9" orientation="portrait" r:id="rId1"/>
  <headerFooter alignWithMargins="0">
    <oddFooter>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CA4AF-54D9-40B5-AA5C-D189F5151384}">
  <dimension ref="A1:N35"/>
  <sheetViews>
    <sheetView workbookViewId="0"/>
  </sheetViews>
  <sheetFormatPr defaultRowHeight="11.25" x14ac:dyDescent="0.2"/>
  <cols>
    <col min="1" max="1" width="21" style="22" customWidth="1"/>
    <col min="2" max="4" width="10.5703125" style="1" customWidth="1"/>
    <col min="5" max="5" width="10" style="1" customWidth="1"/>
    <col min="6" max="8" width="9.7109375" style="1" customWidth="1"/>
    <col min="9" max="9" width="12" style="1" customWidth="1"/>
    <col min="10" max="12" width="9.7109375" style="1" customWidth="1"/>
    <col min="13" max="14" width="9.42578125" style="1" customWidth="1"/>
    <col min="15" max="16384" width="9.140625" style="1"/>
  </cols>
  <sheetData>
    <row r="1" spans="1:14" ht="12" thickBot="1" x14ac:dyDescent="0.25">
      <c r="A1" s="67" t="s">
        <v>74</v>
      </c>
      <c r="B1" s="66"/>
      <c r="C1" s="66"/>
      <c r="D1" s="66"/>
      <c r="E1" s="66"/>
      <c r="F1" s="66"/>
      <c r="G1" s="66"/>
      <c r="H1" s="65"/>
      <c r="I1" s="65"/>
      <c r="J1" s="65"/>
      <c r="K1" s="65"/>
      <c r="L1" s="65"/>
      <c r="M1" s="65"/>
      <c r="N1" s="65"/>
    </row>
    <row r="2" spans="1:14" x14ac:dyDescent="0.2">
      <c r="A2" s="169" t="s">
        <v>42</v>
      </c>
      <c r="B2" s="141" t="s">
        <v>73</v>
      </c>
      <c r="C2" s="157" t="s">
        <v>69</v>
      </c>
      <c r="D2" s="157"/>
      <c r="E2" s="157" t="s">
        <v>72</v>
      </c>
      <c r="F2" s="157" t="s">
        <v>69</v>
      </c>
      <c r="G2" s="157"/>
      <c r="H2" s="157"/>
      <c r="I2" s="141" t="s">
        <v>71</v>
      </c>
      <c r="J2" s="157" t="s">
        <v>69</v>
      </c>
      <c r="K2" s="157"/>
      <c r="L2" s="141" t="s">
        <v>70</v>
      </c>
      <c r="M2" s="157" t="s">
        <v>69</v>
      </c>
      <c r="N2" s="159"/>
    </row>
    <row r="3" spans="1:14" ht="56.25" x14ac:dyDescent="0.2">
      <c r="A3" s="170"/>
      <c r="B3" s="143"/>
      <c r="C3" s="18" t="s">
        <v>68</v>
      </c>
      <c r="D3" s="18" t="s">
        <v>67</v>
      </c>
      <c r="E3" s="162"/>
      <c r="F3" s="18" t="s">
        <v>66</v>
      </c>
      <c r="G3" s="18" t="s">
        <v>65</v>
      </c>
      <c r="H3" s="18" t="s">
        <v>64</v>
      </c>
      <c r="I3" s="143"/>
      <c r="J3" s="18" t="s">
        <v>63</v>
      </c>
      <c r="K3" s="18" t="s">
        <v>62</v>
      </c>
      <c r="L3" s="143"/>
      <c r="M3" s="18" t="s">
        <v>61</v>
      </c>
      <c r="N3" s="32" t="s">
        <v>60</v>
      </c>
    </row>
    <row r="4" spans="1:14" s="53" customFormat="1" x14ac:dyDescent="0.2">
      <c r="A4" s="22" t="s">
        <v>31</v>
      </c>
      <c r="B4" s="50">
        <v>848</v>
      </c>
      <c r="C4" s="46">
        <v>33.6</v>
      </c>
      <c r="D4" s="46">
        <v>8.5</v>
      </c>
      <c r="E4" s="64">
        <v>379</v>
      </c>
      <c r="F4" s="46">
        <v>40.9</v>
      </c>
      <c r="G4" s="46">
        <v>35.9</v>
      </c>
      <c r="H4" s="46">
        <v>20.8</v>
      </c>
      <c r="I4" s="50">
        <v>1269</v>
      </c>
      <c r="J4" s="46">
        <v>32.6</v>
      </c>
      <c r="K4" s="46">
        <v>33.4</v>
      </c>
      <c r="L4" s="62">
        <v>178</v>
      </c>
      <c r="M4" s="46">
        <v>44.4</v>
      </c>
      <c r="N4" s="46">
        <v>13.5</v>
      </c>
    </row>
    <row r="5" spans="1:14" s="53" customFormat="1" x14ac:dyDescent="0.2">
      <c r="A5" s="7" t="s">
        <v>30</v>
      </c>
      <c r="B5" s="50">
        <v>611</v>
      </c>
      <c r="C5" s="46">
        <v>5.2</v>
      </c>
      <c r="D5" s="46">
        <v>38.299999999999997</v>
      </c>
      <c r="E5" s="63">
        <v>386</v>
      </c>
      <c r="F5" s="46">
        <v>7.8</v>
      </c>
      <c r="G5" s="46">
        <v>57.3</v>
      </c>
      <c r="H5" s="46">
        <v>30.1</v>
      </c>
      <c r="I5" s="50">
        <v>1231</v>
      </c>
      <c r="J5" s="46">
        <v>36.4</v>
      </c>
      <c r="K5" s="46">
        <v>43.5</v>
      </c>
      <c r="L5" s="62">
        <v>338</v>
      </c>
      <c r="M5" s="46">
        <v>51.5</v>
      </c>
      <c r="N5" s="46">
        <v>18.3</v>
      </c>
    </row>
    <row r="6" spans="1:14" s="53" customFormat="1" x14ac:dyDescent="0.2">
      <c r="A6" s="28" t="s">
        <v>29</v>
      </c>
      <c r="B6" s="36">
        <v>1459</v>
      </c>
      <c r="C6" s="35">
        <v>21.7</v>
      </c>
      <c r="D6" s="35">
        <v>21</v>
      </c>
      <c r="E6" s="57">
        <v>765</v>
      </c>
      <c r="F6" s="35">
        <v>24.2</v>
      </c>
      <c r="G6" s="35">
        <v>46.7</v>
      </c>
      <c r="H6" s="35">
        <v>25.5</v>
      </c>
      <c r="I6" s="36">
        <v>2500</v>
      </c>
      <c r="J6" s="35">
        <v>34.5</v>
      </c>
      <c r="K6" s="35">
        <v>38.4</v>
      </c>
      <c r="L6" s="58">
        <v>516</v>
      </c>
      <c r="M6" s="35">
        <v>49</v>
      </c>
      <c r="N6" s="35">
        <v>16.7</v>
      </c>
    </row>
    <row r="7" spans="1:14" s="53" customFormat="1" x14ac:dyDescent="0.2">
      <c r="A7" s="7" t="s">
        <v>28</v>
      </c>
      <c r="B7" s="34">
        <v>333</v>
      </c>
      <c r="C7" s="37">
        <v>3.3</v>
      </c>
      <c r="D7" s="37">
        <v>33.299999999999997</v>
      </c>
      <c r="E7" s="61">
        <v>190</v>
      </c>
      <c r="F7" s="37">
        <v>10</v>
      </c>
      <c r="G7" s="37">
        <v>61.1</v>
      </c>
      <c r="H7" s="37">
        <v>20</v>
      </c>
      <c r="I7" s="60">
        <v>504</v>
      </c>
      <c r="J7" s="37">
        <v>33.700000000000003</v>
      </c>
      <c r="K7" s="37">
        <v>40.5</v>
      </c>
      <c r="L7" s="59">
        <v>184</v>
      </c>
      <c r="M7" s="37">
        <v>54.9</v>
      </c>
      <c r="N7" s="37">
        <v>16.3</v>
      </c>
    </row>
    <row r="8" spans="1:14" s="53" customFormat="1" x14ac:dyDescent="0.2">
      <c r="A8" s="7" t="s">
        <v>27</v>
      </c>
      <c r="B8" s="34">
        <v>231</v>
      </c>
      <c r="C8" s="37">
        <v>3.5</v>
      </c>
      <c r="D8" s="37">
        <v>35.9</v>
      </c>
      <c r="E8" s="61">
        <v>137</v>
      </c>
      <c r="F8" s="37">
        <v>18.2</v>
      </c>
      <c r="G8" s="37">
        <v>54.7</v>
      </c>
      <c r="H8" s="37">
        <v>18.2</v>
      </c>
      <c r="I8" s="60">
        <v>416</v>
      </c>
      <c r="J8" s="37">
        <v>33.4</v>
      </c>
      <c r="K8" s="37">
        <v>41.1</v>
      </c>
      <c r="L8" s="59">
        <v>154</v>
      </c>
      <c r="M8" s="37">
        <v>54.5</v>
      </c>
      <c r="N8" s="37">
        <v>14.3</v>
      </c>
    </row>
    <row r="9" spans="1:14" s="53" customFormat="1" x14ac:dyDescent="0.2">
      <c r="A9" s="7" t="s">
        <v>26</v>
      </c>
      <c r="B9" s="34">
        <v>537</v>
      </c>
      <c r="C9" s="37">
        <v>3.7</v>
      </c>
      <c r="D9" s="37">
        <v>30.9</v>
      </c>
      <c r="E9" s="61">
        <v>236</v>
      </c>
      <c r="F9" s="37">
        <v>22.5</v>
      </c>
      <c r="G9" s="37">
        <v>63.1</v>
      </c>
      <c r="H9" s="37">
        <v>12.3</v>
      </c>
      <c r="I9" s="60">
        <v>566</v>
      </c>
      <c r="J9" s="37">
        <v>29.3</v>
      </c>
      <c r="K9" s="37">
        <v>43.6</v>
      </c>
      <c r="L9" s="59">
        <v>311</v>
      </c>
      <c r="M9" s="37">
        <v>63.7</v>
      </c>
      <c r="N9" s="37">
        <v>10</v>
      </c>
    </row>
    <row r="10" spans="1:14" s="53" customFormat="1" x14ac:dyDescent="0.2">
      <c r="A10" s="27" t="s">
        <v>25</v>
      </c>
      <c r="B10" s="36">
        <v>1101</v>
      </c>
      <c r="C10" s="35">
        <v>3.5</v>
      </c>
      <c r="D10" s="35">
        <v>32.700000000000003</v>
      </c>
      <c r="E10" s="57">
        <v>563</v>
      </c>
      <c r="F10" s="35">
        <v>17.2</v>
      </c>
      <c r="G10" s="35">
        <v>60.4</v>
      </c>
      <c r="H10" s="35">
        <v>16.3</v>
      </c>
      <c r="I10" s="36">
        <v>1486</v>
      </c>
      <c r="J10" s="35">
        <v>32</v>
      </c>
      <c r="K10" s="35">
        <v>41.9</v>
      </c>
      <c r="L10" s="58">
        <v>649</v>
      </c>
      <c r="M10" s="35">
        <v>59</v>
      </c>
      <c r="N10" s="35">
        <v>12.8</v>
      </c>
    </row>
    <row r="11" spans="1:14" s="53" customFormat="1" x14ac:dyDescent="0.2">
      <c r="A11" s="7" t="s">
        <v>24</v>
      </c>
      <c r="B11" s="34">
        <v>415</v>
      </c>
      <c r="C11" s="37">
        <v>5.8</v>
      </c>
      <c r="D11" s="37">
        <v>38.6</v>
      </c>
      <c r="E11" s="61">
        <v>266</v>
      </c>
      <c r="F11" s="37">
        <v>15.8</v>
      </c>
      <c r="G11" s="37">
        <v>55.3</v>
      </c>
      <c r="H11" s="37">
        <v>20.7</v>
      </c>
      <c r="I11" s="60">
        <v>715</v>
      </c>
      <c r="J11" s="37">
        <v>29.7</v>
      </c>
      <c r="K11" s="37">
        <v>45.3</v>
      </c>
      <c r="L11" s="59">
        <v>270</v>
      </c>
      <c r="M11" s="37">
        <v>60</v>
      </c>
      <c r="N11" s="37">
        <v>12.6</v>
      </c>
    </row>
    <row r="12" spans="1:14" s="53" customFormat="1" x14ac:dyDescent="0.2">
      <c r="A12" s="7" t="s">
        <v>23</v>
      </c>
      <c r="B12" s="34">
        <v>390</v>
      </c>
      <c r="C12" s="37">
        <v>2.1</v>
      </c>
      <c r="D12" s="37">
        <v>36.200000000000003</v>
      </c>
      <c r="E12" s="61">
        <v>230</v>
      </c>
      <c r="F12" s="37">
        <v>12.2</v>
      </c>
      <c r="G12" s="37">
        <v>65.7</v>
      </c>
      <c r="H12" s="37">
        <v>10.9</v>
      </c>
      <c r="I12" s="60">
        <v>435</v>
      </c>
      <c r="J12" s="37">
        <v>32.4</v>
      </c>
      <c r="K12" s="37">
        <v>46.2</v>
      </c>
      <c r="L12" s="59">
        <v>257</v>
      </c>
      <c r="M12" s="37">
        <v>74.7</v>
      </c>
      <c r="N12" s="37">
        <v>8.9</v>
      </c>
    </row>
    <row r="13" spans="1:14" s="53" customFormat="1" x14ac:dyDescent="0.2">
      <c r="A13" s="7" t="s">
        <v>22</v>
      </c>
      <c r="B13" s="34">
        <v>436</v>
      </c>
      <c r="C13" s="37">
        <v>0.9</v>
      </c>
      <c r="D13" s="37">
        <v>39.9</v>
      </c>
      <c r="E13" s="61">
        <v>239</v>
      </c>
      <c r="F13" s="37">
        <v>20.5</v>
      </c>
      <c r="G13" s="37">
        <v>62.3</v>
      </c>
      <c r="H13" s="37">
        <v>15.1</v>
      </c>
      <c r="I13" s="60">
        <v>474</v>
      </c>
      <c r="J13" s="37">
        <v>33.1</v>
      </c>
      <c r="K13" s="37">
        <v>42</v>
      </c>
      <c r="L13" s="59">
        <v>250</v>
      </c>
      <c r="M13" s="37">
        <v>73.2</v>
      </c>
      <c r="N13" s="37">
        <v>8.4</v>
      </c>
    </row>
    <row r="14" spans="1:14" s="53" customFormat="1" x14ac:dyDescent="0.2">
      <c r="A14" s="27" t="s">
        <v>21</v>
      </c>
      <c r="B14" s="36">
        <v>1241</v>
      </c>
      <c r="C14" s="35">
        <v>2.9</v>
      </c>
      <c r="D14" s="35">
        <v>38.299999999999997</v>
      </c>
      <c r="E14" s="57">
        <v>735</v>
      </c>
      <c r="F14" s="35">
        <v>16.2</v>
      </c>
      <c r="G14" s="35">
        <v>60.8</v>
      </c>
      <c r="H14" s="35">
        <v>15.8</v>
      </c>
      <c r="I14" s="36">
        <v>1624</v>
      </c>
      <c r="J14" s="35">
        <v>31.4</v>
      </c>
      <c r="K14" s="35">
        <v>44.6</v>
      </c>
      <c r="L14" s="58">
        <v>777</v>
      </c>
      <c r="M14" s="35">
        <v>69.099999999999994</v>
      </c>
      <c r="N14" s="35">
        <v>10</v>
      </c>
    </row>
    <row r="15" spans="1:14" s="53" customFormat="1" x14ac:dyDescent="0.2">
      <c r="A15" s="7" t="s">
        <v>20</v>
      </c>
      <c r="B15" s="34">
        <v>500</v>
      </c>
      <c r="C15" s="37">
        <v>5.2</v>
      </c>
      <c r="D15" s="37">
        <v>45.4</v>
      </c>
      <c r="E15" s="61">
        <v>216</v>
      </c>
      <c r="F15" s="37">
        <v>11.1</v>
      </c>
      <c r="G15" s="37">
        <v>56</v>
      </c>
      <c r="H15" s="37">
        <v>26.9</v>
      </c>
      <c r="I15" s="60">
        <v>541</v>
      </c>
      <c r="J15" s="37">
        <v>35.1</v>
      </c>
      <c r="K15" s="37">
        <v>42.7</v>
      </c>
      <c r="L15" s="59">
        <v>377</v>
      </c>
      <c r="M15" s="37">
        <v>69.2</v>
      </c>
      <c r="N15" s="37">
        <v>10.6</v>
      </c>
    </row>
    <row r="16" spans="1:14" s="53" customFormat="1" x14ac:dyDescent="0.2">
      <c r="A16" s="7" t="s">
        <v>19</v>
      </c>
      <c r="B16" s="34">
        <v>427</v>
      </c>
      <c r="C16" s="37">
        <v>2.8</v>
      </c>
      <c r="D16" s="37">
        <v>50.4</v>
      </c>
      <c r="E16" s="61">
        <v>221</v>
      </c>
      <c r="F16" s="37">
        <v>5.9</v>
      </c>
      <c r="G16" s="37">
        <v>69.2</v>
      </c>
      <c r="H16" s="37">
        <v>10.4</v>
      </c>
      <c r="I16" s="60">
        <v>612</v>
      </c>
      <c r="J16" s="37">
        <v>31.7</v>
      </c>
      <c r="K16" s="37">
        <v>40.5</v>
      </c>
      <c r="L16" s="59">
        <v>324</v>
      </c>
      <c r="M16" s="37">
        <v>63.9</v>
      </c>
      <c r="N16" s="37">
        <v>17.3</v>
      </c>
    </row>
    <row r="17" spans="1:14" s="53" customFormat="1" x14ac:dyDescent="0.2">
      <c r="A17" s="7" t="s">
        <v>18</v>
      </c>
      <c r="B17" s="34">
        <v>326</v>
      </c>
      <c r="C17" s="37">
        <v>2.1</v>
      </c>
      <c r="D17" s="37">
        <v>29.1</v>
      </c>
      <c r="E17" s="61">
        <v>187</v>
      </c>
      <c r="F17" s="37">
        <v>11.8</v>
      </c>
      <c r="G17" s="37">
        <v>52.4</v>
      </c>
      <c r="H17" s="37">
        <v>31</v>
      </c>
      <c r="I17" s="60">
        <v>394</v>
      </c>
      <c r="J17" s="37">
        <v>36</v>
      </c>
      <c r="K17" s="37">
        <v>40.6</v>
      </c>
      <c r="L17" s="59">
        <v>197</v>
      </c>
      <c r="M17" s="37">
        <v>62.4</v>
      </c>
      <c r="N17" s="37">
        <v>15.7</v>
      </c>
    </row>
    <row r="18" spans="1:14" s="53" customFormat="1" ht="12" customHeight="1" x14ac:dyDescent="0.2">
      <c r="A18" s="27" t="s">
        <v>17</v>
      </c>
      <c r="B18" s="36">
        <v>1253</v>
      </c>
      <c r="C18" s="35">
        <v>3.6</v>
      </c>
      <c r="D18" s="35">
        <v>42.9</v>
      </c>
      <c r="E18" s="57">
        <v>624</v>
      </c>
      <c r="F18" s="35">
        <v>9.5</v>
      </c>
      <c r="G18" s="35">
        <v>59.6</v>
      </c>
      <c r="H18" s="35">
        <v>22.3</v>
      </c>
      <c r="I18" s="36">
        <v>1547</v>
      </c>
      <c r="J18" s="35">
        <v>34</v>
      </c>
      <c r="K18" s="35">
        <v>41.3</v>
      </c>
      <c r="L18" s="58">
        <v>898</v>
      </c>
      <c r="M18" s="35">
        <v>65.8</v>
      </c>
      <c r="N18" s="35">
        <v>14.1</v>
      </c>
    </row>
    <row r="19" spans="1:14" s="53" customFormat="1" x14ac:dyDescent="0.2">
      <c r="A19" s="28" t="s">
        <v>16</v>
      </c>
      <c r="B19" s="36">
        <v>3595</v>
      </c>
      <c r="C19" s="35">
        <v>3.3</v>
      </c>
      <c r="D19" s="35">
        <v>38.200000000000003</v>
      </c>
      <c r="E19" s="57">
        <v>1922</v>
      </c>
      <c r="F19" s="35">
        <v>14.3</v>
      </c>
      <c r="G19" s="35">
        <v>60.3</v>
      </c>
      <c r="H19" s="35">
        <v>18.100000000000001</v>
      </c>
      <c r="I19" s="9">
        <v>4657</v>
      </c>
      <c r="J19" s="26">
        <v>32.4</v>
      </c>
      <c r="K19" s="26">
        <v>42.6</v>
      </c>
      <c r="L19" s="9">
        <v>2324</v>
      </c>
      <c r="M19" s="26">
        <v>65</v>
      </c>
      <c r="N19" s="26">
        <v>12.4</v>
      </c>
    </row>
    <row r="20" spans="1:14" s="53" customFormat="1" x14ac:dyDescent="0.2">
      <c r="A20" s="7" t="s">
        <v>15</v>
      </c>
      <c r="B20" s="34">
        <v>857</v>
      </c>
      <c r="C20" s="37">
        <v>7.4</v>
      </c>
      <c r="D20" s="37">
        <v>41.7</v>
      </c>
      <c r="E20" s="61">
        <v>391</v>
      </c>
      <c r="F20" s="37">
        <v>6.9</v>
      </c>
      <c r="G20" s="37">
        <v>68.8</v>
      </c>
      <c r="H20" s="37">
        <v>19.899999999999999</v>
      </c>
      <c r="I20" s="34">
        <v>1132</v>
      </c>
      <c r="J20" s="37">
        <v>33.4</v>
      </c>
      <c r="K20" s="37">
        <v>46.6</v>
      </c>
      <c r="L20" s="59">
        <v>440</v>
      </c>
      <c r="M20" s="37">
        <v>67</v>
      </c>
      <c r="N20" s="37">
        <v>14.1</v>
      </c>
    </row>
    <row r="21" spans="1:14" s="53" customFormat="1" x14ac:dyDescent="0.2">
      <c r="A21" s="7" t="s">
        <v>14</v>
      </c>
      <c r="B21" s="34">
        <v>380</v>
      </c>
      <c r="C21" s="37">
        <v>3.2</v>
      </c>
      <c r="D21" s="37">
        <v>35.299999999999997</v>
      </c>
      <c r="E21" s="61">
        <v>219</v>
      </c>
      <c r="F21" s="37">
        <v>19.2</v>
      </c>
      <c r="G21" s="37">
        <v>53.4</v>
      </c>
      <c r="H21" s="37">
        <v>25.1</v>
      </c>
      <c r="I21" s="60">
        <v>444</v>
      </c>
      <c r="J21" s="37">
        <v>33.1</v>
      </c>
      <c r="K21" s="37">
        <v>42.1</v>
      </c>
      <c r="L21" s="59">
        <v>197</v>
      </c>
      <c r="M21" s="37">
        <v>60.4</v>
      </c>
      <c r="N21" s="37">
        <v>18.3</v>
      </c>
    </row>
    <row r="22" spans="1:14" s="53" customFormat="1" x14ac:dyDescent="0.2">
      <c r="A22" s="7" t="s">
        <v>13</v>
      </c>
      <c r="B22" s="34">
        <v>329</v>
      </c>
      <c r="C22" s="37">
        <v>7.3</v>
      </c>
      <c r="D22" s="37">
        <v>36.5</v>
      </c>
      <c r="E22" s="61">
        <v>173</v>
      </c>
      <c r="F22" s="37">
        <v>11.6</v>
      </c>
      <c r="G22" s="37">
        <v>64.7</v>
      </c>
      <c r="H22" s="37">
        <v>21.4</v>
      </c>
      <c r="I22" s="60">
        <v>362</v>
      </c>
      <c r="J22" s="37">
        <v>36.700000000000003</v>
      </c>
      <c r="K22" s="37">
        <v>45</v>
      </c>
      <c r="L22" s="59">
        <v>226</v>
      </c>
      <c r="M22" s="37">
        <v>64.599999999999994</v>
      </c>
      <c r="N22" s="37">
        <v>12.8</v>
      </c>
    </row>
    <row r="23" spans="1:14" s="53" customFormat="1" x14ac:dyDescent="0.2">
      <c r="A23" s="27" t="s">
        <v>12</v>
      </c>
      <c r="B23" s="36">
        <v>1566</v>
      </c>
      <c r="C23" s="35">
        <v>6.3</v>
      </c>
      <c r="D23" s="35">
        <v>39</v>
      </c>
      <c r="E23" s="57">
        <v>783</v>
      </c>
      <c r="F23" s="35">
        <v>11.4</v>
      </c>
      <c r="G23" s="35">
        <v>63.6</v>
      </c>
      <c r="H23" s="35">
        <v>21.7</v>
      </c>
      <c r="I23" s="36">
        <v>1938</v>
      </c>
      <c r="J23" s="35">
        <v>34</v>
      </c>
      <c r="K23" s="35">
        <v>45.3</v>
      </c>
      <c r="L23" s="58">
        <v>863</v>
      </c>
      <c r="M23" s="35">
        <v>64.900000000000006</v>
      </c>
      <c r="N23" s="35">
        <v>14.7</v>
      </c>
    </row>
    <row r="24" spans="1:14" s="53" customFormat="1" x14ac:dyDescent="0.2">
      <c r="A24" s="7" t="s">
        <v>11</v>
      </c>
      <c r="B24" s="34">
        <v>398</v>
      </c>
      <c r="C24" s="37">
        <v>7.5</v>
      </c>
      <c r="D24" s="37">
        <v>24.9</v>
      </c>
      <c r="E24" s="61">
        <v>233</v>
      </c>
      <c r="F24" s="37">
        <v>12.9</v>
      </c>
      <c r="G24" s="37">
        <v>57.5</v>
      </c>
      <c r="H24" s="37">
        <v>26.6</v>
      </c>
      <c r="I24" s="60">
        <v>845</v>
      </c>
      <c r="J24" s="37">
        <v>27.8</v>
      </c>
      <c r="K24" s="37">
        <v>47.6</v>
      </c>
      <c r="L24" s="59">
        <v>253</v>
      </c>
      <c r="M24" s="37">
        <v>47</v>
      </c>
      <c r="N24" s="37">
        <v>15.4</v>
      </c>
    </row>
    <row r="25" spans="1:14" s="53" customFormat="1" x14ac:dyDescent="0.2">
      <c r="A25" s="7" t="s">
        <v>10</v>
      </c>
      <c r="B25" s="34">
        <v>401</v>
      </c>
      <c r="C25" s="37">
        <v>3.7</v>
      </c>
      <c r="D25" s="37">
        <v>23.7</v>
      </c>
      <c r="E25" s="61">
        <v>176</v>
      </c>
      <c r="F25" s="37">
        <v>17.600000000000001</v>
      </c>
      <c r="G25" s="37">
        <v>55.7</v>
      </c>
      <c r="H25" s="37">
        <v>20.5</v>
      </c>
      <c r="I25" s="60">
        <v>717</v>
      </c>
      <c r="J25" s="37">
        <v>26.6</v>
      </c>
      <c r="K25" s="37">
        <v>39.200000000000003</v>
      </c>
      <c r="L25" s="59">
        <v>189</v>
      </c>
      <c r="M25" s="37">
        <v>42.9</v>
      </c>
      <c r="N25" s="37">
        <v>19</v>
      </c>
    </row>
    <row r="26" spans="1:14" s="53" customFormat="1" x14ac:dyDescent="0.2">
      <c r="A26" s="7" t="s">
        <v>9</v>
      </c>
      <c r="B26" s="34">
        <v>616</v>
      </c>
      <c r="C26" s="37">
        <v>5.8</v>
      </c>
      <c r="D26" s="37">
        <v>36.5</v>
      </c>
      <c r="E26" s="61">
        <v>342</v>
      </c>
      <c r="F26" s="37">
        <v>12.3</v>
      </c>
      <c r="G26" s="37">
        <v>58.8</v>
      </c>
      <c r="H26" s="37">
        <v>26.9</v>
      </c>
      <c r="I26" s="60">
        <v>961</v>
      </c>
      <c r="J26" s="37">
        <v>33</v>
      </c>
      <c r="K26" s="37">
        <v>46.8</v>
      </c>
      <c r="L26" s="59">
        <v>332</v>
      </c>
      <c r="M26" s="37">
        <v>67.8</v>
      </c>
      <c r="N26" s="37">
        <v>14.2</v>
      </c>
    </row>
    <row r="27" spans="1:14" s="53" customFormat="1" x14ac:dyDescent="0.2">
      <c r="A27" s="27" t="s">
        <v>8</v>
      </c>
      <c r="B27" s="36">
        <v>1415</v>
      </c>
      <c r="C27" s="35">
        <v>5.7</v>
      </c>
      <c r="D27" s="35">
        <v>29.6</v>
      </c>
      <c r="E27" s="57">
        <v>751</v>
      </c>
      <c r="F27" s="35">
        <v>13.7</v>
      </c>
      <c r="G27" s="35">
        <v>57.7</v>
      </c>
      <c r="H27" s="35">
        <v>25.3</v>
      </c>
      <c r="I27" s="36">
        <v>2523</v>
      </c>
      <c r="J27" s="35">
        <v>29.4</v>
      </c>
      <c r="K27" s="35">
        <v>44.9</v>
      </c>
      <c r="L27" s="58">
        <v>774</v>
      </c>
      <c r="M27" s="35">
        <v>54.9</v>
      </c>
      <c r="N27" s="35">
        <v>15.8</v>
      </c>
    </row>
    <row r="28" spans="1:14" s="53" customFormat="1" x14ac:dyDescent="0.2">
      <c r="A28" s="7" t="s">
        <v>7</v>
      </c>
      <c r="B28" s="34">
        <v>443</v>
      </c>
      <c r="C28" s="37">
        <v>6.8</v>
      </c>
      <c r="D28" s="37">
        <v>28</v>
      </c>
      <c r="E28" s="61">
        <v>264</v>
      </c>
      <c r="F28" s="37">
        <v>20.100000000000001</v>
      </c>
      <c r="G28" s="37">
        <v>43.9</v>
      </c>
      <c r="H28" s="37">
        <v>32.6</v>
      </c>
      <c r="I28" s="60">
        <v>740</v>
      </c>
      <c r="J28" s="37">
        <v>32.6</v>
      </c>
      <c r="K28" s="37">
        <v>39.200000000000003</v>
      </c>
      <c r="L28" s="59">
        <v>273</v>
      </c>
      <c r="M28" s="37">
        <v>52.7</v>
      </c>
      <c r="N28" s="37">
        <v>17.600000000000001</v>
      </c>
    </row>
    <row r="29" spans="1:14" s="53" customFormat="1" x14ac:dyDescent="0.2">
      <c r="A29" s="7" t="s">
        <v>6</v>
      </c>
      <c r="B29" s="34">
        <v>443</v>
      </c>
      <c r="C29" s="37">
        <v>7.9</v>
      </c>
      <c r="D29" s="37">
        <v>21.7</v>
      </c>
      <c r="E29" s="61">
        <v>173</v>
      </c>
      <c r="F29" s="37">
        <v>16.8</v>
      </c>
      <c r="G29" s="37">
        <v>42.8</v>
      </c>
      <c r="H29" s="37">
        <v>36.4</v>
      </c>
      <c r="I29" s="60">
        <v>686</v>
      </c>
      <c r="J29" s="37">
        <v>25.8</v>
      </c>
      <c r="K29" s="37">
        <v>35.700000000000003</v>
      </c>
      <c r="L29" s="59">
        <v>244</v>
      </c>
      <c r="M29" s="37">
        <v>47.1</v>
      </c>
      <c r="N29" s="37">
        <v>18.399999999999999</v>
      </c>
    </row>
    <row r="30" spans="1:14" s="53" customFormat="1" x14ac:dyDescent="0.2">
      <c r="A30" s="7" t="s">
        <v>5</v>
      </c>
      <c r="B30" s="34">
        <v>307</v>
      </c>
      <c r="C30" s="37">
        <v>5.9</v>
      </c>
      <c r="D30" s="37">
        <v>26.7</v>
      </c>
      <c r="E30" s="61">
        <v>190</v>
      </c>
      <c r="F30" s="37">
        <v>27.9</v>
      </c>
      <c r="G30" s="37">
        <v>35.299999999999997</v>
      </c>
      <c r="H30" s="37">
        <v>23.7</v>
      </c>
      <c r="I30" s="60">
        <v>624</v>
      </c>
      <c r="J30" s="37">
        <v>26.8</v>
      </c>
      <c r="K30" s="37">
        <v>40.4</v>
      </c>
      <c r="L30" s="59">
        <v>200</v>
      </c>
      <c r="M30" s="37">
        <v>37.5</v>
      </c>
      <c r="N30" s="37">
        <v>15</v>
      </c>
    </row>
    <row r="31" spans="1:14" s="53" customFormat="1" x14ac:dyDescent="0.2">
      <c r="A31" s="27" t="s">
        <v>4</v>
      </c>
      <c r="B31" s="36">
        <v>1193</v>
      </c>
      <c r="C31" s="35">
        <v>7</v>
      </c>
      <c r="D31" s="35">
        <v>25.3</v>
      </c>
      <c r="E31" s="57">
        <v>627</v>
      </c>
      <c r="F31" s="35">
        <v>21.5</v>
      </c>
      <c r="G31" s="35">
        <v>41</v>
      </c>
      <c r="H31" s="35">
        <v>30.9</v>
      </c>
      <c r="I31" s="36">
        <v>2050</v>
      </c>
      <c r="J31" s="35">
        <v>28.5</v>
      </c>
      <c r="K31" s="35">
        <v>38.4</v>
      </c>
      <c r="L31" s="58">
        <v>717</v>
      </c>
      <c r="M31" s="35">
        <v>46.6</v>
      </c>
      <c r="N31" s="35">
        <v>17.2</v>
      </c>
    </row>
    <row r="32" spans="1:14" s="53" customFormat="1" ht="12.75" customHeight="1" x14ac:dyDescent="0.2">
      <c r="A32" s="28" t="s">
        <v>3</v>
      </c>
      <c r="B32" s="36">
        <v>4174</v>
      </c>
      <c r="C32" s="35">
        <v>6.3</v>
      </c>
      <c r="D32" s="35">
        <v>31.9</v>
      </c>
      <c r="E32" s="57">
        <v>2161</v>
      </c>
      <c r="F32" s="35">
        <v>15.1</v>
      </c>
      <c r="G32" s="35">
        <v>55</v>
      </c>
      <c r="H32" s="35">
        <v>25.6</v>
      </c>
      <c r="I32" s="9">
        <v>6511</v>
      </c>
      <c r="J32" s="26">
        <v>30.5</v>
      </c>
      <c r="K32" s="26">
        <v>43</v>
      </c>
      <c r="L32" s="9">
        <v>2354</v>
      </c>
      <c r="M32" s="26">
        <v>56</v>
      </c>
      <c r="N32" s="26">
        <v>15.8</v>
      </c>
    </row>
    <row r="33" spans="1:14" s="53" customFormat="1" x14ac:dyDescent="0.2">
      <c r="A33" s="27" t="s">
        <v>2</v>
      </c>
      <c r="B33" s="36">
        <v>9228</v>
      </c>
      <c r="C33" s="35">
        <v>7.6</v>
      </c>
      <c r="D33" s="35">
        <v>32.6</v>
      </c>
      <c r="E33" s="57">
        <v>4848</v>
      </c>
      <c r="F33" s="35">
        <v>16.2</v>
      </c>
      <c r="G33" s="35">
        <v>55.8</v>
      </c>
      <c r="H33" s="35">
        <v>22.6</v>
      </c>
      <c r="I33" s="36">
        <v>13668</v>
      </c>
      <c r="J33" s="35">
        <v>31.9</v>
      </c>
      <c r="K33" s="35">
        <v>42</v>
      </c>
      <c r="L33" s="56">
        <v>5194</v>
      </c>
      <c r="M33" s="35">
        <v>59.4</v>
      </c>
      <c r="N33" s="35">
        <v>14.4</v>
      </c>
    </row>
    <row r="34" spans="1:14" s="53" customFormat="1" x14ac:dyDescent="0.2">
      <c r="A34" s="7" t="s">
        <v>1</v>
      </c>
    </row>
    <row r="35" spans="1:14" s="53" customFormat="1" x14ac:dyDescent="0.2">
      <c r="A35" s="24" t="s">
        <v>0</v>
      </c>
      <c r="B35" s="54">
        <v>8380</v>
      </c>
      <c r="C35" s="55">
        <v>5</v>
      </c>
      <c r="D35" s="53">
        <v>35.1</v>
      </c>
      <c r="E35" s="54">
        <v>4469</v>
      </c>
      <c r="F35" s="53">
        <v>14.1</v>
      </c>
      <c r="G35" s="53">
        <v>57.5</v>
      </c>
      <c r="H35" s="53">
        <v>22.8</v>
      </c>
      <c r="I35" s="54">
        <v>12399</v>
      </c>
      <c r="J35" s="53">
        <v>31.8</v>
      </c>
      <c r="K35" s="53">
        <v>42.9</v>
      </c>
      <c r="L35" s="54">
        <v>5016</v>
      </c>
      <c r="M35" s="53">
        <v>59.9</v>
      </c>
      <c r="N35" s="53">
        <v>14.4</v>
      </c>
    </row>
  </sheetData>
  <mergeCells count="9">
    <mergeCell ref="A2:A3"/>
    <mergeCell ref="B2:B3"/>
    <mergeCell ref="C2:D2"/>
    <mergeCell ref="E2:E3"/>
    <mergeCell ref="M2:N2"/>
    <mergeCell ref="F2:H2"/>
    <mergeCell ref="I2:I3"/>
    <mergeCell ref="J2:K2"/>
    <mergeCell ref="L2:L3"/>
  </mergeCells>
  <pageMargins left="0.75" right="0.75" top="1" bottom="1" header="0.5" footer="0.5"/>
  <pageSetup paperSize="9" orientation="portrait" r:id="rId1"/>
  <headerFooter alignWithMargins="0">
    <oddFooter>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44F556-5DB5-47A8-B20C-413D9305C1B9}">
  <dimension ref="A1:G35"/>
  <sheetViews>
    <sheetView workbookViewId="0"/>
  </sheetViews>
  <sheetFormatPr defaultRowHeight="11.25" x14ac:dyDescent="0.2"/>
  <cols>
    <col min="1" max="1" width="21.85546875" style="1" customWidth="1"/>
    <col min="2" max="7" width="10.85546875" style="1" customWidth="1"/>
    <col min="8" max="16384" width="9.140625" style="1"/>
  </cols>
  <sheetData>
    <row r="1" spans="1:7" ht="12" thickBot="1" x14ac:dyDescent="0.25">
      <c r="A1" s="71" t="s">
        <v>83</v>
      </c>
      <c r="B1" s="20"/>
      <c r="C1" s="70"/>
      <c r="D1" s="20"/>
      <c r="E1" s="19"/>
    </row>
    <row r="2" spans="1:7" ht="22.5" customHeight="1" x14ac:dyDescent="0.2">
      <c r="A2" s="149" t="s">
        <v>42</v>
      </c>
      <c r="B2" s="69" t="s">
        <v>82</v>
      </c>
      <c r="C2" s="69" t="s">
        <v>81</v>
      </c>
      <c r="D2" s="141" t="s">
        <v>80</v>
      </c>
      <c r="E2" s="157" t="s">
        <v>79</v>
      </c>
      <c r="F2" s="157"/>
      <c r="G2" s="159"/>
    </row>
    <row r="3" spans="1:7" ht="22.5" customHeight="1" x14ac:dyDescent="0.2">
      <c r="A3" s="166"/>
      <c r="B3" s="152" t="s">
        <v>78</v>
      </c>
      <c r="C3" s="153"/>
      <c r="D3" s="143"/>
      <c r="E3" s="18" t="s">
        <v>77</v>
      </c>
      <c r="F3" s="18" t="s">
        <v>76</v>
      </c>
      <c r="G3" s="32" t="s">
        <v>75</v>
      </c>
    </row>
    <row r="4" spans="1:7" x14ac:dyDescent="0.2">
      <c r="A4" s="1" t="s">
        <v>31</v>
      </c>
      <c r="B4" s="14">
        <v>811</v>
      </c>
      <c r="C4" s="14">
        <v>512.5</v>
      </c>
      <c r="D4" s="14">
        <v>6528</v>
      </c>
      <c r="E4" s="14">
        <v>28365</v>
      </c>
      <c r="F4" s="68">
        <v>4176</v>
      </c>
      <c r="G4" s="14">
        <v>1494</v>
      </c>
    </row>
    <row r="5" spans="1:7" s="2" customFormat="1" x14ac:dyDescent="0.2">
      <c r="A5" s="2" t="s">
        <v>30</v>
      </c>
      <c r="B5" s="4">
        <v>2292</v>
      </c>
      <c r="C5" s="4">
        <v>407.3</v>
      </c>
      <c r="D5" s="5">
        <v>3833</v>
      </c>
      <c r="E5" s="14">
        <v>27284</v>
      </c>
      <c r="F5" s="5">
        <v>3460</v>
      </c>
      <c r="G5" s="4">
        <v>1872</v>
      </c>
    </row>
    <row r="6" spans="1:7" s="2" customFormat="1" x14ac:dyDescent="0.25">
      <c r="A6" s="12" t="s">
        <v>29</v>
      </c>
      <c r="B6" s="9">
        <v>3103</v>
      </c>
      <c r="C6" s="9">
        <v>919.7</v>
      </c>
      <c r="D6" s="9">
        <v>10361</v>
      </c>
      <c r="E6" s="9">
        <v>55649</v>
      </c>
      <c r="F6" s="17">
        <v>7636</v>
      </c>
      <c r="G6" s="9">
        <v>3366</v>
      </c>
    </row>
    <row r="7" spans="1:7" s="2" customFormat="1" x14ac:dyDescent="0.2">
      <c r="A7" s="2" t="s">
        <v>28</v>
      </c>
      <c r="B7" s="4">
        <v>320</v>
      </c>
      <c r="C7" s="4">
        <v>52.6</v>
      </c>
      <c r="D7" s="5">
        <v>401</v>
      </c>
      <c r="E7" s="14">
        <v>6648</v>
      </c>
      <c r="F7" s="5">
        <v>1021</v>
      </c>
      <c r="G7" s="4">
        <v>662</v>
      </c>
    </row>
    <row r="8" spans="1:7" s="2" customFormat="1" x14ac:dyDescent="0.2">
      <c r="A8" s="2" t="s">
        <v>27</v>
      </c>
      <c r="B8" s="4">
        <v>201</v>
      </c>
      <c r="C8" s="4">
        <v>36.5</v>
      </c>
      <c r="D8" s="5">
        <v>318</v>
      </c>
      <c r="E8" s="14">
        <v>2196</v>
      </c>
      <c r="F8" s="5">
        <v>1069</v>
      </c>
      <c r="G8" s="5">
        <v>400</v>
      </c>
    </row>
    <row r="9" spans="1:7" s="2" customFormat="1" x14ac:dyDescent="0.2">
      <c r="A9" s="2" t="s">
        <v>26</v>
      </c>
      <c r="B9" s="4">
        <v>304</v>
      </c>
      <c r="C9" s="4">
        <v>49.9</v>
      </c>
      <c r="D9" s="5">
        <v>388</v>
      </c>
      <c r="E9" s="14">
        <v>4349</v>
      </c>
      <c r="F9" s="5">
        <v>383</v>
      </c>
      <c r="G9" s="4">
        <v>527</v>
      </c>
    </row>
    <row r="10" spans="1:7" s="2" customFormat="1" x14ac:dyDescent="0.25">
      <c r="A10" s="11" t="s">
        <v>25</v>
      </c>
      <c r="B10" s="9">
        <v>825</v>
      </c>
      <c r="C10" s="9">
        <v>138.9</v>
      </c>
      <c r="D10" s="17">
        <v>1107</v>
      </c>
      <c r="E10" s="9">
        <v>13193</v>
      </c>
      <c r="F10" s="17">
        <v>2473</v>
      </c>
      <c r="G10" s="9">
        <v>1589</v>
      </c>
    </row>
    <row r="11" spans="1:7" s="2" customFormat="1" x14ac:dyDescent="0.2">
      <c r="A11" s="2" t="s">
        <v>24</v>
      </c>
      <c r="B11" s="4">
        <v>587</v>
      </c>
      <c r="C11" s="4">
        <v>96.2</v>
      </c>
      <c r="D11" s="5">
        <v>826</v>
      </c>
      <c r="E11" s="14">
        <v>5727</v>
      </c>
      <c r="F11" s="5">
        <v>1981</v>
      </c>
      <c r="G11" s="4">
        <v>1109</v>
      </c>
    </row>
    <row r="12" spans="1:7" s="2" customFormat="1" x14ac:dyDescent="0.2">
      <c r="A12" s="2" t="s">
        <v>23</v>
      </c>
      <c r="B12" s="4">
        <v>183</v>
      </c>
      <c r="C12" s="4">
        <v>28.5</v>
      </c>
      <c r="D12" s="5">
        <v>255</v>
      </c>
      <c r="E12" s="14">
        <v>3035</v>
      </c>
      <c r="F12" s="5">
        <v>673</v>
      </c>
      <c r="G12" s="4">
        <v>104</v>
      </c>
    </row>
    <row r="13" spans="1:7" s="2" customFormat="1" x14ac:dyDescent="0.2">
      <c r="A13" s="2" t="s">
        <v>22</v>
      </c>
      <c r="B13" s="4">
        <v>225</v>
      </c>
      <c r="C13" s="4">
        <v>44.5</v>
      </c>
      <c r="D13" s="5">
        <v>400</v>
      </c>
      <c r="E13" s="14">
        <v>3698</v>
      </c>
      <c r="F13" s="5">
        <v>216</v>
      </c>
      <c r="G13" s="4">
        <v>328</v>
      </c>
    </row>
    <row r="14" spans="1:7" s="2" customFormat="1" x14ac:dyDescent="0.25">
      <c r="A14" s="11" t="s">
        <v>21</v>
      </c>
      <c r="B14" s="9">
        <v>995</v>
      </c>
      <c r="C14" s="9">
        <v>169.3</v>
      </c>
      <c r="D14" s="9">
        <v>1481</v>
      </c>
      <c r="E14" s="9">
        <v>12460</v>
      </c>
      <c r="F14" s="17">
        <v>2870</v>
      </c>
      <c r="G14" s="9">
        <v>1541</v>
      </c>
    </row>
    <row r="15" spans="1:7" s="2" customFormat="1" x14ac:dyDescent="0.2">
      <c r="A15" s="2" t="s">
        <v>20</v>
      </c>
      <c r="B15" s="4">
        <v>181</v>
      </c>
      <c r="C15" s="4">
        <v>48.7</v>
      </c>
      <c r="D15" s="5">
        <v>704</v>
      </c>
      <c r="E15" s="14">
        <v>2958</v>
      </c>
      <c r="F15" s="5">
        <v>219</v>
      </c>
      <c r="G15" s="4">
        <v>142</v>
      </c>
    </row>
    <row r="16" spans="1:7" s="2" customFormat="1" x14ac:dyDescent="0.2">
      <c r="A16" s="2" t="s">
        <v>19</v>
      </c>
      <c r="B16" s="4">
        <v>320</v>
      </c>
      <c r="C16" s="4">
        <v>57.9</v>
      </c>
      <c r="D16" s="4">
        <v>615</v>
      </c>
      <c r="E16" s="14">
        <v>4827</v>
      </c>
      <c r="F16" s="5">
        <v>469</v>
      </c>
      <c r="G16" s="4">
        <v>473</v>
      </c>
    </row>
    <row r="17" spans="1:7" s="2" customFormat="1" x14ac:dyDescent="0.2">
      <c r="A17" s="2" t="s">
        <v>18</v>
      </c>
      <c r="B17" s="4">
        <v>82</v>
      </c>
      <c r="C17" s="4">
        <v>16.100000000000001</v>
      </c>
      <c r="D17" s="5">
        <v>110</v>
      </c>
      <c r="E17" s="14">
        <v>975</v>
      </c>
      <c r="F17" s="5">
        <v>85</v>
      </c>
      <c r="G17" s="5">
        <v>150</v>
      </c>
    </row>
    <row r="18" spans="1:7" s="2" customFormat="1" x14ac:dyDescent="0.25">
      <c r="A18" s="11" t="s">
        <v>17</v>
      </c>
      <c r="B18" s="9">
        <v>583</v>
      </c>
      <c r="C18" s="9">
        <v>122.7</v>
      </c>
      <c r="D18" s="9">
        <v>1429</v>
      </c>
      <c r="E18" s="9">
        <v>8760</v>
      </c>
      <c r="F18" s="17">
        <v>773</v>
      </c>
      <c r="G18" s="9">
        <v>765</v>
      </c>
    </row>
    <row r="19" spans="1:7" s="2" customFormat="1" x14ac:dyDescent="0.25">
      <c r="A19" s="12" t="s">
        <v>16</v>
      </c>
      <c r="B19" s="17">
        <v>2403</v>
      </c>
      <c r="C19" s="17">
        <v>430.9</v>
      </c>
      <c r="D19" s="17">
        <v>4017</v>
      </c>
      <c r="E19" s="17">
        <v>34413</v>
      </c>
      <c r="F19" s="17">
        <v>6116</v>
      </c>
      <c r="G19" s="17">
        <v>3895</v>
      </c>
    </row>
    <row r="20" spans="1:7" s="2" customFormat="1" x14ac:dyDescent="0.2">
      <c r="A20" s="2" t="s">
        <v>15</v>
      </c>
      <c r="B20" s="4">
        <v>299</v>
      </c>
      <c r="C20" s="4">
        <v>39.200000000000003</v>
      </c>
      <c r="D20" s="4">
        <v>367</v>
      </c>
      <c r="E20" s="14">
        <v>4859</v>
      </c>
      <c r="F20" s="5">
        <v>102</v>
      </c>
      <c r="G20" s="5">
        <v>175</v>
      </c>
    </row>
    <row r="21" spans="1:7" s="2" customFormat="1" x14ac:dyDescent="0.2">
      <c r="A21" s="2" t="s">
        <v>14</v>
      </c>
      <c r="B21" s="4">
        <v>128</v>
      </c>
      <c r="C21" s="4">
        <v>23.8</v>
      </c>
      <c r="D21" s="5">
        <v>225</v>
      </c>
      <c r="E21" s="14">
        <v>2959</v>
      </c>
      <c r="F21" s="5">
        <v>480</v>
      </c>
      <c r="G21" s="4">
        <v>240</v>
      </c>
    </row>
    <row r="22" spans="1:7" s="2" customFormat="1" x14ac:dyDescent="0.2">
      <c r="A22" s="2" t="s">
        <v>13</v>
      </c>
      <c r="B22" s="4">
        <v>57</v>
      </c>
      <c r="C22" s="4">
        <v>8.6</v>
      </c>
      <c r="D22" s="5">
        <v>81</v>
      </c>
      <c r="E22" s="14">
        <v>1034</v>
      </c>
      <c r="F22" s="5">
        <v>92</v>
      </c>
      <c r="G22" s="5">
        <v>94</v>
      </c>
    </row>
    <row r="23" spans="1:7" s="2" customFormat="1" x14ac:dyDescent="0.25">
      <c r="A23" s="11" t="s">
        <v>12</v>
      </c>
      <c r="B23" s="9">
        <v>484</v>
      </c>
      <c r="C23" s="9">
        <v>71.5</v>
      </c>
      <c r="D23" s="9">
        <v>673</v>
      </c>
      <c r="E23" s="9">
        <v>8852</v>
      </c>
      <c r="F23" s="17">
        <v>674</v>
      </c>
      <c r="G23" s="9">
        <v>509</v>
      </c>
    </row>
    <row r="24" spans="1:7" s="2" customFormat="1" x14ac:dyDescent="0.2">
      <c r="A24" s="2" t="s">
        <v>11</v>
      </c>
      <c r="B24" s="4">
        <v>325</v>
      </c>
      <c r="C24" s="4">
        <v>56.3</v>
      </c>
      <c r="D24" s="5">
        <v>529</v>
      </c>
      <c r="E24" s="14">
        <v>4073</v>
      </c>
      <c r="F24" s="5">
        <v>1510</v>
      </c>
      <c r="G24" s="4">
        <v>384</v>
      </c>
    </row>
    <row r="25" spans="1:7" s="2" customFormat="1" x14ac:dyDescent="0.2">
      <c r="A25" s="2" t="s">
        <v>10</v>
      </c>
      <c r="B25" s="4">
        <v>133</v>
      </c>
      <c r="C25" s="4">
        <v>20.3</v>
      </c>
      <c r="D25" s="4">
        <v>209</v>
      </c>
      <c r="E25" s="16">
        <v>2835</v>
      </c>
      <c r="F25" s="5">
        <v>133</v>
      </c>
      <c r="G25" s="4">
        <v>165</v>
      </c>
    </row>
    <row r="26" spans="1:7" s="2" customFormat="1" x14ac:dyDescent="0.2">
      <c r="A26" s="2" t="s">
        <v>9</v>
      </c>
      <c r="B26" s="4">
        <v>172</v>
      </c>
      <c r="C26" s="4">
        <v>31.3</v>
      </c>
      <c r="D26" s="4">
        <v>237</v>
      </c>
      <c r="E26" s="16">
        <v>4491</v>
      </c>
      <c r="F26" s="5">
        <v>78</v>
      </c>
      <c r="G26" s="5">
        <v>97</v>
      </c>
    </row>
    <row r="27" spans="1:7" s="2" customFormat="1" x14ac:dyDescent="0.25">
      <c r="A27" s="11" t="s">
        <v>8</v>
      </c>
      <c r="B27" s="9">
        <v>630</v>
      </c>
      <c r="C27" s="9">
        <v>107.9</v>
      </c>
      <c r="D27" s="9">
        <v>975</v>
      </c>
      <c r="E27" s="9">
        <v>11399</v>
      </c>
      <c r="F27" s="17">
        <v>1721</v>
      </c>
      <c r="G27" s="9">
        <v>646</v>
      </c>
    </row>
    <row r="28" spans="1:7" s="2" customFormat="1" x14ac:dyDescent="0.2">
      <c r="A28" s="2" t="s">
        <v>7</v>
      </c>
      <c r="B28" s="4">
        <v>427</v>
      </c>
      <c r="C28" s="4">
        <v>75.5</v>
      </c>
      <c r="D28" s="4">
        <v>674</v>
      </c>
      <c r="E28" s="14">
        <v>8125</v>
      </c>
      <c r="F28" s="5">
        <v>373</v>
      </c>
      <c r="G28" s="5">
        <v>665</v>
      </c>
    </row>
    <row r="29" spans="1:7" s="2" customFormat="1" x14ac:dyDescent="0.2">
      <c r="A29" s="2" t="s">
        <v>6</v>
      </c>
      <c r="B29" s="4">
        <v>84</v>
      </c>
      <c r="C29" s="4">
        <v>14.1</v>
      </c>
      <c r="D29" s="5">
        <v>124</v>
      </c>
      <c r="E29" s="14">
        <v>1882</v>
      </c>
      <c r="F29" s="5">
        <v>163</v>
      </c>
      <c r="G29" s="5">
        <v>228</v>
      </c>
    </row>
    <row r="30" spans="1:7" s="2" customFormat="1" x14ac:dyDescent="0.2">
      <c r="A30" s="2" t="s">
        <v>5</v>
      </c>
      <c r="B30" s="4">
        <v>272</v>
      </c>
      <c r="C30" s="4">
        <v>57</v>
      </c>
      <c r="D30" s="5">
        <v>529</v>
      </c>
      <c r="E30" s="14">
        <v>2195</v>
      </c>
      <c r="F30" s="5">
        <v>881</v>
      </c>
      <c r="G30" s="4">
        <v>1250</v>
      </c>
    </row>
    <row r="31" spans="1:7" s="2" customFormat="1" x14ac:dyDescent="0.25">
      <c r="A31" s="11" t="s">
        <v>4</v>
      </c>
      <c r="B31" s="9">
        <v>783</v>
      </c>
      <c r="C31" s="9">
        <v>146.5</v>
      </c>
      <c r="D31" s="9">
        <v>1327</v>
      </c>
      <c r="E31" s="9">
        <v>12202</v>
      </c>
      <c r="F31" s="17">
        <v>1417</v>
      </c>
      <c r="G31" s="9">
        <v>2143</v>
      </c>
    </row>
    <row r="32" spans="1:7" s="2" customFormat="1" x14ac:dyDescent="0.25">
      <c r="A32" s="12" t="s">
        <v>3</v>
      </c>
      <c r="B32" s="17">
        <v>1897</v>
      </c>
      <c r="C32" s="17">
        <v>325.89999999999998</v>
      </c>
      <c r="D32" s="17">
        <v>2975</v>
      </c>
      <c r="E32" s="17">
        <v>32453</v>
      </c>
      <c r="F32" s="17">
        <v>3812</v>
      </c>
      <c r="G32" s="17">
        <v>3298</v>
      </c>
    </row>
    <row r="33" spans="1:7" s="2" customFormat="1" x14ac:dyDescent="0.25">
      <c r="A33" s="11" t="s">
        <v>2</v>
      </c>
      <c r="B33" s="9">
        <v>7403</v>
      </c>
      <c r="C33" s="9">
        <v>1676.6</v>
      </c>
      <c r="D33" s="9">
        <v>17353</v>
      </c>
      <c r="E33" s="9">
        <v>122515</v>
      </c>
      <c r="F33" s="17">
        <v>17564</v>
      </c>
      <c r="G33" s="9">
        <v>10559</v>
      </c>
    </row>
    <row r="34" spans="1:7" s="2" customFormat="1" x14ac:dyDescent="0.25">
      <c r="A34" s="2" t="s">
        <v>1</v>
      </c>
      <c r="E34" s="3"/>
      <c r="G34" s="4"/>
    </row>
    <row r="35" spans="1:7" s="2" customFormat="1" x14ac:dyDescent="0.25">
      <c r="A35" s="6" t="s">
        <v>0</v>
      </c>
      <c r="B35" s="4">
        <v>6592</v>
      </c>
      <c r="C35" s="4">
        <v>1164.0999999999999</v>
      </c>
      <c r="D35" s="4">
        <v>10825</v>
      </c>
      <c r="E35" s="3">
        <v>94150</v>
      </c>
      <c r="F35" s="4">
        <v>13388</v>
      </c>
      <c r="G35" s="4">
        <v>9065</v>
      </c>
    </row>
  </sheetData>
  <mergeCells count="4">
    <mergeCell ref="B3:C3"/>
    <mergeCell ref="E2:G2"/>
    <mergeCell ref="D2:D3"/>
    <mergeCell ref="A2:A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&amp;R&amp;D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EDD0F-D9B1-4972-BA5D-2A1973C32825}">
  <dimension ref="A1:I35"/>
  <sheetViews>
    <sheetView workbookViewId="0"/>
  </sheetViews>
  <sheetFormatPr defaultRowHeight="11.25" x14ac:dyDescent="0.2"/>
  <cols>
    <col min="1" max="1" width="21.85546875" style="1" customWidth="1"/>
    <col min="2" max="3" width="9.140625" style="1"/>
    <col min="4" max="4" width="10.5703125" style="1" customWidth="1"/>
    <col min="5" max="16384" width="9.140625" style="1"/>
  </cols>
  <sheetData>
    <row r="1" spans="1:9" ht="12" thickBot="1" x14ac:dyDescent="0.25">
      <c r="A1" s="71" t="s">
        <v>91</v>
      </c>
      <c r="B1" s="20"/>
      <c r="C1" s="70"/>
      <c r="D1" s="20"/>
      <c r="E1" s="20"/>
      <c r="F1" s="19"/>
    </row>
    <row r="2" spans="1:9" x14ac:dyDescent="0.2">
      <c r="A2" s="149" t="s">
        <v>42</v>
      </c>
      <c r="B2" s="141" t="s">
        <v>90</v>
      </c>
      <c r="C2" s="141" t="s">
        <v>89</v>
      </c>
      <c r="D2" s="141" t="s">
        <v>88</v>
      </c>
      <c r="E2" s="141" t="s">
        <v>87</v>
      </c>
      <c r="F2" s="141" t="s">
        <v>2</v>
      </c>
      <c r="G2" s="159" t="s">
        <v>1</v>
      </c>
      <c r="H2" s="171"/>
      <c r="I2" s="172"/>
    </row>
    <row r="3" spans="1:9" ht="46.5" customHeight="1" x14ac:dyDescent="0.2">
      <c r="A3" s="151"/>
      <c r="B3" s="143"/>
      <c r="C3" s="143"/>
      <c r="D3" s="143"/>
      <c r="E3" s="143"/>
      <c r="F3" s="143"/>
      <c r="G3" s="51" t="s">
        <v>86</v>
      </c>
      <c r="H3" s="51" t="s">
        <v>85</v>
      </c>
      <c r="I3" s="51" t="s">
        <v>84</v>
      </c>
    </row>
    <row r="4" spans="1:9" x14ac:dyDescent="0.2">
      <c r="A4" s="1" t="s">
        <v>31</v>
      </c>
      <c r="B4" s="14">
        <v>997</v>
      </c>
      <c r="C4" s="14">
        <v>5134</v>
      </c>
      <c r="D4" s="14">
        <v>31</v>
      </c>
      <c r="E4" s="14">
        <v>24</v>
      </c>
      <c r="F4" s="14">
        <v>6186</v>
      </c>
      <c r="G4" s="14">
        <v>697</v>
      </c>
      <c r="H4" s="68">
        <v>3860</v>
      </c>
      <c r="I4" s="14">
        <v>1472</v>
      </c>
    </row>
    <row r="5" spans="1:9" s="2" customFormat="1" x14ac:dyDescent="0.2">
      <c r="A5" s="2" t="s">
        <v>30</v>
      </c>
      <c r="B5" s="14">
        <v>2766</v>
      </c>
      <c r="C5" s="4">
        <v>1880</v>
      </c>
      <c r="D5" s="5">
        <v>11</v>
      </c>
      <c r="E5" s="5">
        <v>33</v>
      </c>
      <c r="F5" s="14">
        <v>4690</v>
      </c>
      <c r="G5" s="4">
        <v>3141</v>
      </c>
      <c r="H5" s="5">
        <v>1063</v>
      </c>
      <c r="I5" s="4">
        <v>79</v>
      </c>
    </row>
    <row r="6" spans="1:9" s="2" customFormat="1" x14ac:dyDescent="0.25">
      <c r="A6" s="12" t="s">
        <v>29</v>
      </c>
      <c r="B6" s="9">
        <v>3763</v>
      </c>
      <c r="C6" s="9">
        <v>7014</v>
      </c>
      <c r="D6" s="9">
        <v>42</v>
      </c>
      <c r="E6" s="9">
        <v>57</v>
      </c>
      <c r="F6" s="9">
        <v>10876</v>
      </c>
      <c r="G6" s="9">
        <v>3838</v>
      </c>
      <c r="H6" s="17">
        <v>4923</v>
      </c>
      <c r="I6" s="9">
        <v>1551</v>
      </c>
    </row>
    <row r="7" spans="1:9" s="2" customFormat="1" x14ac:dyDescent="0.2">
      <c r="A7" s="2" t="s">
        <v>28</v>
      </c>
      <c r="B7" s="14">
        <v>414</v>
      </c>
      <c r="C7" s="4">
        <v>188</v>
      </c>
      <c r="D7" s="5" t="s">
        <v>44</v>
      </c>
      <c r="E7" s="5" t="s">
        <v>44</v>
      </c>
      <c r="F7" s="14">
        <v>602</v>
      </c>
      <c r="G7" s="4">
        <v>425</v>
      </c>
      <c r="H7" s="5">
        <v>157</v>
      </c>
      <c r="I7" s="4">
        <v>4</v>
      </c>
    </row>
    <row r="8" spans="1:9" s="2" customFormat="1" x14ac:dyDescent="0.2">
      <c r="A8" s="2" t="s">
        <v>27</v>
      </c>
      <c r="B8" s="14">
        <v>304</v>
      </c>
      <c r="C8" s="4">
        <v>55</v>
      </c>
      <c r="D8" s="5" t="s">
        <v>44</v>
      </c>
      <c r="E8" s="5" t="s">
        <v>44</v>
      </c>
      <c r="F8" s="14">
        <v>359</v>
      </c>
      <c r="G8" s="4">
        <v>306</v>
      </c>
      <c r="H8" s="5">
        <v>43</v>
      </c>
      <c r="I8" s="5" t="s">
        <v>44</v>
      </c>
    </row>
    <row r="9" spans="1:9" s="2" customFormat="1" x14ac:dyDescent="0.2">
      <c r="A9" s="2" t="s">
        <v>26</v>
      </c>
      <c r="B9" s="14">
        <v>359</v>
      </c>
      <c r="C9" s="4">
        <v>93</v>
      </c>
      <c r="D9" s="5">
        <v>1</v>
      </c>
      <c r="E9" s="5">
        <v>1</v>
      </c>
      <c r="F9" s="14">
        <v>454</v>
      </c>
      <c r="G9" s="4">
        <v>335</v>
      </c>
      <c r="H9" s="5">
        <v>66</v>
      </c>
      <c r="I9" s="4">
        <v>2</v>
      </c>
    </row>
    <row r="10" spans="1:9" s="2" customFormat="1" x14ac:dyDescent="0.25">
      <c r="A10" s="11" t="s">
        <v>25</v>
      </c>
      <c r="B10" s="9">
        <v>1077</v>
      </c>
      <c r="C10" s="9">
        <v>336</v>
      </c>
      <c r="D10" s="5">
        <v>1</v>
      </c>
      <c r="E10" s="5">
        <v>1</v>
      </c>
      <c r="F10" s="9">
        <v>1415</v>
      </c>
      <c r="G10" s="9">
        <v>1066</v>
      </c>
      <c r="H10" s="17">
        <v>266</v>
      </c>
      <c r="I10" s="9">
        <v>6</v>
      </c>
    </row>
    <row r="11" spans="1:9" s="2" customFormat="1" x14ac:dyDescent="0.2">
      <c r="A11" s="2" t="s">
        <v>24</v>
      </c>
      <c r="B11" s="14">
        <v>1057</v>
      </c>
      <c r="C11" s="4">
        <v>547</v>
      </c>
      <c r="D11" s="5">
        <v>1</v>
      </c>
      <c r="E11" s="5" t="s">
        <v>44</v>
      </c>
      <c r="F11" s="14">
        <v>1605</v>
      </c>
      <c r="G11" s="4">
        <v>802</v>
      </c>
      <c r="H11" s="5">
        <v>587</v>
      </c>
      <c r="I11" s="5" t="s">
        <v>44</v>
      </c>
    </row>
    <row r="12" spans="1:9" s="2" customFormat="1" x14ac:dyDescent="0.2">
      <c r="A12" s="2" t="s">
        <v>23</v>
      </c>
      <c r="B12" s="14">
        <v>287</v>
      </c>
      <c r="C12" s="4">
        <v>189</v>
      </c>
      <c r="D12" s="5" t="s">
        <v>44</v>
      </c>
      <c r="E12" s="5" t="s">
        <v>44</v>
      </c>
      <c r="F12" s="14">
        <v>476</v>
      </c>
      <c r="G12" s="4">
        <v>272</v>
      </c>
      <c r="H12" s="5">
        <v>145</v>
      </c>
      <c r="I12" s="5">
        <v>48</v>
      </c>
    </row>
    <row r="13" spans="1:9" s="2" customFormat="1" x14ac:dyDescent="0.2">
      <c r="A13" s="2" t="s">
        <v>22</v>
      </c>
      <c r="B13" s="14">
        <v>237</v>
      </c>
      <c r="C13" s="4">
        <v>134</v>
      </c>
      <c r="D13" s="5" t="s">
        <v>44</v>
      </c>
      <c r="E13" s="5" t="s">
        <v>44</v>
      </c>
      <c r="F13" s="14">
        <v>371</v>
      </c>
      <c r="G13" s="4">
        <v>237</v>
      </c>
      <c r="H13" s="5">
        <v>106</v>
      </c>
      <c r="I13" s="4">
        <v>17</v>
      </c>
    </row>
    <row r="14" spans="1:9" s="2" customFormat="1" x14ac:dyDescent="0.25">
      <c r="A14" s="11" t="s">
        <v>21</v>
      </c>
      <c r="B14" s="9">
        <v>1581</v>
      </c>
      <c r="C14" s="9">
        <v>870</v>
      </c>
      <c r="D14" s="5">
        <v>1</v>
      </c>
      <c r="E14" s="5" t="s">
        <v>44</v>
      </c>
      <c r="F14" s="9">
        <v>2452</v>
      </c>
      <c r="G14" s="9">
        <v>1311</v>
      </c>
      <c r="H14" s="17">
        <v>838</v>
      </c>
      <c r="I14" s="9">
        <v>65</v>
      </c>
    </row>
    <row r="15" spans="1:9" s="2" customFormat="1" x14ac:dyDescent="0.2">
      <c r="A15" s="2" t="s">
        <v>20</v>
      </c>
      <c r="B15" s="14">
        <v>295</v>
      </c>
      <c r="C15" s="4">
        <v>180</v>
      </c>
      <c r="D15" s="5">
        <v>3</v>
      </c>
      <c r="E15" s="5" t="s">
        <v>44</v>
      </c>
      <c r="F15" s="14">
        <v>478</v>
      </c>
      <c r="G15" s="4">
        <v>278</v>
      </c>
      <c r="H15" s="5">
        <v>113</v>
      </c>
      <c r="I15" s="5">
        <v>29</v>
      </c>
    </row>
    <row r="16" spans="1:9" s="2" customFormat="1" x14ac:dyDescent="0.2">
      <c r="A16" s="2" t="s">
        <v>19</v>
      </c>
      <c r="B16" s="14">
        <v>339</v>
      </c>
      <c r="C16" s="4">
        <v>597</v>
      </c>
      <c r="D16" s="5">
        <v>1</v>
      </c>
      <c r="E16" s="5">
        <v>5</v>
      </c>
      <c r="F16" s="14">
        <v>942</v>
      </c>
      <c r="G16" s="4">
        <v>325</v>
      </c>
      <c r="H16" s="5">
        <v>508</v>
      </c>
      <c r="I16" s="4">
        <v>83</v>
      </c>
    </row>
    <row r="17" spans="1:9" s="2" customFormat="1" x14ac:dyDescent="0.2">
      <c r="A17" s="2" t="s">
        <v>18</v>
      </c>
      <c r="B17" s="14">
        <v>122</v>
      </c>
      <c r="C17" s="4">
        <v>56</v>
      </c>
      <c r="D17" s="5" t="s">
        <v>44</v>
      </c>
      <c r="E17" s="5" t="s">
        <v>44</v>
      </c>
      <c r="F17" s="14">
        <v>178</v>
      </c>
      <c r="G17" s="4">
        <v>114</v>
      </c>
      <c r="H17" s="5">
        <v>43</v>
      </c>
      <c r="I17" s="5" t="s">
        <v>44</v>
      </c>
    </row>
    <row r="18" spans="1:9" s="2" customFormat="1" x14ac:dyDescent="0.25">
      <c r="A18" s="11" t="s">
        <v>17</v>
      </c>
      <c r="B18" s="9">
        <v>756</v>
      </c>
      <c r="C18" s="9">
        <v>833</v>
      </c>
      <c r="D18" s="5">
        <v>4</v>
      </c>
      <c r="E18" s="5">
        <v>5</v>
      </c>
      <c r="F18" s="9">
        <v>1598</v>
      </c>
      <c r="G18" s="9">
        <v>717</v>
      </c>
      <c r="H18" s="17">
        <v>664</v>
      </c>
      <c r="I18" s="9">
        <v>112</v>
      </c>
    </row>
    <row r="19" spans="1:9" s="2" customFormat="1" x14ac:dyDescent="0.25">
      <c r="A19" s="12" t="s">
        <v>16</v>
      </c>
      <c r="B19" s="8">
        <v>3414</v>
      </c>
      <c r="C19" s="8">
        <v>2039</v>
      </c>
      <c r="D19" s="5">
        <v>6</v>
      </c>
      <c r="E19" s="8">
        <v>6</v>
      </c>
      <c r="F19" s="8">
        <v>5465</v>
      </c>
      <c r="G19" s="8">
        <v>3094</v>
      </c>
      <c r="H19" s="8">
        <v>1768</v>
      </c>
      <c r="I19" s="8">
        <v>183</v>
      </c>
    </row>
    <row r="20" spans="1:9" s="2" customFormat="1" x14ac:dyDescent="0.2">
      <c r="A20" s="2" t="s">
        <v>15</v>
      </c>
      <c r="B20" s="14">
        <v>380</v>
      </c>
      <c r="C20" s="4">
        <v>286</v>
      </c>
      <c r="D20" s="5">
        <v>2</v>
      </c>
      <c r="E20" s="5" t="s">
        <v>44</v>
      </c>
      <c r="F20" s="14">
        <v>668</v>
      </c>
      <c r="G20" s="4">
        <v>382</v>
      </c>
      <c r="H20" s="5">
        <v>221</v>
      </c>
      <c r="I20" s="5">
        <v>1</v>
      </c>
    </row>
    <row r="21" spans="1:9" s="2" customFormat="1" x14ac:dyDescent="0.2">
      <c r="A21" s="2" t="s">
        <v>14</v>
      </c>
      <c r="B21" s="14">
        <v>202</v>
      </c>
      <c r="C21" s="4">
        <v>42</v>
      </c>
      <c r="D21" s="5" t="s">
        <v>44</v>
      </c>
      <c r="E21" s="5">
        <v>13</v>
      </c>
      <c r="F21" s="14">
        <v>257</v>
      </c>
      <c r="G21" s="4">
        <v>159</v>
      </c>
      <c r="H21" s="5">
        <v>83</v>
      </c>
      <c r="I21" s="5" t="s">
        <v>44</v>
      </c>
    </row>
    <row r="22" spans="1:9" s="2" customFormat="1" x14ac:dyDescent="0.2">
      <c r="A22" s="2" t="s">
        <v>13</v>
      </c>
      <c r="B22" s="14">
        <v>131</v>
      </c>
      <c r="C22" s="4">
        <v>15</v>
      </c>
      <c r="D22" s="5" t="s">
        <v>44</v>
      </c>
      <c r="E22" s="5" t="s">
        <v>44</v>
      </c>
      <c r="F22" s="14">
        <v>146</v>
      </c>
      <c r="G22" s="4">
        <v>126</v>
      </c>
      <c r="H22" s="5">
        <v>14</v>
      </c>
      <c r="I22" s="5" t="s">
        <v>44</v>
      </c>
    </row>
    <row r="23" spans="1:9" s="2" customFormat="1" x14ac:dyDescent="0.25">
      <c r="A23" s="11" t="s">
        <v>12</v>
      </c>
      <c r="B23" s="9">
        <v>713</v>
      </c>
      <c r="C23" s="9">
        <v>343</v>
      </c>
      <c r="D23" s="9">
        <v>2</v>
      </c>
      <c r="E23" s="9">
        <v>13</v>
      </c>
      <c r="F23" s="9">
        <v>1071</v>
      </c>
      <c r="G23" s="9">
        <v>667</v>
      </c>
      <c r="H23" s="17">
        <v>318</v>
      </c>
      <c r="I23" s="9">
        <v>1</v>
      </c>
    </row>
    <row r="24" spans="1:9" s="2" customFormat="1" x14ac:dyDescent="0.2">
      <c r="A24" s="2" t="s">
        <v>11</v>
      </c>
      <c r="B24" s="14">
        <v>576</v>
      </c>
      <c r="C24" s="4">
        <v>68</v>
      </c>
      <c r="D24" s="5" t="s">
        <v>44</v>
      </c>
      <c r="E24" s="5" t="s">
        <v>44</v>
      </c>
      <c r="F24" s="14">
        <v>644</v>
      </c>
      <c r="G24" s="4">
        <v>462</v>
      </c>
      <c r="H24" s="5">
        <v>108</v>
      </c>
      <c r="I24" s="4">
        <v>8</v>
      </c>
    </row>
    <row r="25" spans="1:9" s="2" customFormat="1" x14ac:dyDescent="0.2">
      <c r="A25" s="2" t="s">
        <v>10</v>
      </c>
      <c r="B25" s="16">
        <v>254</v>
      </c>
      <c r="C25" s="4">
        <v>106</v>
      </c>
      <c r="D25" s="5" t="s">
        <v>44</v>
      </c>
      <c r="E25" s="5">
        <v>1</v>
      </c>
      <c r="F25" s="16">
        <v>361</v>
      </c>
      <c r="G25" s="4">
        <v>234</v>
      </c>
      <c r="H25" s="5">
        <v>49</v>
      </c>
      <c r="I25" s="4">
        <v>68</v>
      </c>
    </row>
    <row r="26" spans="1:9" s="2" customFormat="1" x14ac:dyDescent="0.2">
      <c r="A26" s="2" t="s">
        <v>9</v>
      </c>
      <c r="B26" s="16">
        <v>331</v>
      </c>
      <c r="C26" s="4">
        <v>183</v>
      </c>
      <c r="D26" s="5" t="s">
        <v>44</v>
      </c>
      <c r="E26" s="4">
        <v>6</v>
      </c>
      <c r="F26" s="16">
        <v>520</v>
      </c>
      <c r="G26" s="4">
        <v>359</v>
      </c>
      <c r="H26" s="5">
        <v>153</v>
      </c>
      <c r="I26" s="5" t="s">
        <v>44</v>
      </c>
    </row>
    <row r="27" spans="1:9" s="2" customFormat="1" x14ac:dyDescent="0.25">
      <c r="A27" s="11" t="s">
        <v>8</v>
      </c>
      <c r="B27" s="9">
        <v>1161</v>
      </c>
      <c r="C27" s="9">
        <v>357</v>
      </c>
      <c r="D27" s="17" t="s">
        <v>44</v>
      </c>
      <c r="E27" s="9">
        <v>7</v>
      </c>
      <c r="F27" s="9">
        <v>1525</v>
      </c>
      <c r="G27" s="9">
        <v>1055</v>
      </c>
      <c r="H27" s="17">
        <v>310</v>
      </c>
      <c r="I27" s="9">
        <v>76</v>
      </c>
    </row>
    <row r="28" spans="1:9" s="2" customFormat="1" x14ac:dyDescent="0.2">
      <c r="A28" s="2" t="s">
        <v>7</v>
      </c>
      <c r="B28" s="14">
        <v>479</v>
      </c>
      <c r="C28" s="4">
        <v>212</v>
      </c>
      <c r="D28" s="5">
        <v>2</v>
      </c>
      <c r="E28" s="5" t="s">
        <v>44</v>
      </c>
      <c r="F28" s="14">
        <v>693</v>
      </c>
      <c r="G28" s="4">
        <v>464</v>
      </c>
      <c r="H28" s="5">
        <v>103</v>
      </c>
      <c r="I28" s="5">
        <v>73</v>
      </c>
    </row>
    <row r="29" spans="1:9" s="2" customFormat="1" x14ac:dyDescent="0.2">
      <c r="A29" s="2" t="s">
        <v>6</v>
      </c>
      <c r="B29" s="14">
        <v>245</v>
      </c>
      <c r="C29" s="4">
        <v>48</v>
      </c>
      <c r="D29" s="5" t="s">
        <v>44</v>
      </c>
      <c r="E29" s="5" t="s">
        <v>44</v>
      </c>
      <c r="F29" s="14">
        <v>293</v>
      </c>
      <c r="G29" s="4">
        <v>205</v>
      </c>
      <c r="H29" s="5">
        <v>70</v>
      </c>
      <c r="I29" s="5" t="s">
        <v>44</v>
      </c>
    </row>
    <row r="30" spans="1:9" s="2" customFormat="1" x14ac:dyDescent="0.2">
      <c r="A30" s="2" t="s">
        <v>5</v>
      </c>
      <c r="B30" s="14">
        <v>525</v>
      </c>
      <c r="C30" s="4">
        <v>375</v>
      </c>
      <c r="D30" s="5" t="s">
        <v>44</v>
      </c>
      <c r="E30" s="5" t="s">
        <v>44</v>
      </c>
      <c r="F30" s="14">
        <v>900</v>
      </c>
      <c r="G30" s="4">
        <v>359</v>
      </c>
      <c r="H30" s="5">
        <v>498</v>
      </c>
      <c r="I30" s="4">
        <v>26</v>
      </c>
    </row>
    <row r="31" spans="1:9" s="2" customFormat="1" x14ac:dyDescent="0.25">
      <c r="A31" s="11" t="s">
        <v>4</v>
      </c>
      <c r="B31" s="9">
        <v>1249</v>
      </c>
      <c r="C31" s="9">
        <v>635</v>
      </c>
      <c r="D31" s="9">
        <v>2</v>
      </c>
      <c r="E31" s="17" t="s">
        <v>44</v>
      </c>
      <c r="F31" s="9">
        <v>1886</v>
      </c>
      <c r="G31" s="9">
        <v>1028</v>
      </c>
      <c r="H31" s="17">
        <v>671</v>
      </c>
      <c r="I31" s="9">
        <v>99</v>
      </c>
    </row>
    <row r="32" spans="1:9" s="2" customFormat="1" x14ac:dyDescent="0.25">
      <c r="A32" s="12" t="s">
        <v>3</v>
      </c>
      <c r="B32" s="8">
        <v>3123</v>
      </c>
      <c r="C32" s="8">
        <v>1335</v>
      </c>
      <c r="D32" s="8">
        <v>4</v>
      </c>
      <c r="E32" s="8">
        <v>20</v>
      </c>
      <c r="F32" s="8">
        <v>4482</v>
      </c>
      <c r="G32" s="8">
        <v>2750</v>
      </c>
      <c r="H32" s="8">
        <v>1299</v>
      </c>
      <c r="I32" s="8">
        <v>176</v>
      </c>
    </row>
    <row r="33" spans="1:9" s="2" customFormat="1" x14ac:dyDescent="0.25">
      <c r="A33" s="11" t="s">
        <v>2</v>
      </c>
      <c r="B33" s="9">
        <v>10300</v>
      </c>
      <c r="C33" s="9">
        <v>10388</v>
      </c>
      <c r="D33" s="9">
        <v>52</v>
      </c>
      <c r="E33" s="8">
        <v>83</v>
      </c>
      <c r="F33" s="9">
        <v>20823</v>
      </c>
      <c r="G33" s="9">
        <v>9682</v>
      </c>
      <c r="H33" s="17">
        <v>7990</v>
      </c>
      <c r="I33" s="9">
        <v>1910</v>
      </c>
    </row>
    <row r="34" spans="1:9" s="2" customFormat="1" x14ac:dyDescent="0.25">
      <c r="A34" s="2" t="s">
        <v>1</v>
      </c>
      <c r="B34" s="3"/>
      <c r="E34" s="7"/>
      <c r="F34" s="3"/>
      <c r="I34" s="4"/>
    </row>
    <row r="35" spans="1:9" s="2" customFormat="1" x14ac:dyDescent="0.25">
      <c r="A35" s="6" t="s">
        <v>0</v>
      </c>
      <c r="B35" s="3">
        <v>9303</v>
      </c>
      <c r="C35" s="3">
        <v>5254</v>
      </c>
      <c r="D35" s="3">
        <v>21</v>
      </c>
      <c r="E35" s="3">
        <v>59</v>
      </c>
      <c r="F35" s="3">
        <v>14637</v>
      </c>
      <c r="G35" s="3">
        <v>8985</v>
      </c>
      <c r="H35" s="3">
        <v>4130</v>
      </c>
      <c r="I35" s="3">
        <v>438</v>
      </c>
    </row>
  </sheetData>
  <mergeCells count="7">
    <mergeCell ref="E2:E3"/>
    <mergeCell ref="F2:F3"/>
    <mergeCell ref="G2:I2"/>
    <mergeCell ref="A2:A3"/>
    <mergeCell ref="D2:D3"/>
    <mergeCell ref="C2:C3"/>
    <mergeCell ref="B2:B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&amp;L&amp;9 &amp;"Arial CE,Félkövér"110&amp;8 | LAKÁSHELYZET, KOMMUNÁLIS ELLÁTÁS &amp;R&amp;D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C239F6-C322-4C8F-B3CB-D5A158F19F93}">
  <dimension ref="A1:H36"/>
  <sheetViews>
    <sheetView workbookViewId="0"/>
  </sheetViews>
  <sheetFormatPr defaultRowHeight="11.25" x14ac:dyDescent="0.2"/>
  <cols>
    <col min="1" max="1" width="21.85546875" style="1" customWidth="1"/>
    <col min="2" max="6" width="9.42578125" style="1" customWidth="1"/>
    <col min="7" max="7" width="13" style="1" customWidth="1"/>
    <col min="8" max="8" width="11.28515625" style="1" customWidth="1"/>
    <col min="9" max="16384" width="9.140625" style="1"/>
  </cols>
  <sheetData>
    <row r="1" spans="1:8" ht="12" thickBot="1" x14ac:dyDescent="0.25">
      <c r="A1" s="71" t="s">
        <v>97</v>
      </c>
      <c r="B1" s="20"/>
      <c r="C1" s="20"/>
      <c r="D1" s="20"/>
      <c r="E1" s="20"/>
      <c r="F1" s="20"/>
      <c r="G1" s="19"/>
    </row>
    <row r="2" spans="1:8" x14ac:dyDescent="0.2">
      <c r="A2" s="174" t="s">
        <v>42</v>
      </c>
      <c r="B2" s="159" t="s">
        <v>96</v>
      </c>
      <c r="C2" s="177"/>
      <c r="D2" s="177"/>
      <c r="E2" s="177"/>
      <c r="F2" s="174"/>
      <c r="G2" s="157" t="s">
        <v>95</v>
      </c>
      <c r="H2" s="159" t="s">
        <v>94</v>
      </c>
    </row>
    <row r="3" spans="1:8" x14ac:dyDescent="0.2">
      <c r="A3" s="156"/>
      <c r="B3" s="73">
        <v>1</v>
      </c>
      <c r="C3" s="73">
        <v>2</v>
      </c>
      <c r="D3" s="73">
        <v>3</v>
      </c>
      <c r="E3" s="18">
        <v>4</v>
      </c>
      <c r="F3" s="18" t="s">
        <v>93</v>
      </c>
      <c r="G3" s="175"/>
      <c r="H3" s="173"/>
    </row>
    <row r="4" spans="1:8" ht="21.75" customHeight="1" x14ac:dyDescent="0.2">
      <c r="A4" s="156"/>
      <c r="B4" s="152" t="s">
        <v>92</v>
      </c>
      <c r="C4" s="176"/>
      <c r="D4" s="176"/>
      <c r="E4" s="176"/>
      <c r="F4" s="153"/>
      <c r="G4" s="175"/>
      <c r="H4" s="173"/>
    </row>
    <row r="5" spans="1:8" x14ac:dyDescent="0.2">
      <c r="A5" s="1" t="s">
        <v>31</v>
      </c>
      <c r="B5" s="14">
        <v>859</v>
      </c>
      <c r="C5" s="14">
        <v>2384</v>
      </c>
      <c r="D5" s="14">
        <v>1705</v>
      </c>
      <c r="E5" s="14">
        <v>834</v>
      </c>
      <c r="F5" s="14">
        <v>404</v>
      </c>
      <c r="G5" s="31">
        <v>68.689621726479103</v>
      </c>
      <c r="H5" s="31">
        <v>35.799999999999997</v>
      </c>
    </row>
    <row r="6" spans="1:8" s="2" customFormat="1" x14ac:dyDescent="0.2">
      <c r="A6" s="2" t="s">
        <v>30</v>
      </c>
      <c r="B6" s="4">
        <v>170</v>
      </c>
      <c r="C6" s="4">
        <v>655</v>
      </c>
      <c r="D6" s="4">
        <v>1373</v>
      </c>
      <c r="E6" s="4">
        <v>1735</v>
      </c>
      <c r="F6" s="4">
        <v>757</v>
      </c>
      <c r="G6" s="31">
        <v>106.67697228144999</v>
      </c>
      <c r="H6" s="31">
        <v>38</v>
      </c>
    </row>
    <row r="7" spans="1:8" s="2" customFormat="1" x14ac:dyDescent="0.25">
      <c r="A7" s="12" t="s">
        <v>29</v>
      </c>
      <c r="B7" s="9">
        <v>1029</v>
      </c>
      <c r="C7" s="9">
        <v>3039</v>
      </c>
      <c r="D7" s="9">
        <v>3078</v>
      </c>
      <c r="E7" s="9">
        <v>2569</v>
      </c>
      <c r="F7" s="9">
        <v>1161</v>
      </c>
      <c r="G7" s="26">
        <v>85.07070614196401</v>
      </c>
      <c r="H7" s="26">
        <v>36.700000000000003</v>
      </c>
    </row>
    <row r="8" spans="1:8" s="2" customFormat="1" x14ac:dyDescent="0.2">
      <c r="A8" s="2" t="s">
        <v>28</v>
      </c>
      <c r="B8" s="4">
        <v>23</v>
      </c>
      <c r="C8" s="4">
        <v>54</v>
      </c>
      <c r="D8" s="4">
        <v>180</v>
      </c>
      <c r="E8" s="4">
        <v>249</v>
      </c>
      <c r="F8" s="4">
        <v>96</v>
      </c>
      <c r="G8" s="31">
        <v>115.18936877076401</v>
      </c>
      <c r="H8" s="31">
        <v>14.1</v>
      </c>
    </row>
    <row r="9" spans="1:8" s="2" customFormat="1" x14ac:dyDescent="0.2">
      <c r="A9" s="2" t="s">
        <v>27</v>
      </c>
      <c r="B9" s="4">
        <v>15</v>
      </c>
      <c r="C9" s="4">
        <v>35</v>
      </c>
      <c r="D9" s="4">
        <v>106</v>
      </c>
      <c r="E9" s="4">
        <v>151</v>
      </c>
      <c r="F9" s="4">
        <v>52</v>
      </c>
      <c r="G9" s="31">
        <v>117.980501392758</v>
      </c>
      <c r="H9" s="31">
        <v>11.5</v>
      </c>
    </row>
    <row r="10" spans="1:8" s="2" customFormat="1" x14ac:dyDescent="0.2">
      <c r="A10" s="2" t="s">
        <v>26</v>
      </c>
      <c r="B10" s="4">
        <v>6</v>
      </c>
      <c r="C10" s="4">
        <v>60</v>
      </c>
      <c r="D10" s="4">
        <v>120</v>
      </c>
      <c r="E10" s="4">
        <v>184</v>
      </c>
      <c r="F10" s="4">
        <v>84</v>
      </c>
      <c r="G10" s="31">
        <v>119.473568281938</v>
      </c>
      <c r="H10" s="31">
        <v>12.7</v>
      </c>
    </row>
    <row r="11" spans="1:8" s="2" customFormat="1" x14ac:dyDescent="0.25">
      <c r="A11" s="11" t="s">
        <v>25</v>
      </c>
      <c r="B11" s="9">
        <v>44</v>
      </c>
      <c r="C11" s="9">
        <v>149</v>
      </c>
      <c r="D11" s="9">
        <v>406</v>
      </c>
      <c r="E11" s="9">
        <v>584</v>
      </c>
      <c r="F11" s="9">
        <v>232</v>
      </c>
      <c r="G11" s="26">
        <v>117.272084805654</v>
      </c>
      <c r="H11" s="26">
        <v>12.9</v>
      </c>
    </row>
    <row r="12" spans="1:8" s="2" customFormat="1" x14ac:dyDescent="0.2">
      <c r="A12" s="2" t="s">
        <v>24</v>
      </c>
      <c r="B12" s="4">
        <v>91</v>
      </c>
      <c r="C12" s="4">
        <v>323</v>
      </c>
      <c r="D12" s="4">
        <v>496</v>
      </c>
      <c r="E12" s="4">
        <v>522</v>
      </c>
      <c r="F12" s="4">
        <v>173</v>
      </c>
      <c r="G12" s="31">
        <v>90.461059190031193</v>
      </c>
      <c r="H12" s="31">
        <v>35.700000000000003</v>
      </c>
    </row>
    <row r="13" spans="1:8" s="2" customFormat="1" x14ac:dyDescent="0.2">
      <c r="A13" s="2" t="s">
        <v>23</v>
      </c>
      <c r="B13" s="4">
        <v>16</v>
      </c>
      <c r="C13" s="4">
        <v>93</v>
      </c>
      <c r="D13" s="4">
        <v>152</v>
      </c>
      <c r="E13" s="4">
        <v>164</v>
      </c>
      <c r="F13" s="4">
        <v>51</v>
      </c>
      <c r="G13" s="31">
        <v>101.47899159663901</v>
      </c>
      <c r="H13" s="31">
        <v>18.399999999999999</v>
      </c>
    </row>
    <row r="14" spans="1:8" s="2" customFormat="1" x14ac:dyDescent="0.2">
      <c r="A14" s="2" t="s">
        <v>22</v>
      </c>
      <c r="B14" s="4">
        <v>7</v>
      </c>
      <c r="C14" s="4">
        <v>81</v>
      </c>
      <c r="D14" s="4">
        <v>131</v>
      </c>
      <c r="E14" s="4">
        <v>101</v>
      </c>
      <c r="F14" s="4">
        <v>51</v>
      </c>
      <c r="G14" s="31">
        <v>106.070080862534</v>
      </c>
      <c r="H14" s="31">
        <v>12.9</v>
      </c>
    </row>
    <row r="15" spans="1:8" s="2" customFormat="1" x14ac:dyDescent="0.25">
      <c r="A15" s="11" t="s">
        <v>21</v>
      </c>
      <c r="B15" s="9">
        <v>114</v>
      </c>
      <c r="C15" s="9">
        <v>497</v>
      </c>
      <c r="D15" s="9">
        <v>779</v>
      </c>
      <c r="E15" s="9">
        <v>787</v>
      </c>
      <c r="F15" s="9">
        <v>275</v>
      </c>
      <c r="G15" s="26">
        <v>94.961663947797703</v>
      </c>
      <c r="H15" s="26">
        <v>24.6</v>
      </c>
    </row>
    <row r="16" spans="1:8" s="2" customFormat="1" x14ac:dyDescent="0.2">
      <c r="A16" s="2" t="s">
        <v>20</v>
      </c>
      <c r="B16" s="4">
        <v>24</v>
      </c>
      <c r="C16" s="4">
        <v>115</v>
      </c>
      <c r="D16" s="4">
        <v>150</v>
      </c>
      <c r="E16" s="4">
        <v>125</v>
      </c>
      <c r="F16" s="4">
        <v>64</v>
      </c>
      <c r="G16" s="31">
        <v>97.8347280334728</v>
      </c>
      <c r="H16" s="31">
        <v>12.2</v>
      </c>
    </row>
    <row r="17" spans="1:8" s="2" customFormat="1" x14ac:dyDescent="0.2">
      <c r="A17" s="2" t="s">
        <v>19</v>
      </c>
      <c r="B17" s="4">
        <v>90</v>
      </c>
      <c r="C17" s="4">
        <v>266</v>
      </c>
      <c r="D17" s="4">
        <v>342</v>
      </c>
      <c r="E17" s="4">
        <v>155</v>
      </c>
      <c r="F17" s="4">
        <v>89</v>
      </c>
      <c r="G17" s="31">
        <v>79.244161358810985</v>
      </c>
      <c r="H17" s="31">
        <v>29.5</v>
      </c>
    </row>
    <row r="18" spans="1:8" s="2" customFormat="1" x14ac:dyDescent="0.2">
      <c r="A18" s="2" t="s">
        <v>18</v>
      </c>
      <c r="B18" s="4">
        <v>6</v>
      </c>
      <c r="C18" s="4">
        <v>54</v>
      </c>
      <c r="D18" s="4">
        <v>36</v>
      </c>
      <c r="E18" s="4">
        <v>52</v>
      </c>
      <c r="F18" s="4">
        <v>30</v>
      </c>
      <c r="G18" s="31">
        <v>114.45505617977501</v>
      </c>
      <c r="H18" s="31">
        <v>7.7</v>
      </c>
    </row>
    <row r="19" spans="1:8" s="2" customFormat="1" x14ac:dyDescent="0.25">
      <c r="A19" s="11" t="s">
        <v>17</v>
      </c>
      <c r="B19" s="9">
        <v>120</v>
      </c>
      <c r="C19" s="9">
        <v>435</v>
      </c>
      <c r="D19" s="9">
        <v>528</v>
      </c>
      <c r="E19" s="9">
        <v>332</v>
      </c>
      <c r="F19" s="9">
        <v>183</v>
      </c>
      <c r="G19" s="26">
        <v>88.727158948685911</v>
      </c>
      <c r="H19" s="26">
        <v>16.899999999999999</v>
      </c>
    </row>
    <row r="20" spans="1:8" s="2" customFormat="1" x14ac:dyDescent="0.25">
      <c r="A20" s="12" t="s">
        <v>16</v>
      </c>
      <c r="B20" s="17">
        <v>278</v>
      </c>
      <c r="C20" s="17">
        <v>1081</v>
      </c>
      <c r="D20" s="17">
        <v>1713</v>
      </c>
      <c r="E20" s="17">
        <v>1703</v>
      </c>
      <c r="F20" s="17">
        <v>690</v>
      </c>
      <c r="G20" s="26">
        <v>98.9</v>
      </c>
      <c r="H20" s="26">
        <v>18</v>
      </c>
    </row>
    <row r="21" spans="1:8" s="2" customFormat="1" x14ac:dyDescent="0.2">
      <c r="A21" s="2" t="s">
        <v>15</v>
      </c>
      <c r="B21" s="4">
        <v>48</v>
      </c>
      <c r="C21" s="4">
        <v>215</v>
      </c>
      <c r="D21" s="4">
        <v>217</v>
      </c>
      <c r="E21" s="4">
        <v>145</v>
      </c>
      <c r="F21" s="4">
        <v>43</v>
      </c>
      <c r="G21" s="31">
        <v>89.148203592814397</v>
      </c>
      <c r="H21" s="31">
        <v>9.6999999999999993</v>
      </c>
    </row>
    <row r="22" spans="1:8" s="2" customFormat="1" x14ac:dyDescent="0.2">
      <c r="A22" s="2" t="s">
        <v>14</v>
      </c>
      <c r="B22" s="4">
        <v>19</v>
      </c>
      <c r="C22" s="4">
        <v>40</v>
      </c>
      <c r="D22" s="4">
        <v>92</v>
      </c>
      <c r="E22" s="4">
        <v>71</v>
      </c>
      <c r="F22" s="4">
        <v>35</v>
      </c>
      <c r="G22" s="31">
        <v>108.972762645914</v>
      </c>
      <c r="H22" s="31">
        <v>8.3000000000000007</v>
      </c>
    </row>
    <row r="23" spans="1:8" s="2" customFormat="1" x14ac:dyDescent="0.2">
      <c r="A23" s="2" t="s">
        <v>13</v>
      </c>
      <c r="B23" s="4">
        <v>7</v>
      </c>
      <c r="C23" s="4">
        <v>29</v>
      </c>
      <c r="D23" s="4">
        <v>53</v>
      </c>
      <c r="E23" s="4">
        <v>41</v>
      </c>
      <c r="F23" s="4">
        <v>16</v>
      </c>
      <c r="G23" s="31">
        <v>102.075342465753</v>
      </c>
      <c r="H23" s="31">
        <v>7.2</v>
      </c>
    </row>
    <row r="24" spans="1:8" s="2" customFormat="1" x14ac:dyDescent="0.25">
      <c r="A24" s="11" t="s">
        <v>12</v>
      </c>
      <c r="B24" s="8">
        <v>74</v>
      </c>
      <c r="C24" s="8">
        <v>284</v>
      </c>
      <c r="D24" s="8">
        <v>362</v>
      </c>
      <c r="E24" s="8">
        <v>257</v>
      </c>
      <c r="F24" s="8">
        <v>94</v>
      </c>
      <c r="G24" s="26">
        <v>95.667600373482699</v>
      </c>
      <c r="H24" s="26">
        <v>8.9</v>
      </c>
    </row>
    <row r="25" spans="1:8" s="2" customFormat="1" x14ac:dyDescent="0.2">
      <c r="A25" s="2" t="s">
        <v>11</v>
      </c>
      <c r="B25" s="3">
        <v>8</v>
      </c>
      <c r="C25" s="3">
        <v>71</v>
      </c>
      <c r="D25" s="3">
        <v>204</v>
      </c>
      <c r="E25" s="3">
        <v>277</v>
      </c>
      <c r="F25" s="3">
        <v>84</v>
      </c>
      <c r="G25" s="31">
        <v>112.91459627329201</v>
      </c>
      <c r="H25" s="31">
        <v>11.9</v>
      </c>
    </row>
    <row r="26" spans="1:8" s="2" customFormat="1" x14ac:dyDescent="0.2">
      <c r="A26" s="2" t="s">
        <v>10</v>
      </c>
      <c r="B26" s="3">
        <v>14</v>
      </c>
      <c r="C26" s="3">
        <v>104</v>
      </c>
      <c r="D26" s="3">
        <v>100</v>
      </c>
      <c r="E26" s="3">
        <v>103</v>
      </c>
      <c r="F26" s="3">
        <v>40</v>
      </c>
      <c r="G26" s="31">
        <v>98.717451523545691</v>
      </c>
      <c r="H26" s="31">
        <v>9.3000000000000007</v>
      </c>
    </row>
    <row r="27" spans="1:8" s="2" customFormat="1" x14ac:dyDescent="0.2">
      <c r="A27" s="2" t="s">
        <v>9</v>
      </c>
      <c r="B27" s="3">
        <v>11</v>
      </c>
      <c r="C27" s="3">
        <v>96</v>
      </c>
      <c r="D27" s="3">
        <v>173</v>
      </c>
      <c r="E27" s="3">
        <v>193</v>
      </c>
      <c r="F27" s="3">
        <v>47</v>
      </c>
      <c r="G27" s="31">
        <v>103.476923076923</v>
      </c>
      <c r="H27" s="31">
        <v>9.3000000000000007</v>
      </c>
    </row>
    <row r="28" spans="1:8" s="2" customFormat="1" x14ac:dyDescent="0.25">
      <c r="A28" s="11" t="s">
        <v>8</v>
      </c>
      <c r="B28" s="8">
        <v>33</v>
      </c>
      <c r="C28" s="8">
        <v>271</v>
      </c>
      <c r="D28" s="8">
        <v>477</v>
      </c>
      <c r="E28" s="8">
        <v>573</v>
      </c>
      <c r="F28" s="8">
        <v>171</v>
      </c>
      <c r="G28" s="26">
        <v>106.335737704918</v>
      </c>
      <c r="H28" s="26">
        <v>10.3</v>
      </c>
    </row>
    <row r="29" spans="1:8" s="2" customFormat="1" x14ac:dyDescent="0.2">
      <c r="A29" s="2" t="s">
        <v>7</v>
      </c>
      <c r="B29" s="3">
        <v>23</v>
      </c>
      <c r="C29" s="3">
        <v>103</v>
      </c>
      <c r="D29" s="3">
        <v>181</v>
      </c>
      <c r="E29" s="3">
        <v>260</v>
      </c>
      <c r="F29" s="3">
        <v>126</v>
      </c>
      <c r="G29" s="31">
        <v>109.367965367965</v>
      </c>
      <c r="H29" s="31">
        <v>13.2</v>
      </c>
    </row>
    <row r="30" spans="1:8" s="2" customFormat="1" x14ac:dyDescent="0.2">
      <c r="A30" s="2" t="s">
        <v>6</v>
      </c>
      <c r="B30" s="4">
        <v>13</v>
      </c>
      <c r="C30" s="4">
        <v>56</v>
      </c>
      <c r="D30" s="4">
        <v>87</v>
      </c>
      <c r="E30" s="4">
        <v>89</v>
      </c>
      <c r="F30" s="4">
        <v>48</v>
      </c>
      <c r="G30" s="31">
        <v>102.43686006825901</v>
      </c>
      <c r="H30" s="31">
        <v>8</v>
      </c>
    </row>
    <row r="31" spans="1:8" s="2" customFormat="1" x14ac:dyDescent="0.2">
      <c r="A31" s="2" t="s">
        <v>5</v>
      </c>
      <c r="B31" s="4">
        <v>77</v>
      </c>
      <c r="C31" s="4">
        <v>230</v>
      </c>
      <c r="D31" s="4">
        <v>268</v>
      </c>
      <c r="E31" s="4">
        <v>226</v>
      </c>
      <c r="F31" s="4">
        <v>99</v>
      </c>
      <c r="G31" s="31">
        <v>89.282222222222202</v>
      </c>
      <c r="H31" s="31">
        <v>21.3</v>
      </c>
    </row>
    <row r="32" spans="1:8" s="2" customFormat="1" x14ac:dyDescent="0.25">
      <c r="A32" s="11" t="s">
        <v>4</v>
      </c>
      <c r="B32" s="9">
        <v>113</v>
      </c>
      <c r="C32" s="9">
        <v>389</v>
      </c>
      <c r="D32" s="9">
        <v>536</v>
      </c>
      <c r="E32" s="9">
        <v>575</v>
      </c>
      <c r="F32" s="9">
        <v>273</v>
      </c>
      <c r="G32" s="26">
        <v>98.706256627783702</v>
      </c>
      <c r="H32" s="26">
        <v>14.4</v>
      </c>
    </row>
    <row r="33" spans="1:8" s="2" customFormat="1" x14ac:dyDescent="0.25">
      <c r="A33" s="12" t="s">
        <v>3</v>
      </c>
      <c r="B33" s="9">
        <v>220</v>
      </c>
      <c r="C33" s="9">
        <v>944</v>
      </c>
      <c r="D33" s="9">
        <v>1375</v>
      </c>
      <c r="E33" s="9">
        <v>1405</v>
      </c>
      <c r="F33" s="9">
        <v>538</v>
      </c>
      <c r="G33" s="26">
        <v>100.6</v>
      </c>
      <c r="H33" s="26">
        <v>11.2</v>
      </c>
    </row>
    <row r="34" spans="1:8" s="2" customFormat="1" x14ac:dyDescent="0.25">
      <c r="A34" s="11" t="s">
        <v>2</v>
      </c>
      <c r="B34" s="9">
        <v>1527</v>
      </c>
      <c r="C34" s="9">
        <v>5064</v>
      </c>
      <c r="D34" s="9">
        <v>6166</v>
      </c>
      <c r="E34" s="9">
        <v>5677</v>
      </c>
      <c r="F34" s="9">
        <v>2389</v>
      </c>
      <c r="G34" s="26">
        <v>92.041636651779285</v>
      </c>
      <c r="H34" s="26">
        <v>20.8</v>
      </c>
    </row>
    <row r="35" spans="1:8" s="2" customFormat="1" x14ac:dyDescent="0.25">
      <c r="A35" s="2" t="s">
        <v>1</v>
      </c>
      <c r="G35" s="7"/>
      <c r="H35" s="7"/>
    </row>
    <row r="36" spans="1:8" s="2" customFormat="1" x14ac:dyDescent="0.25">
      <c r="A36" s="6" t="s">
        <v>0</v>
      </c>
      <c r="B36" s="4">
        <v>668</v>
      </c>
      <c r="C36" s="4">
        <v>2680</v>
      </c>
      <c r="D36" s="4">
        <v>4461</v>
      </c>
      <c r="E36" s="4">
        <v>4843</v>
      </c>
      <c r="F36" s="4">
        <v>1985</v>
      </c>
      <c r="G36" s="72">
        <v>101.9</v>
      </c>
      <c r="H36" s="72">
        <v>17.7</v>
      </c>
    </row>
  </sheetData>
  <mergeCells count="5">
    <mergeCell ref="H2:H4"/>
    <mergeCell ref="A2:A4"/>
    <mergeCell ref="G2:G4"/>
    <mergeCell ref="B4:F4"/>
    <mergeCell ref="B2:F2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&amp;L&amp;D&amp;R&amp;"Arial CE,Félkövér"&amp;8 LAKÁSHELYZET, KOMMUNÁLIS ELLÁTÁS  | &amp;9 111&amp;8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A2775-B226-4A10-B444-372C0F6261B4}">
  <dimension ref="A1:H35"/>
  <sheetViews>
    <sheetView workbookViewId="0"/>
  </sheetViews>
  <sheetFormatPr defaultRowHeight="11.25" x14ac:dyDescent="0.2"/>
  <cols>
    <col min="1" max="1" width="21.85546875" style="1" customWidth="1"/>
    <col min="2" max="7" width="9.42578125" style="1" customWidth="1"/>
    <col min="8" max="8" width="11.5703125" style="1" customWidth="1"/>
    <col min="9" max="16384" width="9.140625" style="1"/>
  </cols>
  <sheetData>
    <row r="1" spans="1:8" ht="12" thickBot="1" x14ac:dyDescent="0.25">
      <c r="A1" s="71" t="s">
        <v>107</v>
      </c>
      <c r="B1" s="20"/>
      <c r="C1" s="20"/>
      <c r="D1" s="20"/>
      <c r="E1" s="20"/>
      <c r="F1" s="20"/>
      <c r="G1" s="19"/>
    </row>
    <row r="2" spans="1:8" x14ac:dyDescent="0.2">
      <c r="A2" s="149" t="s">
        <v>42</v>
      </c>
      <c r="B2" s="157" t="s">
        <v>106</v>
      </c>
      <c r="C2" s="157"/>
      <c r="D2" s="157"/>
      <c r="E2" s="157"/>
      <c r="F2" s="159"/>
      <c r="G2" s="159" t="s">
        <v>105</v>
      </c>
      <c r="H2" s="171"/>
    </row>
    <row r="3" spans="1:8" ht="35.25" customHeight="1" x14ac:dyDescent="0.2">
      <c r="A3" s="166"/>
      <c r="B3" s="18" t="s">
        <v>104</v>
      </c>
      <c r="C3" s="18" t="s">
        <v>103</v>
      </c>
      <c r="D3" s="18" t="s">
        <v>102</v>
      </c>
      <c r="E3" s="18" t="s">
        <v>101</v>
      </c>
      <c r="F3" s="32" t="s">
        <v>100</v>
      </c>
      <c r="G3" s="18" t="s">
        <v>99</v>
      </c>
      <c r="H3" s="32" t="s">
        <v>98</v>
      </c>
    </row>
    <row r="4" spans="1:8" x14ac:dyDescent="0.2">
      <c r="A4" s="1" t="s">
        <v>31</v>
      </c>
      <c r="B4" s="79">
        <v>6125</v>
      </c>
      <c r="C4" s="14">
        <v>5901</v>
      </c>
      <c r="D4" s="14">
        <v>6186</v>
      </c>
      <c r="E4" s="16">
        <v>6075</v>
      </c>
      <c r="F4" s="78">
        <v>111</v>
      </c>
      <c r="G4" s="50">
        <v>2125</v>
      </c>
      <c r="H4" s="68">
        <v>3205</v>
      </c>
    </row>
    <row r="5" spans="1:8" s="2" customFormat="1" x14ac:dyDescent="0.25">
      <c r="A5" s="2" t="s">
        <v>30</v>
      </c>
      <c r="B5" s="77">
        <v>4619</v>
      </c>
      <c r="C5" s="4">
        <v>4426</v>
      </c>
      <c r="D5" s="4">
        <v>4636</v>
      </c>
      <c r="E5" s="4">
        <v>3910</v>
      </c>
      <c r="F5" s="76">
        <v>780</v>
      </c>
      <c r="G5" s="34">
        <v>4166</v>
      </c>
      <c r="H5" s="5">
        <v>50</v>
      </c>
    </row>
    <row r="6" spans="1:8" s="2" customFormat="1" x14ac:dyDescent="0.25">
      <c r="A6" s="12" t="s">
        <v>29</v>
      </c>
      <c r="B6" s="75">
        <v>10744</v>
      </c>
      <c r="C6" s="9">
        <v>10327</v>
      </c>
      <c r="D6" s="9">
        <v>10822</v>
      </c>
      <c r="E6" s="9">
        <v>9985</v>
      </c>
      <c r="F6" s="74">
        <v>891</v>
      </c>
      <c r="G6" s="9">
        <v>6291</v>
      </c>
      <c r="H6" s="17">
        <v>3255</v>
      </c>
    </row>
    <row r="7" spans="1:8" s="2" customFormat="1" x14ac:dyDescent="0.25">
      <c r="A7" s="2" t="s">
        <v>28</v>
      </c>
      <c r="B7" s="77">
        <v>597</v>
      </c>
      <c r="C7" s="4">
        <v>545</v>
      </c>
      <c r="D7" s="4">
        <v>599</v>
      </c>
      <c r="E7" s="4">
        <v>518</v>
      </c>
      <c r="F7" s="76">
        <v>84</v>
      </c>
      <c r="G7" s="4">
        <v>402</v>
      </c>
      <c r="H7" s="5">
        <v>127</v>
      </c>
    </row>
    <row r="8" spans="1:8" s="2" customFormat="1" x14ac:dyDescent="0.25">
      <c r="A8" s="2" t="s">
        <v>27</v>
      </c>
      <c r="B8" s="77">
        <v>353</v>
      </c>
      <c r="C8" s="4">
        <v>286</v>
      </c>
      <c r="D8" s="4">
        <v>348</v>
      </c>
      <c r="E8" s="4">
        <v>331</v>
      </c>
      <c r="F8" s="76">
        <v>28</v>
      </c>
      <c r="G8" s="4">
        <v>288</v>
      </c>
      <c r="H8" s="5" t="s">
        <v>44</v>
      </c>
    </row>
    <row r="9" spans="1:8" s="2" customFormat="1" x14ac:dyDescent="0.25">
      <c r="A9" s="2" t="s">
        <v>26</v>
      </c>
      <c r="B9" s="77">
        <v>446</v>
      </c>
      <c r="C9" s="4">
        <v>370</v>
      </c>
      <c r="D9" s="4">
        <v>452</v>
      </c>
      <c r="E9" s="4">
        <v>429</v>
      </c>
      <c r="F9" s="76">
        <v>25</v>
      </c>
      <c r="G9" s="9">
        <v>399</v>
      </c>
      <c r="H9" s="5">
        <v>1</v>
      </c>
    </row>
    <row r="10" spans="1:8" s="2" customFormat="1" x14ac:dyDescent="0.25">
      <c r="A10" s="11" t="s">
        <v>25</v>
      </c>
      <c r="B10" s="75">
        <v>1396</v>
      </c>
      <c r="C10" s="9">
        <v>1201</v>
      </c>
      <c r="D10" s="9">
        <v>1399</v>
      </c>
      <c r="E10" s="9">
        <v>1278</v>
      </c>
      <c r="F10" s="74">
        <v>137</v>
      </c>
      <c r="G10" s="9">
        <v>1089</v>
      </c>
      <c r="H10" s="17">
        <v>128</v>
      </c>
    </row>
    <row r="11" spans="1:8" s="2" customFormat="1" x14ac:dyDescent="0.25">
      <c r="A11" s="2" t="s">
        <v>24</v>
      </c>
      <c r="B11" s="77">
        <v>1587</v>
      </c>
      <c r="C11" s="4">
        <v>1484</v>
      </c>
      <c r="D11" s="4">
        <v>1599</v>
      </c>
      <c r="E11" s="4">
        <v>1575</v>
      </c>
      <c r="F11" s="76">
        <v>30</v>
      </c>
      <c r="G11" s="4">
        <v>1113</v>
      </c>
      <c r="H11" s="5">
        <v>374</v>
      </c>
    </row>
    <row r="12" spans="1:8" s="2" customFormat="1" x14ac:dyDescent="0.25">
      <c r="A12" s="2" t="s">
        <v>23</v>
      </c>
      <c r="B12" s="77">
        <v>473</v>
      </c>
      <c r="C12" s="4">
        <v>404</v>
      </c>
      <c r="D12" s="4">
        <v>473</v>
      </c>
      <c r="E12" s="4">
        <v>429</v>
      </c>
      <c r="F12" s="76">
        <v>47</v>
      </c>
      <c r="G12" s="4">
        <v>449</v>
      </c>
      <c r="H12" s="5" t="s">
        <v>44</v>
      </c>
    </row>
    <row r="13" spans="1:8" s="2" customFormat="1" x14ac:dyDescent="0.25">
      <c r="A13" s="2" t="s">
        <v>22</v>
      </c>
      <c r="B13" s="77">
        <v>359</v>
      </c>
      <c r="C13" s="4">
        <v>303</v>
      </c>
      <c r="D13" s="4">
        <v>370</v>
      </c>
      <c r="E13" s="4">
        <v>330</v>
      </c>
      <c r="F13" s="76">
        <v>41</v>
      </c>
      <c r="G13" s="4">
        <v>345</v>
      </c>
      <c r="H13" s="5">
        <v>1</v>
      </c>
    </row>
    <row r="14" spans="1:8" s="2" customFormat="1" x14ac:dyDescent="0.25">
      <c r="A14" s="11" t="s">
        <v>21</v>
      </c>
      <c r="B14" s="75">
        <v>2419</v>
      </c>
      <c r="C14" s="9">
        <v>2191</v>
      </c>
      <c r="D14" s="9">
        <v>2442</v>
      </c>
      <c r="E14" s="9">
        <v>2334</v>
      </c>
      <c r="F14" s="74">
        <v>118</v>
      </c>
      <c r="G14" s="9">
        <v>1907</v>
      </c>
      <c r="H14" s="17">
        <v>375</v>
      </c>
    </row>
    <row r="15" spans="1:8" s="2" customFormat="1" x14ac:dyDescent="0.25">
      <c r="A15" s="2" t="s">
        <v>20</v>
      </c>
      <c r="B15" s="77">
        <v>471</v>
      </c>
      <c r="C15" s="4">
        <v>416</v>
      </c>
      <c r="D15" s="4">
        <v>477</v>
      </c>
      <c r="E15" s="4">
        <v>423</v>
      </c>
      <c r="F15" s="76">
        <v>55</v>
      </c>
      <c r="G15" s="4">
        <v>448</v>
      </c>
      <c r="H15" s="5">
        <v>2</v>
      </c>
    </row>
    <row r="16" spans="1:8" s="2" customFormat="1" x14ac:dyDescent="0.25">
      <c r="A16" s="2" t="s">
        <v>19</v>
      </c>
      <c r="B16" s="77">
        <v>908</v>
      </c>
      <c r="C16" s="4">
        <v>860</v>
      </c>
      <c r="D16" s="4">
        <v>932</v>
      </c>
      <c r="E16" s="4">
        <v>880</v>
      </c>
      <c r="F16" s="76">
        <v>62</v>
      </c>
      <c r="G16" s="4">
        <v>546</v>
      </c>
      <c r="H16" s="5">
        <v>353</v>
      </c>
    </row>
    <row r="17" spans="1:8" s="2" customFormat="1" x14ac:dyDescent="0.25">
      <c r="A17" s="2" t="s">
        <v>18</v>
      </c>
      <c r="B17" s="77">
        <v>172</v>
      </c>
      <c r="C17" s="4">
        <v>150</v>
      </c>
      <c r="D17" s="4">
        <v>177</v>
      </c>
      <c r="E17" s="4">
        <v>151</v>
      </c>
      <c r="F17" s="76">
        <v>27</v>
      </c>
      <c r="G17" s="4">
        <v>169</v>
      </c>
      <c r="H17" s="5" t="s">
        <v>44</v>
      </c>
    </row>
    <row r="18" spans="1:8" s="2" customFormat="1" x14ac:dyDescent="0.25">
      <c r="A18" s="11" t="s">
        <v>17</v>
      </c>
      <c r="B18" s="75">
        <v>1551</v>
      </c>
      <c r="C18" s="9">
        <v>1426</v>
      </c>
      <c r="D18" s="9">
        <v>1586</v>
      </c>
      <c r="E18" s="9">
        <v>1454</v>
      </c>
      <c r="F18" s="74">
        <v>144</v>
      </c>
      <c r="G18" s="9">
        <v>1163</v>
      </c>
      <c r="H18" s="17">
        <v>355</v>
      </c>
    </row>
    <row r="19" spans="1:8" s="2" customFormat="1" x14ac:dyDescent="0.25">
      <c r="A19" s="12" t="s">
        <v>16</v>
      </c>
      <c r="B19" s="17">
        <v>5366</v>
      </c>
      <c r="C19" s="17">
        <v>4818</v>
      </c>
      <c r="D19" s="17">
        <v>5427</v>
      </c>
      <c r="E19" s="17">
        <v>5066</v>
      </c>
      <c r="F19" s="17">
        <v>399</v>
      </c>
      <c r="G19" s="17">
        <v>4159</v>
      </c>
      <c r="H19" s="17">
        <v>858</v>
      </c>
    </row>
    <row r="20" spans="1:8" s="2" customFormat="1" x14ac:dyDescent="0.25">
      <c r="A20" s="2" t="s">
        <v>15</v>
      </c>
      <c r="B20" s="77">
        <v>655</v>
      </c>
      <c r="C20" s="4">
        <v>595</v>
      </c>
      <c r="D20" s="4">
        <v>667</v>
      </c>
      <c r="E20" s="4">
        <v>612</v>
      </c>
      <c r="F20" s="76">
        <v>56</v>
      </c>
      <c r="G20" s="4">
        <v>453</v>
      </c>
      <c r="H20" s="5">
        <v>154</v>
      </c>
    </row>
    <row r="21" spans="1:8" s="2" customFormat="1" x14ac:dyDescent="0.25">
      <c r="A21" s="2" t="s">
        <v>14</v>
      </c>
      <c r="B21" s="77">
        <v>242</v>
      </c>
      <c r="C21" s="4">
        <v>234</v>
      </c>
      <c r="D21" s="4">
        <v>253</v>
      </c>
      <c r="E21" s="4">
        <v>233</v>
      </c>
      <c r="F21" s="76">
        <v>24</v>
      </c>
      <c r="G21" s="4">
        <v>210</v>
      </c>
      <c r="H21" s="5">
        <v>2</v>
      </c>
    </row>
    <row r="22" spans="1:8" s="2" customFormat="1" x14ac:dyDescent="0.25">
      <c r="A22" s="2" t="s">
        <v>13</v>
      </c>
      <c r="B22" s="77">
        <v>142</v>
      </c>
      <c r="C22" s="4">
        <v>101</v>
      </c>
      <c r="D22" s="4">
        <v>145</v>
      </c>
      <c r="E22" s="4">
        <v>121</v>
      </c>
      <c r="F22" s="76">
        <v>25</v>
      </c>
      <c r="G22" s="4">
        <v>130</v>
      </c>
      <c r="H22" s="5">
        <v>1</v>
      </c>
    </row>
    <row r="23" spans="1:8" s="2" customFormat="1" x14ac:dyDescent="0.25">
      <c r="A23" s="11" t="s">
        <v>12</v>
      </c>
      <c r="B23" s="75">
        <v>1039</v>
      </c>
      <c r="C23" s="9">
        <v>930</v>
      </c>
      <c r="D23" s="9">
        <v>1065</v>
      </c>
      <c r="E23" s="9">
        <v>966</v>
      </c>
      <c r="F23" s="74">
        <v>105</v>
      </c>
      <c r="G23" s="9">
        <v>793</v>
      </c>
      <c r="H23" s="17">
        <v>157</v>
      </c>
    </row>
    <row r="24" spans="1:8" s="2" customFormat="1" x14ac:dyDescent="0.25">
      <c r="A24" s="2" t="s">
        <v>11</v>
      </c>
      <c r="B24" s="77">
        <v>628</v>
      </c>
      <c r="C24" s="4">
        <v>552</v>
      </c>
      <c r="D24" s="4">
        <v>633</v>
      </c>
      <c r="E24" s="4">
        <v>455</v>
      </c>
      <c r="F24" s="76">
        <v>189</v>
      </c>
      <c r="G24" s="4">
        <v>604</v>
      </c>
      <c r="H24" s="5" t="s">
        <v>44</v>
      </c>
    </row>
    <row r="25" spans="1:8" s="2" customFormat="1" x14ac:dyDescent="0.25">
      <c r="A25" s="2" t="s">
        <v>10</v>
      </c>
      <c r="B25" s="77">
        <v>353</v>
      </c>
      <c r="C25" s="4">
        <v>259</v>
      </c>
      <c r="D25" s="4">
        <v>358</v>
      </c>
      <c r="E25" s="4">
        <v>333</v>
      </c>
      <c r="F25" s="76">
        <v>28</v>
      </c>
      <c r="G25" s="9">
        <v>323</v>
      </c>
      <c r="H25" s="5" t="s">
        <v>44</v>
      </c>
    </row>
    <row r="26" spans="1:8" s="2" customFormat="1" x14ac:dyDescent="0.25">
      <c r="A26" s="2" t="s">
        <v>9</v>
      </c>
      <c r="B26" s="77">
        <v>517</v>
      </c>
      <c r="C26" s="4">
        <v>454</v>
      </c>
      <c r="D26" s="4">
        <v>515</v>
      </c>
      <c r="E26" s="4">
        <v>397</v>
      </c>
      <c r="F26" s="76">
        <v>123</v>
      </c>
      <c r="G26" s="4">
        <v>441</v>
      </c>
      <c r="H26" s="5">
        <v>62</v>
      </c>
    </row>
    <row r="27" spans="1:8" s="2" customFormat="1" x14ac:dyDescent="0.25">
      <c r="A27" s="11" t="s">
        <v>8</v>
      </c>
      <c r="B27" s="75">
        <v>1498</v>
      </c>
      <c r="C27" s="9">
        <v>1265</v>
      </c>
      <c r="D27" s="9">
        <v>1506</v>
      </c>
      <c r="E27" s="9">
        <v>1185</v>
      </c>
      <c r="F27" s="74">
        <v>340</v>
      </c>
      <c r="G27" s="9">
        <v>1368</v>
      </c>
      <c r="H27" s="17">
        <v>62</v>
      </c>
    </row>
    <row r="28" spans="1:8" s="2" customFormat="1" x14ac:dyDescent="0.25">
      <c r="A28" s="2" t="s">
        <v>7</v>
      </c>
      <c r="B28" s="77">
        <v>685</v>
      </c>
      <c r="C28" s="4">
        <v>621</v>
      </c>
      <c r="D28" s="4">
        <v>643</v>
      </c>
      <c r="E28" s="4">
        <v>482</v>
      </c>
      <c r="F28" s="76">
        <v>211</v>
      </c>
      <c r="G28" s="4">
        <v>604</v>
      </c>
      <c r="H28" s="5" t="s">
        <v>44</v>
      </c>
    </row>
    <row r="29" spans="1:8" s="2" customFormat="1" x14ac:dyDescent="0.25">
      <c r="A29" s="2" t="s">
        <v>6</v>
      </c>
      <c r="B29" s="77">
        <v>281</v>
      </c>
      <c r="C29" s="4">
        <v>261</v>
      </c>
      <c r="D29" s="4">
        <v>283</v>
      </c>
      <c r="E29" s="4">
        <v>215</v>
      </c>
      <c r="F29" s="76">
        <v>78</v>
      </c>
      <c r="G29" s="4">
        <v>253</v>
      </c>
      <c r="H29" s="5">
        <v>2</v>
      </c>
    </row>
    <row r="30" spans="1:8" s="2" customFormat="1" x14ac:dyDescent="0.25">
      <c r="A30" s="2" t="s">
        <v>5</v>
      </c>
      <c r="B30" s="77">
        <v>868</v>
      </c>
      <c r="C30" s="4">
        <v>838</v>
      </c>
      <c r="D30" s="4">
        <v>873</v>
      </c>
      <c r="E30" s="4">
        <v>786</v>
      </c>
      <c r="F30" s="76">
        <v>114</v>
      </c>
      <c r="G30" s="4">
        <v>830</v>
      </c>
      <c r="H30" s="5">
        <v>12</v>
      </c>
    </row>
    <row r="31" spans="1:8" s="2" customFormat="1" x14ac:dyDescent="0.25">
      <c r="A31" s="11" t="s">
        <v>4</v>
      </c>
      <c r="B31" s="75">
        <v>1834</v>
      </c>
      <c r="C31" s="9">
        <v>1720</v>
      </c>
      <c r="D31" s="9">
        <v>1799</v>
      </c>
      <c r="E31" s="9">
        <v>1483</v>
      </c>
      <c r="F31" s="74">
        <v>403</v>
      </c>
      <c r="G31" s="9">
        <v>1687</v>
      </c>
      <c r="H31" s="17">
        <v>14</v>
      </c>
    </row>
    <row r="32" spans="1:8" s="2" customFormat="1" x14ac:dyDescent="0.25">
      <c r="A32" s="12" t="s">
        <v>3</v>
      </c>
      <c r="B32" s="9">
        <v>4371</v>
      </c>
      <c r="C32" s="9">
        <v>3915</v>
      </c>
      <c r="D32" s="9">
        <v>4370</v>
      </c>
      <c r="E32" s="9">
        <v>3634</v>
      </c>
      <c r="F32" s="9">
        <v>848</v>
      </c>
      <c r="G32" s="9">
        <v>3848</v>
      </c>
      <c r="H32" s="17">
        <v>233</v>
      </c>
    </row>
    <row r="33" spans="1:8" s="2" customFormat="1" x14ac:dyDescent="0.25">
      <c r="A33" s="11" t="s">
        <v>2</v>
      </c>
      <c r="B33" s="75">
        <v>20481</v>
      </c>
      <c r="C33" s="9">
        <v>19060</v>
      </c>
      <c r="D33" s="9">
        <v>20619</v>
      </c>
      <c r="E33" s="8">
        <v>18685</v>
      </c>
      <c r="F33" s="74">
        <v>2138</v>
      </c>
      <c r="G33" s="9">
        <v>14298</v>
      </c>
      <c r="H33" s="17">
        <v>4346</v>
      </c>
    </row>
    <row r="34" spans="1:8" s="2" customFormat="1" x14ac:dyDescent="0.25">
      <c r="A34" s="2" t="s">
        <v>1</v>
      </c>
      <c r="G34" s="4"/>
      <c r="H34" s="5"/>
    </row>
    <row r="35" spans="1:8" s="2" customFormat="1" x14ac:dyDescent="0.25">
      <c r="A35" s="6" t="s">
        <v>0</v>
      </c>
      <c r="B35" s="4">
        <v>14356</v>
      </c>
      <c r="C35" s="4">
        <v>13159</v>
      </c>
      <c r="D35" s="4">
        <v>14433</v>
      </c>
      <c r="E35" s="4">
        <v>12610</v>
      </c>
      <c r="F35" s="4">
        <v>2027</v>
      </c>
      <c r="G35" s="4">
        <v>12173</v>
      </c>
      <c r="H35" s="5">
        <v>1141</v>
      </c>
    </row>
  </sheetData>
  <mergeCells count="3">
    <mergeCell ref="B2:F2"/>
    <mergeCell ref="G2:H2"/>
    <mergeCell ref="A2:A3"/>
  </mergeCells>
  <pageMargins left="0.74803149606299213" right="0.74803149606299213" top="0.6692913385826772" bottom="1.4173228346456694" header="0.51181102362204722" footer="1.1023622047244095"/>
  <pageSetup paperSize="9" orientation="portrait" cellComments="atEnd" r:id="rId1"/>
  <headerFooter alignWithMargins="0">
    <oddFooter>&amp;L&amp;"Arial CE,Félkövér"&amp;9 112 &amp;8| LAKÁSHELYZET, KOMMUNÁLIS ELLÁTÁS &amp;R&amp;D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13</vt:i4>
      </vt:variant>
    </vt:vector>
  </HeadingPairs>
  <TitlesOfParts>
    <vt:vector size="13" baseType="lpstr">
      <vt:lpstr>Table of Contents</vt:lpstr>
      <vt:lpstr>3.3.1.</vt:lpstr>
      <vt:lpstr>3.3.2.</vt:lpstr>
      <vt:lpstr>3.3.3.</vt:lpstr>
      <vt:lpstr>3.3.4.</vt:lpstr>
      <vt:lpstr>3.3.5.</vt:lpstr>
      <vt:lpstr>3.3.6.</vt:lpstr>
      <vt:lpstr>3.3.7.</vt:lpstr>
      <vt:lpstr>3.3.8.</vt:lpstr>
      <vt:lpstr>3.3.9.</vt:lpstr>
      <vt:lpstr>3.3.10.</vt:lpstr>
      <vt:lpstr>3.3.11.</vt:lpstr>
      <vt:lpstr>3.3.12.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2025-02-17T14:33:40Z</dcterms:created>
  <dcterms:modified xsi:type="dcterms:W3CDTF">2025-02-17T14:34:58Z</dcterms:modified>
</cp:coreProperties>
</file>