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16DF221-789C-43A8-806F-AF8073379662}" xr6:coauthVersionLast="36" xr6:coauthVersionMax="36" xr10:uidLastSave="{00000000-0000-0000-0000-000000000000}"/>
  <bookViews>
    <workbookView xWindow="0" yWindow="0" windowWidth="28800" windowHeight="13425" xr2:uid="{AC75709C-8054-4BA3-9482-1C2FBBF41405}"/>
  </bookViews>
  <sheets>
    <sheet name="Table of Contents" sheetId="14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1" l="1"/>
  <c r="C19" i="11"/>
  <c r="D19" i="11"/>
  <c r="E19" i="11"/>
  <c r="B32" i="11"/>
  <c r="C32" i="11"/>
  <c r="D32" i="11"/>
  <c r="E32" i="11"/>
  <c r="B35" i="11"/>
  <c r="C35" i="11"/>
  <c r="D35" i="11"/>
  <c r="E3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6FF681DD-C4DB-4F54-826C-39C19AC78183}">
      <text>
        <r>
          <rPr>
            <sz val="8"/>
            <color indexed="81"/>
            <rFont val="Arial"/>
            <family val="2"/>
            <charset val="238"/>
          </rPr>
          <t>Employees' Part Ownership Programme.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50654B5-B257-43E2-861E-35C76D22454C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57751A-02FA-4F82-BB0A-B9593FCA6590}">
      <text>
        <r>
          <rPr>
            <sz val="8"/>
            <color indexed="81"/>
            <rFont val="Tahoma"/>
            <family val="2"/>
            <charset val="238"/>
          </rPr>
          <t>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DC61242C-25CE-44C0-B98E-838CBDB9D3DA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1E6A6E-6B82-45FE-9063-A70BF7371464}">
      <text>
        <r>
          <rPr>
            <sz val="8"/>
            <color indexed="8"/>
            <rFont val="Tahoma"/>
            <family val="2"/>
            <charset val="238"/>
          </rPr>
          <t>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C29C58B-CC60-48F9-BA98-4839CC0C25C6}">
      <text>
        <r>
          <rPr>
            <sz val="8"/>
            <color indexed="81"/>
            <rFont val="Tahoma"/>
            <family val="2"/>
            <charset val="238"/>
          </rPr>
          <t xml:space="preserve">According to Hungarian Standard Industrial Classification of All Economic Activities 2008 (TEAOR'08).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<sst xmlns="http://schemas.openxmlformats.org/spreadsheetml/2006/main" count="608" uniqueCount="150">
  <si>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</si>
  <si>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</si>
  <si>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</si>
  <si>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</si>
  <si>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</si>
  <si>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</si>
  <si>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</si>
  <si>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</si>
  <si>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</si>
  <si>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</si>
  <si>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</si>
  <si>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</si>
  <si>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</si>
  <si>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</si>
  <si>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</si>
  <si>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</si>
  <si>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</si>
  <si>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</si>
  <si>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</si>
  <si>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</si>
  <si>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</si>
  <si>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</si>
  <si>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</si>
  <si>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</si>
  <si>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</si>
  <si>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</si>
  <si>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</si>
  <si>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</si>
  <si>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</si>
  <si>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</si>
  <si>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</si>
  <si>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</si>
  <si>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</si>
  <si>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</si>
  <si>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institutions</t>
  </si>
  <si>
    <t>Registered corporations and unincorporated enterprises per thousand inhabitants</t>
  </si>
  <si>
    <t>EPOP</t>
  </si>
  <si>
    <t>Non-profit</t>
  </si>
  <si>
    <t>Government and social security</t>
  </si>
  <si>
    <t>Registered corporations and unincorporated enterprises</t>
  </si>
  <si>
    <t>County, capital, region</t>
  </si>
  <si>
    <t>4.2.1. Number of registered economic corporations and unincorporated enterprises by legal form, 2010</t>
  </si>
  <si>
    <t>joint-stock company</t>
  </si>
  <si>
    <t>limited liability company</t>
  </si>
  <si>
    <t>Sole proprietor</t>
  </si>
  <si>
    <t>Of which: limited partnership</t>
  </si>
  <si>
    <t>Enterprise without legal entity</t>
  </si>
  <si>
    <t>Corporations with legal entity</t>
  </si>
  <si>
    <t>4.2.2. Number of registered corporations and unincorporated enterprises by legal form, 2010</t>
  </si>
  <si>
    <t>L</t>
  </si>
  <si>
    <t>I</t>
  </si>
  <si>
    <t>H</t>
  </si>
  <si>
    <t>G</t>
  </si>
  <si>
    <t>F</t>
  </si>
  <si>
    <t>B–E</t>
  </si>
  <si>
    <t>A</t>
  </si>
  <si>
    <t>A–U</t>
  </si>
  <si>
    <t>real estate activities</t>
  </si>
  <si>
    <t>accommodation and food service activities</t>
  </si>
  <si>
    <t>transportation and storage</t>
  </si>
  <si>
    <t>wholesale and retail trade, repair of motor vehicles and household goods</t>
  </si>
  <si>
    <t>construction</t>
  </si>
  <si>
    <t>industry
 total</t>
  </si>
  <si>
    <t>agriculture, forestry and fishing</t>
  </si>
  <si>
    <t>4.2.3. Number of registered companies and partnerships by industries, 2010</t>
  </si>
  <si>
    <t>persons occupied</t>
  </si>
  <si>
    <t>250 or more persons occupied</t>
  </si>
  <si>
    <t>50–249</t>
  </si>
  <si>
    <t>20–49</t>
  </si>
  <si>
    <t>10–19</t>
  </si>
  <si>
    <t>0–9</t>
  </si>
  <si>
    <t>4.2.4. Number of registered companies and partnerships by staff categories, 2010</t>
  </si>
  <si>
    <t>4.2.5. Number of registered sole proprietors by industries, 2010</t>
  </si>
  <si>
    <t>sole proprietor</t>
  </si>
  <si>
    <t>limited partnership</t>
  </si>
  <si>
    <t>unlimited partnership</t>
  </si>
  <si>
    <t>co-operative</t>
  </si>
  <si>
    <t>joint stock company</t>
  </si>
  <si>
    <t>4.2.6. Number of active corporations and unincorporated enterprises by legal forms, 2009</t>
  </si>
  <si>
    <t>1–9</t>
  </si>
  <si>
    <t>4.2.7. Number of active corporations and unincorporated enterprises by staff categories, 2009</t>
  </si>
  <si>
    <t>Not allocated</t>
  </si>
  <si>
    <t>thousand HUF</t>
  </si>
  <si>
    <t>Foreign direct investment per inhabitant</t>
  </si>
  <si>
    <t>Of which: only foreign participation</t>
  </si>
  <si>
    <t>Foreign direct investment per enterprise</t>
  </si>
  <si>
    <t>Foreign direct investment, billion HUF</t>
  </si>
  <si>
    <t>Number of organizations</t>
  </si>
  <si>
    <t>4.2.8. Enterprises with foreign direct investment, 2009</t>
  </si>
  <si>
    <t>wholesale and retail trade; repair of motor vehicles and motorcycles</t>
  </si>
  <si>
    <t>industry</t>
  </si>
  <si>
    <t>4.2.9. Number of enterprises with foreign direct investment by industries, 2009</t>
  </si>
  <si>
    <t>estimated wage saving, million HUF</t>
  </si>
  <si>
    <t>number</t>
  </si>
  <si>
    <t>estimated time when working over the year total, hours</t>
  </si>
  <si>
    <t>Full time equivalents of volunteers</t>
  </si>
  <si>
    <t>Volunteers</t>
  </si>
  <si>
    <t>4.2.10. Main indicators for volunteers at nonprofit organizations, 2009</t>
  </si>
  <si>
    <t>-</t>
  </si>
  <si>
    <t>Activities outside  the borders of the country</t>
  </si>
  <si>
    <t xml:space="preserve">Bács-Kiskun </t>
  </si>
  <si>
    <t xml:space="preserve">Hajdú-Bihar </t>
  </si>
  <si>
    <t>A–S</t>
  </si>
  <si>
    <t>S</t>
  </si>
  <si>
    <t>R</t>
  </si>
  <si>
    <t>Q</t>
  </si>
  <si>
    <t>P</t>
  </si>
  <si>
    <t>O</t>
  </si>
  <si>
    <t>N</t>
  </si>
  <si>
    <t>M</t>
  </si>
  <si>
    <t>K</t>
  </si>
  <si>
    <t>J</t>
  </si>
  <si>
    <t>E</t>
  </si>
  <si>
    <t>B ,C, D</t>
  </si>
  <si>
    <t>D</t>
  </si>
  <si>
    <t>C</t>
  </si>
  <si>
    <t>B</t>
  </si>
  <si>
    <t>Other service activities</t>
  </si>
  <si>
    <t>Arts, entertainment and recreation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</si>
  <si>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</si>
  <si>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</si>
  <si>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</si>
  <si>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</si>
  <si>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</si>
  <si>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Real estate activities</t>
  </si>
  <si>
    <t>Financial and insurance activities</t>
  </si>
  <si>
    <t>Information and communication</t>
  </si>
  <si>
    <t>Accommodation and food service activities</t>
  </si>
  <si>
    <t>Transportation and storage</t>
  </si>
  <si>
    <t>Wholesale and retail trade; repair of motor vehicles and motorcycles</t>
  </si>
  <si>
    <t>Construction</t>
  </si>
  <si>
    <t>Water and waste management</t>
  </si>
  <si>
    <t>Industry (excluding water and waste management)</t>
  </si>
  <si>
    <t>Electricity, gas, steam and air conditioning supply</t>
  </si>
  <si>
    <t>Manufacturing</t>
  </si>
  <si>
    <t>Mining and quarrying</t>
  </si>
  <si>
    <t>Agriculture, forestry and fishing</t>
  </si>
  <si>
    <t xml:space="preserve">4.2.11. Investments by industries, 2010 [million HUF] </t>
  </si>
  <si>
    <t xml:space="preserve"> -      </t>
  </si>
  <si>
    <t>HUF</t>
  </si>
  <si>
    <t>million HUF</t>
  </si>
  <si>
    <t>machines, equipment, vehicles</t>
  </si>
  <si>
    <t>buildings, other structures</t>
  </si>
  <si>
    <t>investments, total</t>
  </si>
  <si>
    <t>plantation, forests, breeding and work animals</t>
  </si>
  <si>
    <t>Per capita</t>
  </si>
  <si>
    <t>Investments, total</t>
  </si>
  <si>
    <t>4.2.12. Investments by categories, 2010</t>
  </si>
  <si>
    <t>4.2.11. Investments by industries, 2010 [million 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</si>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</sst>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63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 indent="2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12" xfId="0" applyFont="1" applyFill="1" applyBorder="1" applyAlignment="1">
      <alignment horizontal="left" vertical="top"/>
    </xf>
    <xf numFmtId="0" fontId="5" fillId="0" borderId="0" xfId="0" applyFont="1" applyFill="1"/>
    <xf numFmtId="3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left" vertical="top" indent="1"/>
    </xf>
    <xf numFmtId="0" fontId="5" fillId="0" borderId="0" xfId="0" applyFont="1" applyFill="1" applyAlignment="1">
      <alignment vertical="top"/>
    </xf>
    <xf numFmtId="0" fontId="3" fillId="0" borderId="0" xfId="0" applyFont="1" applyFill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 wrapText="1" inden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 indent="2"/>
    </xf>
    <xf numFmtId="0" fontId="5" fillId="0" borderId="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top"/>
    </xf>
    <xf numFmtId="0" fontId="2" fillId="0" borderId="12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5" fillId="0" borderId="1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1" fillId="0" borderId="1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vertical="top"/>
    </xf>
    <xf numFmtId="3" fontId="5" fillId="0" borderId="0" xfId="0" applyNumberFormat="1" applyFont="1" applyFill="1"/>
    <xf numFmtId="164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top"/>
    </xf>
    <xf numFmtId="164" fontId="5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Border="1"/>
    <xf numFmtId="0" fontId="5" fillId="0" borderId="1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0" fontId="2" fillId="0" borderId="0" xfId="0" applyFont="1" applyFill="1"/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 indent="3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/>
    </xf>
    <xf numFmtId="3" fontId="1" fillId="0" borderId="15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left" vertical="top" indent="1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indent="2"/>
    </xf>
    <xf numFmtId="3" fontId="1" fillId="0" borderId="0" xfId="0" applyNumberFormat="1" applyFont="1" applyAlignment="1"/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AF487-484E-4248-815A-8855D6FB8113}">
  <dimension ref="A1:A13"/>
  <sheetViews>
    <sheetView tabSelected="1" workbookViewId="0"/>
  </sheetViews>
  <sheetFormatPr defaultRowHeight="12.75" x14ac:dyDescent="0.2"/>
  <cols>
    <col min="1" max="1" width="87.7109375" style="161" bestFit="1" customWidth="1"/>
    <col min="2" max="16384" width="9.140625" style="161"/>
  </cols>
  <sheetData>
    <row r="1" spans="1:1" x14ac:dyDescent="0.2">
      <c r="A1" s="160" t="s">
        <v>149</v>
      </c>
    </row>
    <row r="2" spans="1:1" x14ac:dyDescent="0.2">
      <c r="A2" s="162" t="s">
        <v>41</v>
      </c>
    </row>
    <row r="3" spans="1:1" x14ac:dyDescent="0.2">
      <c r="A3" s="162" t="s">
        <v>48</v>
      </c>
    </row>
    <row r="4" spans="1:1" x14ac:dyDescent="0.2">
      <c r="A4" s="162" t="s">
        <v>64</v>
      </c>
    </row>
    <row r="5" spans="1:1" x14ac:dyDescent="0.2">
      <c r="A5" s="162" t="s">
        <v>71</v>
      </c>
    </row>
    <row r="6" spans="1:1" x14ac:dyDescent="0.2">
      <c r="A6" s="162" t="s">
        <v>72</v>
      </c>
    </row>
    <row r="7" spans="1:1" x14ac:dyDescent="0.2">
      <c r="A7" s="162" t="s">
        <v>78</v>
      </c>
    </row>
    <row r="8" spans="1:1" x14ac:dyDescent="0.2">
      <c r="A8" s="162" t="s">
        <v>80</v>
      </c>
    </row>
    <row r="9" spans="1:1" x14ac:dyDescent="0.2">
      <c r="A9" s="162" t="s">
        <v>88</v>
      </c>
    </row>
    <row r="10" spans="1:1" x14ac:dyDescent="0.2">
      <c r="A10" s="162" t="s">
        <v>91</v>
      </c>
    </row>
    <row r="11" spans="1:1" x14ac:dyDescent="0.2">
      <c r="A11" s="162" t="s">
        <v>97</v>
      </c>
    </row>
    <row r="12" spans="1:1" x14ac:dyDescent="0.2">
      <c r="A12" s="162" t="s">
        <v>148</v>
      </c>
    </row>
    <row r="13" spans="1:1" x14ac:dyDescent="0.2">
      <c r="A13" s="162" t="s">
        <v>147</v>
      </c>
    </row>
  </sheetData>
  <hyperlinks>
    <hyperlink ref="A2" location="4.2.1.!A1" display="4.2.1. Number of registered economic corporations and unincorporated enterprises by legal form, 2010" xr:uid="{3FA7086E-7B2C-467C-8D9D-34B4894B543E}"/>
    <hyperlink ref="A3" location="4.2.2.!A1" display="4.2.2. Number of registered corporations and unincorporated enterprises by legal form, 2010" xr:uid="{C7AB437A-F7F9-49DF-95D9-372784717744}"/>
    <hyperlink ref="A4" location="4.2.3.!A1" display="4.2.3. Number of registered companies and partnerships by industries, 2010" xr:uid="{F3FDA0A4-D765-48B7-85FE-0211C4BD003C}"/>
    <hyperlink ref="A5" location="4.2.4.!A1" display="4.2.4. Number of registered companies and partnerships by staff categories, 2010" xr:uid="{A4A95398-68ED-4C46-936B-2E58AF887A0A}"/>
    <hyperlink ref="A6" location="4.2.5.!A1" display="4.2.5. Number of registered sole proprietors by industries, 2010" xr:uid="{28CDAFC4-8B01-4E50-B4AE-5D5A79AF9590}"/>
    <hyperlink ref="A7" location="4.2.6.!A1" display="4.2.6. Number of active corporations and unincorporated enterprises by legal forms, 2009" xr:uid="{7A12997D-4A26-4967-9D76-95D78B3A96AB}"/>
    <hyperlink ref="A8" location="4.2.7.!A1" display="4.2.7. Number of active corporations and unincorporated enterprises by staff categories, 2009" xr:uid="{CE88E4D9-A5DF-406E-BB39-55E3665E5919}"/>
    <hyperlink ref="A9" location="4.2.8.!A1" display="4.2.8. Enterprises with foreign direct investment, 2009" xr:uid="{D889C5C1-1D27-41C9-AF9E-73E6E6896747}"/>
    <hyperlink ref="A10" location="4.2.9.!A1" display="4.2.9. Number of enterprises with foreign direct investment by industries, 2009" xr:uid="{E2982732-C85C-4FB8-BDD9-78C657ECF8ED}"/>
    <hyperlink ref="A11" location="4.2.10.!A1" display="4.2.10. Main indicators for volunteers at nonprofit organizations, 2009" xr:uid="{C589C05B-8004-41C6-8683-54CB2DB19244}"/>
    <hyperlink ref="A12" location="4.2.11.!A1" display="4.2.11. Investments by industries, 2010 [million HUF]" xr:uid="{016C09FC-6430-4D5A-829E-A6DBA133DEC1}"/>
    <hyperlink ref="A13" location="4.2.12.!A1" display="4.2.12. Investments by categories, 2010" xr:uid="{890CBB56-C302-44A9-BF8B-78370BD2BA3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996EA-68F3-434A-99EA-EE8319B8187E}">
  <dimension ref="A1:H36"/>
  <sheetViews>
    <sheetView workbookViewId="0"/>
  </sheetViews>
  <sheetFormatPr defaultRowHeight="11.25" x14ac:dyDescent="0.2"/>
  <cols>
    <col min="1" max="1" width="21.42578125" style="1" customWidth="1"/>
    <col min="2" max="2" width="9.5703125" style="1" customWidth="1"/>
    <col min="3" max="4" width="9.140625" style="1"/>
    <col min="5" max="5" width="10" style="1" customWidth="1"/>
    <col min="6" max="6" width="9.7109375" style="1" customWidth="1"/>
    <col min="7" max="7" width="10.28515625" style="1" customWidth="1"/>
    <col min="8" max="16384" width="9.140625" style="1"/>
  </cols>
  <sheetData>
    <row r="1" spans="1:8" s="4" customFormat="1" ht="12" thickBot="1" x14ac:dyDescent="0.3">
      <c r="A1" s="38" t="s">
        <v>91</v>
      </c>
      <c r="B1" s="75"/>
    </row>
    <row r="2" spans="1:8" x14ac:dyDescent="0.2">
      <c r="A2" s="109" t="s">
        <v>40</v>
      </c>
      <c r="B2" s="111" t="s">
        <v>2</v>
      </c>
      <c r="C2" s="141" t="s">
        <v>1</v>
      </c>
      <c r="D2" s="142"/>
      <c r="E2" s="142"/>
      <c r="F2" s="142"/>
      <c r="G2" s="142"/>
      <c r="H2" s="142"/>
    </row>
    <row r="3" spans="1:8" ht="72.75" customHeight="1" x14ac:dyDescent="0.2">
      <c r="A3" s="143"/>
      <c r="B3" s="112"/>
      <c r="C3" s="74" t="s">
        <v>63</v>
      </c>
      <c r="D3" s="32" t="s">
        <v>90</v>
      </c>
      <c r="E3" s="32" t="s">
        <v>61</v>
      </c>
      <c r="F3" s="34" t="s">
        <v>89</v>
      </c>
      <c r="G3" s="32" t="s">
        <v>58</v>
      </c>
      <c r="H3" s="32" t="s">
        <v>57</v>
      </c>
    </row>
    <row r="4" spans="1:8" x14ac:dyDescent="0.2">
      <c r="A4" s="136"/>
      <c r="B4" s="31" t="s">
        <v>56</v>
      </c>
      <c r="C4" s="31" t="s">
        <v>55</v>
      </c>
      <c r="D4" s="31" t="s">
        <v>54</v>
      </c>
      <c r="E4" s="31" t="s">
        <v>53</v>
      </c>
      <c r="F4" s="31" t="s">
        <v>52</v>
      </c>
      <c r="G4" s="31" t="s">
        <v>50</v>
      </c>
      <c r="H4" s="30" t="s">
        <v>49</v>
      </c>
    </row>
    <row r="5" spans="1:8" x14ac:dyDescent="0.2">
      <c r="A5" s="1" t="s">
        <v>33</v>
      </c>
      <c r="B5" s="73">
        <v>17821</v>
      </c>
      <c r="C5" s="73">
        <v>53</v>
      </c>
      <c r="D5" s="73">
        <v>924</v>
      </c>
      <c r="E5" s="73">
        <v>875</v>
      </c>
      <c r="F5" s="73">
        <v>5809</v>
      </c>
      <c r="G5" s="73">
        <v>669</v>
      </c>
      <c r="H5" s="73">
        <v>4870</v>
      </c>
    </row>
    <row r="6" spans="1:8" x14ac:dyDescent="0.2">
      <c r="A6" s="4" t="s">
        <v>32</v>
      </c>
      <c r="B6" s="70">
        <v>2764</v>
      </c>
      <c r="C6" s="70">
        <v>52</v>
      </c>
      <c r="D6" s="70">
        <v>383</v>
      </c>
      <c r="E6" s="70">
        <v>201</v>
      </c>
      <c r="F6" s="70">
        <v>901</v>
      </c>
      <c r="G6" s="70">
        <v>42</v>
      </c>
      <c r="H6" s="70">
        <v>591</v>
      </c>
    </row>
    <row r="7" spans="1:8" s="71" customFormat="1" x14ac:dyDescent="0.2">
      <c r="A7" s="8" t="s">
        <v>31</v>
      </c>
      <c r="B7" s="72">
        <v>20585</v>
      </c>
      <c r="C7" s="72">
        <v>105</v>
      </c>
      <c r="D7" s="72">
        <v>1307</v>
      </c>
      <c r="E7" s="72">
        <v>1076</v>
      </c>
      <c r="F7" s="72">
        <v>6710</v>
      </c>
      <c r="G7" s="72">
        <v>711</v>
      </c>
      <c r="H7" s="72">
        <v>5461</v>
      </c>
    </row>
    <row r="8" spans="1:8" x14ac:dyDescent="0.2">
      <c r="A8" s="4" t="s">
        <v>30</v>
      </c>
      <c r="B8" s="70">
        <v>503</v>
      </c>
      <c r="C8" s="70">
        <v>17</v>
      </c>
      <c r="D8" s="70">
        <v>146</v>
      </c>
      <c r="E8" s="70">
        <v>29</v>
      </c>
      <c r="F8" s="70">
        <v>106</v>
      </c>
      <c r="G8" s="70">
        <v>35</v>
      </c>
      <c r="H8" s="70">
        <v>74</v>
      </c>
    </row>
    <row r="9" spans="1:8" x14ac:dyDescent="0.2">
      <c r="A9" s="4" t="s">
        <v>29</v>
      </c>
      <c r="B9" s="70">
        <v>652</v>
      </c>
      <c r="C9" s="70">
        <v>21</v>
      </c>
      <c r="D9" s="70">
        <v>154</v>
      </c>
      <c r="E9" s="70">
        <v>22</v>
      </c>
      <c r="F9" s="70">
        <v>126</v>
      </c>
      <c r="G9" s="70">
        <v>121</v>
      </c>
      <c r="H9" s="70">
        <v>117</v>
      </c>
    </row>
    <row r="10" spans="1:8" x14ac:dyDescent="0.2">
      <c r="A10" s="4" t="s">
        <v>28</v>
      </c>
      <c r="B10" s="70">
        <v>612</v>
      </c>
      <c r="C10" s="70">
        <v>37</v>
      </c>
      <c r="D10" s="70">
        <v>147</v>
      </c>
      <c r="E10" s="70">
        <v>25</v>
      </c>
      <c r="F10" s="70">
        <v>119</v>
      </c>
      <c r="G10" s="70">
        <v>85</v>
      </c>
      <c r="H10" s="70">
        <v>100</v>
      </c>
    </row>
    <row r="11" spans="1:8" s="71" customFormat="1" x14ac:dyDescent="0.2">
      <c r="A11" s="6" t="s">
        <v>27</v>
      </c>
      <c r="B11" s="72">
        <v>1767</v>
      </c>
      <c r="C11" s="72">
        <v>75</v>
      </c>
      <c r="D11" s="72">
        <v>447</v>
      </c>
      <c r="E11" s="72">
        <v>76</v>
      </c>
      <c r="F11" s="72">
        <v>351</v>
      </c>
      <c r="G11" s="72">
        <v>241</v>
      </c>
      <c r="H11" s="72">
        <v>291</v>
      </c>
    </row>
    <row r="12" spans="1:8" x14ac:dyDescent="0.2">
      <c r="A12" s="4" t="s">
        <v>26</v>
      </c>
      <c r="B12" s="70">
        <v>1311</v>
      </c>
      <c r="C12" s="70">
        <v>114</v>
      </c>
      <c r="D12" s="70">
        <v>297</v>
      </c>
      <c r="E12" s="70">
        <v>80</v>
      </c>
      <c r="F12" s="70">
        <v>288</v>
      </c>
      <c r="G12" s="70">
        <v>47</v>
      </c>
      <c r="H12" s="70">
        <v>228</v>
      </c>
    </row>
    <row r="13" spans="1:8" x14ac:dyDescent="0.2">
      <c r="A13" s="4" t="s">
        <v>25</v>
      </c>
      <c r="B13" s="70">
        <v>700</v>
      </c>
      <c r="C13" s="70">
        <v>99</v>
      </c>
      <c r="D13" s="70">
        <v>151</v>
      </c>
      <c r="E13" s="70">
        <v>42</v>
      </c>
      <c r="F13" s="70">
        <v>119</v>
      </c>
      <c r="G13" s="70">
        <v>35</v>
      </c>
      <c r="H13" s="70">
        <v>144</v>
      </c>
    </row>
    <row r="14" spans="1:8" x14ac:dyDescent="0.2">
      <c r="A14" s="4" t="s">
        <v>24</v>
      </c>
      <c r="B14" s="70">
        <v>635</v>
      </c>
      <c r="C14" s="70">
        <v>76</v>
      </c>
      <c r="D14" s="70">
        <v>115</v>
      </c>
      <c r="E14" s="70">
        <v>39</v>
      </c>
      <c r="F14" s="70">
        <v>114</v>
      </c>
      <c r="G14" s="70">
        <v>85</v>
      </c>
      <c r="H14" s="70">
        <v>121</v>
      </c>
    </row>
    <row r="15" spans="1:8" s="71" customFormat="1" x14ac:dyDescent="0.2">
      <c r="A15" s="6" t="s">
        <v>23</v>
      </c>
      <c r="B15" s="72">
        <v>2646</v>
      </c>
      <c r="C15" s="72">
        <v>289</v>
      </c>
      <c r="D15" s="72">
        <v>563</v>
      </c>
      <c r="E15" s="72">
        <v>161</v>
      </c>
      <c r="F15" s="72">
        <v>521</v>
      </c>
      <c r="G15" s="72">
        <v>167</v>
      </c>
      <c r="H15" s="72">
        <v>493</v>
      </c>
    </row>
    <row r="16" spans="1:8" x14ac:dyDescent="0.2">
      <c r="A16" s="4" t="s">
        <v>22</v>
      </c>
      <c r="B16" s="70">
        <v>581</v>
      </c>
      <c r="C16" s="70">
        <v>49</v>
      </c>
      <c r="D16" s="70">
        <v>153</v>
      </c>
      <c r="E16" s="70">
        <v>23</v>
      </c>
      <c r="F16" s="70">
        <v>146</v>
      </c>
      <c r="G16" s="70">
        <v>39</v>
      </c>
      <c r="H16" s="70">
        <v>90</v>
      </c>
    </row>
    <row r="17" spans="1:8" x14ac:dyDescent="0.2">
      <c r="A17" s="4" t="s">
        <v>21</v>
      </c>
      <c r="B17" s="70">
        <v>448</v>
      </c>
      <c r="C17" s="70">
        <v>63</v>
      </c>
      <c r="D17" s="70">
        <v>78</v>
      </c>
      <c r="E17" s="70">
        <v>24</v>
      </c>
      <c r="F17" s="70">
        <v>97</v>
      </c>
      <c r="G17" s="70">
        <v>52</v>
      </c>
      <c r="H17" s="70">
        <v>76</v>
      </c>
    </row>
    <row r="18" spans="1:8" x14ac:dyDescent="0.2">
      <c r="A18" s="4" t="s">
        <v>20</v>
      </c>
      <c r="B18" s="70">
        <v>248</v>
      </c>
      <c r="C18" s="70">
        <v>24</v>
      </c>
      <c r="D18" s="70">
        <v>75</v>
      </c>
      <c r="E18" s="70">
        <v>12</v>
      </c>
      <c r="F18" s="70">
        <v>63</v>
      </c>
      <c r="G18" s="70">
        <v>16</v>
      </c>
      <c r="H18" s="70">
        <v>28</v>
      </c>
    </row>
    <row r="19" spans="1:8" s="71" customFormat="1" x14ac:dyDescent="0.2">
      <c r="A19" s="6" t="s">
        <v>19</v>
      </c>
      <c r="B19" s="72">
        <v>1277</v>
      </c>
      <c r="C19" s="72">
        <v>136</v>
      </c>
      <c r="D19" s="72">
        <v>306</v>
      </c>
      <c r="E19" s="72">
        <v>59</v>
      </c>
      <c r="F19" s="72">
        <v>306</v>
      </c>
      <c r="G19" s="72">
        <v>107</v>
      </c>
      <c r="H19" s="72">
        <v>194</v>
      </c>
    </row>
    <row r="20" spans="1:8" s="71" customFormat="1" x14ac:dyDescent="0.2">
      <c r="A20" s="8" t="s">
        <v>18</v>
      </c>
      <c r="B20" s="72">
        <v>5690</v>
      </c>
      <c r="C20" s="72">
        <v>500</v>
      </c>
      <c r="D20" s="72">
        <v>1316</v>
      </c>
      <c r="E20" s="72">
        <v>296</v>
      </c>
      <c r="F20" s="72">
        <v>1178</v>
      </c>
      <c r="G20" s="72">
        <v>515</v>
      </c>
      <c r="H20" s="72">
        <v>978</v>
      </c>
    </row>
    <row r="21" spans="1:8" x14ac:dyDescent="0.2">
      <c r="A21" s="4" t="s">
        <v>17</v>
      </c>
      <c r="B21" s="70">
        <v>387</v>
      </c>
      <c r="C21" s="70">
        <v>18</v>
      </c>
      <c r="D21" s="70">
        <v>113</v>
      </c>
      <c r="E21" s="70">
        <v>14</v>
      </c>
      <c r="F21" s="70">
        <v>117</v>
      </c>
      <c r="G21" s="70">
        <v>27</v>
      </c>
      <c r="H21" s="70">
        <v>39</v>
      </c>
    </row>
    <row r="22" spans="1:8" x14ac:dyDescent="0.2">
      <c r="A22" s="4" t="s">
        <v>16</v>
      </c>
      <c r="B22" s="70">
        <v>266</v>
      </c>
      <c r="C22" s="70">
        <v>11</v>
      </c>
      <c r="D22" s="70">
        <v>78</v>
      </c>
      <c r="E22" s="70">
        <v>14</v>
      </c>
      <c r="F22" s="70">
        <v>63</v>
      </c>
      <c r="G22" s="70">
        <v>15</v>
      </c>
      <c r="H22" s="70">
        <v>52</v>
      </c>
    </row>
    <row r="23" spans="1:8" x14ac:dyDescent="0.2">
      <c r="A23" s="4" t="s">
        <v>15</v>
      </c>
      <c r="B23" s="70">
        <v>107</v>
      </c>
      <c r="C23" s="70">
        <v>3</v>
      </c>
      <c r="D23" s="70">
        <v>47</v>
      </c>
      <c r="E23" s="70">
        <v>4</v>
      </c>
      <c r="F23" s="70">
        <v>29</v>
      </c>
      <c r="G23" s="70">
        <v>2</v>
      </c>
      <c r="H23" s="70">
        <v>6</v>
      </c>
    </row>
    <row r="24" spans="1:8" s="71" customFormat="1" x14ac:dyDescent="0.2">
      <c r="A24" s="6" t="s">
        <v>14</v>
      </c>
      <c r="B24" s="72">
        <v>760</v>
      </c>
      <c r="C24" s="72">
        <v>32</v>
      </c>
      <c r="D24" s="72">
        <v>238</v>
      </c>
      <c r="E24" s="72">
        <v>32</v>
      </c>
      <c r="F24" s="72">
        <v>209</v>
      </c>
      <c r="G24" s="72">
        <v>44</v>
      </c>
      <c r="H24" s="72">
        <v>97</v>
      </c>
    </row>
    <row r="25" spans="1:8" x14ac:dyDescent="0.2">
      <c r="A25" s="4" t="s">
        <v>13</v>
      </c>
      <c r="B25" s="70">
        <v>320</v>
      </c>
      <c r="C25" s="70">
        <v>5</v>
      </c>
      <c r="D25" s="70">
        <v>73</v>
      </c>
      <c r="E25" s="70">
        <v>11</v>
      </c>
      <c r="F25" s="70">
        <v>110</v>
      </c>
      <c r="G25" s="70">
        <v>12</v>
      </c>
      <c r="H25" s="70">
        <v>51</v>
      </c>
    </row>
    <row r="26" spans="1:8" x14ac:dyDescent="0.2">
      <c r="A26" s="4" t="s">
        <v>12</v>
      </c>
      <c r="B26" s="70">
        <v>205</v>
      </c>
      <c r="C26" s="70">
        <v>15</v>
      </c>
      <c r="D26" s="70">
        <v>77</v>
      </c>
      <c r="E26" s="70">
        <v>8</v>
      </c>
      <c r="F26" s="70">
        <v>45</v>
      </c>
      <c r="G26" s="70">
        <v>6</v>
      </c>
      <c r="H26" s="70">
        <v>32</v>
      </c>
    </row>
    <row r="27" spans="1:8" x14ac:dyDescent="0.2">
      <c r="A27" s="4" t="s">
        <v>11</v>
      </c>
      <c r="B27" s="70">
        <v>362</v>
      </c>
      <c r="C27" s="70">
        <v>8</v>
      </c>
      <c r="D27" s="70">
        <v>81</v>
      </c>
      <c r="E27" s="70">
        <v>11</v>
      </c>
      <c r="F27" s="70">
        <v>162</v>
      </c>
      <c r="G27" s="70">
        <v>13</v>
      </c>
      <c r="H27" s="70">
        <v>45</v>
      </c>
    </row>
    <row r="28" spans="1:8" s="71" customFormat="1" x14ac:dyDescent="0.2">
      <c r="A28" s="6" t="s">
        <v>10</v>
      </c>
      <c r="B28" s="72">
        <v>887</v>
      </c>
      <c r="C28" s="72">
        <v>28</v>
      </c>
      <c r="D28" s="72">
        <v>231</v>
      </c>
      <c r="E28" s="72">
        <v>30</v>
      </c>
      <c r="F28" s="72">
        <v>317</v>
      </c>
      <c r="G28" s="72">
        <v>31</v>
      </c>
      <c r="H28" s="72">
        <v>128</v>
      </c>
    </row>
    <row r="29" spans="1:8" x14ac:dyDescent="0.2">
      <c r="A29" s="4" t="s">
        <v>9</v>
      </c>
      <c r="B29" s="70">
        <v>667</v>
      </c>
      <c r="C29" s="70">
        <v>49</v>
      </c>
      <c r="D29" s="70">
        <v>170</v>
      </c>
      <c r="E29" s="70">
        <v>27</v>
      </c>
      <c r="F29" s="70">
        <v>190</v>
      </c>
      <c r="G29" s="70">
        <v>37</v>
      </c>
      <c r="H29" s="70">
        <v>99</v>
      </c>
    </row>
    <row r="30" spans="1:8" x14ac:dyDescent="0.2">
      <c r="A30" s="4" t="s">
        <v>8</v>
      </c>
      <c r="B30" s="70">
        <v>182</v>
      </c>
      <c r="C30" s="70">
        <v>13</v>
      </c>
      <c r="D30" s="70">
        <v>65</v>
      </c>
      <c r="E30" s="70">
        <v>3</v>
      </c>
      <c r="F30" s="70">
        <v>45</v>
      </c>
      <c r="G30" s="70">
        <v>5</v>
      </c>
      <c r="H30" s="70">
        <v>18</v>
      </c>
    </row>
    <row r="31" spans="1:8" x14ac:dyDescent="0.2">
      <c r="A31" s="4" t="s">
        <v>7</v>
      </c>
      <c r="B31" s="70">
        <v>532</v>
      </c>
      <c r="C31" s="70">
        <v>13</v>
      </c>
      <c r="D31" s="70">
        <v>90</v>
      </c>
      <c r="E31" s="70">
        <v>22</v>
      </c>
      <c r="F31" s="70">
        <v>220</v>
      </c>
      <c r="G31" s="70">
        <v>25</v>
      </c>
      <c r="H31" s="70">
        <v>65</v>
      </c>
    </row>
    <row r="32" spans="1:8" s="71" customFormat="1" x14ac:dyDescent="0.2">
      <c r="A32" s="6" t="s">
        <v>6</v>
      </c>
      <c r="B32" s="72">
        <v>1381</v>
      </c>
      <c r="C32" s="72">
        <v>75</v>
      </c>
      <c r="D32" s="72">
        <v>325</v>
      </c>
      <c r="E32" s="72">
        <v>52</v>
      </c>
      <c r="F32" s="72">
        <v>455</v>
      </c>
      <c r="G32" s="72">
        <v>67</v>
      </c>
      <c r="H32" s="72">
        <v>182</v>
      </c>
    </row>
    <row r="33" spans="1:8" s="71" customFormat="1" x14ac:dyDescent="0.2">
      <c r="A33" s="8" t="s">
        <v>5</v>
      </c>
      <c r="B33" s="72">
        <v>3028</v>
      </c>
      <c r="C33" s="72">
        <v>135</v>
      </c>
      <c r="D33" s="72">
        <v>794</v>
      </c>
      <c r="E33" s="72">
        <v>114</v>
      </c>
      <c r="F33" s="72">
        <v>981</v>
      </c>
      <c r="G33" s="72">
        <v>142</v>
      </c>
      <c r="H33" s="72">
        <v>407</v>
      </c>
    </row>
    <row r="34" spans="1:8" s="71" customFormat="1" x14ac:dyDescent="0.2">
      <c r="A34" s="6" t="s">
        <v>2</v>
      </c>
      <c r="B34" s="72">
        <v>29303</v>
      </c>
      <c r="C34" s="72">
        <v>740</v>
      </c>
      <c r="D34" s="72">
        <v>3417</v>
      </c>
      <c r="E34" s="72">
        <v>1486</v>
      </c>
      <c r="F34" s="72">
        <v>8869</v>
      </c>
      <c r="G34" s="72">
        <v>1368</v>
      </c>
      <c r="H34" s="72">
        <v>6846</v>
      </c>
    </row>
    <row r="35" spans="1:8" x14ac:dyDescent="0.2">
      <c r="A35" s="4" t="s">
        <v>1</v>
      </c>
      <c r="B35" s="70"/>
      <c r="C35" s="70"/>
      <c r="D35" s="70"/>
      <c r="E35" s="70"/>
      <c r="F35" s="70"/>
      <c r="G35" s="70"/>
      <c r="H35" s="70"/>
    </row>
    <row r="36" spans="1:8" x14ac:dyDescent="0.2">
      <c r="A36" s="3" t="s">
        <v>0</v>
      </c>
      <c r="B36" s="70">
        <v>11482</v>
      </c>
      <c r="C36" s="70">
        <v>687</v>
      </c>
      <c r="D36" s="70">
        <v>2493</v>
      </c>
      <c r="E36" s="70">
        <v>611</v>
      </c>
      <c r="F36" s="70">
        <v>3060</v>
      </c>
      <c r="G36" s="70">
        <v>699</v>
      </c>
      <c r="H36" s="70">
        <v>1976</v>
      </c>
    </row>
  </sheetData>
  <mergeCells count="3">
    <mergeCell ref="C2:H2"/>
    <mergeCell ref="A2:A4"/>
    <mergeCell ref="B2:B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4DD9B-D64E-4EB5-8714-D606E6A537A6}">
  <dimension ref="A1:E35"/>
  <sheetViews>
    <sheetView workbookViewId="0"/>
  </sheetViews>
  <sheetFormatPr defaultRowHeight="11.25" x14ac:dyDescent="0.2"/>
  <cols>
    <col min="1" max="1" width="21.42578125" style="1" customWidth="1"/>
    <col min="2" max="2" width="14.85546875" style="1" customWidth="1"/>
    <col min="3" max="3" width="16.140625" style="1" customWidth="1"/>
    <col min="4" max="5" width="14.85546875" style="1" customWidth="1"/>
    <col min="6" max="16384" width="9.140625" style="1"/>
  </cols>
  <sheetData>
    <row r="1" spans="1:5" ht="12" thickBot="1" x14ac:dyDescent="0.25">
      <c r="A1" s="38" t="s">
        <v>97</v>
      </c>
      <c r="B1" s="81"/>
      <c r="C1" s="81"/>
      <c r="D1" s="81"/>
      <c r="E1" s="81"/>
    </row>
    <row r="2" spans="1:5" x14ac:dyDescent="0.2">
      <c r="A2" s="114" t="s">
        <v>40</v>
      </c>
      <c r="B2" s="144" t="s">
        <v>96</v>
      </c>
      <c r="C2" s="145"/>
      <c r="D2" s="141" t="s">
        <v>95</v>
      </c>
      <c r="E2" s="142"/>
    </row>
    <row r="3" spans="1:5" ht="33.75" x14ac:dyDescent="0.2">
      <c r="A3" s="115"/>
      <c r="B3" s="31" t="s">
        <v>93</v>
      </c>
      <c r="C3" s="80" t="s">
        <v>94</v>
      </c>
      <c r="D3" s="31" t="s">
        <v>93</v>
      </c>
      <c r="E3" s="30" t="s">
        <v>92</v>
      </c>
    </row>
    <row r="4" spans="1:5" x14ac:dyDescent="0.2">
      <c r="A4" s="79" t="s">
        <v>33</v>
      </c>
      <c r="B4" s="2">
        <v>119590</v>
      </c>
      <c r="C4" s="2">
        <v>17183952</v>
      </c>
      <c r="D4" s="2">
        <v>8259</v>
      </c>
      <c r="E4" s="64">
        <v>16027.4</v>
      </c>
    </row>
    <row r="5" spans="1:5" x14ac:dyDescent="0.2">
      <c r="A5" s="79" t="s">
        <v>32</v>
      </c>
      <c r="B5" s="2">
        <v>40479</v>
      </c>
      <c r="C5" s="2">
        <v>5766996</v>
      </c>
      <c r="D5" s="2">
        <v>2773</v>
      </c>
      <c r="E5" s="64">
        <v>5378.8</v>
      </c>
    </row>
    <row r="6" spans="1:5" x14ac:dyDescent="0.2">
      <c r="A6" s="77" t="s">
        <v>31</v>
      </c>
      <c r="B6" s="5">
        <v>160069</v>
      </c>
      <c r="C6" s="5">
        <v>22950948</v>
      </c>
      <c r="D6" s="5">
        <v>11033</v>
      </c>
      <c r="E6" s="63">
        <v>21406.1</v>
      </c>
    </row>
    <row r="7" spans="1:5" x14ac:dyDescent="0.2">
      <c r="A7" s="79" t="s">
        <v>30</v>
      </c>
      <c r="B7" s="2">
        <v>23150</v>
      </c>
      <c r="C7" s="2">
        <v>3980556</v>
      </c>
      <c r="D7" s="2">
        <v>1914</v>
      </c>
      <c r="E7" s="64">
        <v>3712.6</v>
      </c>
    </row>
    <row r="8" spans="1:5" x14ac:dyDescent="0.2">
      <c r="A8" s="79" t="s">
        <v>29</v>
      </c>
      <c r="B8" s="2">
        <v>8758</v>
      </c>
      <c r="C8" s="2">
        <v>981912</v>
      </c>
      <c r="D8" s="2">
        <v>472</v>
      </c>
      <c r="E8" s="64">
        <v>915.8</v>
      </c>
    </row>
    <row r="9" spans="1:5" x14ac:dyDescent="0.2">
      <c r="A9" s="79" t="s">
        <v>28</v>
      </c>
      <c r="B9" s="2">
        <v>16168</v>
      </c>
      <c r="C9" s="2">
        <v>1753008</v>
      </c>
      <c r="D9" s="2">
        <v>843</v>
      </c>
      <c r="E9" s="64">
        <v>1635</v>
      </c>
    </row>
    <row r="10" spans="1:5" x14ac:dyDescent="0.2">
      <c r="A10" s="78" t="s">
        <v>27</v>
      </c>
      <c r="B10" s="5">
        <v>48076</v>
      </c>
      <c r="C10" s="5">
        <v>6715476</v>
      </c>
      <c r="D10" s="5">
        <v>3229</v>
      </c>
      <c r="E10" s="63">
        <v>6263.4</v>
      </c>
    </row>
    <row r="11" spans="1:5" x14ac:dyDescent="0.2">
      <c r="A11" s="79" t="s">
        <v>26</v>
      </c>
      <c r="B11" s="2">
        <v>12065</v>
      </c>
      <c r="C11" s="2">
        <v>1285608</v>
      </c>
      <c r="D11" s="2">
        <v>618</v>
      </c>
      <c r="E11" s="64">
        <v>1199.0999999999999</v>
      </c>
    </row>
    <row r="12" spans="1:5" x14ac:dyDescent="0.2">
      <c r="A12" s="79" t="s">
        <v>25</v>
      </c>
      <c r="B12" s="2">
        <v>18999</v>
      </c>
      <c r="C12" s="2">
        <v>3916536</v>
      </c>
      <c r="D12" s="2">
        <v>1883</v>
      </c>
      <c r="E12" s="64">
        <v>3652.9</v>
      </c>
    </row>
    <row r="13" spans="1:5" x14ac:dyDescent="0.2">
      <c r="A13" s="79" t="s">
        <v>24</v>
      </c>
      <c r="B13" s="2">
        <v>12507</v>
      </c>
      <c r="C13" s="2">
        <v>1497228</v>
      </c>
      <c r="D13" s="2">
        <v>720</v>
      </c>
      <c r="E13" s="64">
        <v>1396.5</v>
      </c>
    </row>
    <row r="14" spans="1:5" x14ac:dyDescent="0.2">
      <c r="A14" s="78" t="s">
        <v>23</v>
      </c>
      <c r="B14" s="5">
        <v>43571</v>
      </c>
      <c r="C14" s="5">
        <v>6699372</v>
      </c>
      <c r="D14" s="5">
        <v>3221</v>
      </c>
      <c r="E14" s="63">
        <v>6248.6</v>
      </c>
    </row>
    <row r="15" spans="1:5" x14ac:dyDescent="0.2">
      <c r="A15" s="79" t="s">
        <v>22</v>
      </c>
      <c r="B15" s="2">
        <v>15937</v>
      </c>
      <c r="C15" s="2">
        <v>2042292</v>
      </c>
      <c r="D15" s="2">
        <v>982</v>
      </c>
      <c r="E15" s="64">
        <v>1904.8</v>
      </c>
    </row>
    <row r="16" spans="1:5" x14ac:dyDescent="0.2">
      <c r="A16" s="79" t="s">
        <v>21</v>
      </c>
      <c r="B16" s="2">
        <v>14579</v>
      </c>
      <c r="C16" s="2">
        <v>1670424</v>
      </c>
      <c r="D16" s="2">
        <v>803</v>
      </c>
      <c r="E16" s="64">
        <v>1558.1</v>
      </c>
    </row>
    <row r="17" spans="1:5" x14ac:dyDescent="0.2">
      <c r="A17" s="79" t="s">
        <v>20</v>
      </c>
      <c r="B17" s="2">
        <v>9093</v>
      </c>
      <c r="C17" s="2">
        <v>1263888</v>
      </c>
      <c r="D17" s="2">
        <v>608</v>
      </c>
      <c r="E17" s="64">
        <v>1178.8</v>
      </c>
    </row>
    <row r="18" spans="1:5" x14ac:dyDescent="0.2">
      <c r="A18" s="78" t="s">
        <v>19</v>
      </c>
      <c r="B18" s="5">
        <v>39609</v>
      </c>
      <c r="C18" s="5">
        <v>4976604</v>
      </c>
      <c r="D18" s="5">
        <v>2393</v>
      </c>
      <c r="E18" s="63">
        <v>4641.7</v>
      </c>
    </row>
    <row r="19" spans="1:5" x14ac:dyDescent="0.2">
      <c r="A19" s="77" t="s">
        <v>18</v>
      </c>
      <c r="B19" s="5">
        <f>B10+B14+B18</f>
        <v>131256</v>
      </c>
      <c r="C19" s="5">
        <f>C10+C14+C18</f>
        <v>18391452</v>
      </c>
      <c r="D19" s="5">
        <f>D10+D14+D18</f>
        <v>8843</v>
      </c>
      <c r="E19" s="63">
        <f>E10+E14+E18</f>
        <v>17153.7</v>
      </c>
    </row>
    <row r="20" spans="1:5" x14ac:dyDescent="0.2">
      <c r="A20" s="79" t="s">
        <v>17</v>
      </c>
      <c r="B20" s="2">
        <v>20946</v>
      </c>
      <c r="C20" s="2">
        <v>3151752</v>
      </c>
      <c r="D20" s="2">
        <v>1515</v>
      </c>
      <c r="E20" s="64">
        <v>2939.6</v>
      </c>
    </row>
    <row r="21" spans="1:5" x14ac:dyDescent="0.2">
      <c r="A21" s="79" t="s">
        <v>16</v>
      </c>
      <c r="B21" s="2">
        <v>13210</v>
      </c>
      <c r="C21" s="2">
        <v>1508172</v>
      </c>
      <c r="D21" s="2">
        <v>725</v>
      </c>
      <c r="E21" s="64">
        <v>1406.7</v>
      </c>
    </row>
    <row r="22" spans="1:5" x14ac:dyDescent="0.2">
      <c r="A22" s="79" t="s">
        <v>15</v>
      </c>
      <c r="B22" s="2">
        <v>8479</v>
      </c>
      <c r="C22" s="2">
        <v>1197384</v>
      </c>
      <c r="D22" s="2">
        <v>576</v>
      </c>
      <c r="E22" s="64">
        <v>1116.9000000000001</v>
      </c>
    </row>
    <row r="23" spans="1:5" x14ac:dyDescent="0.2">
      <c r="A23" s="78" t="s">
        <v>14</v>
      </c>
      <c r="B23" s="5">
        <v>42635</v>
      </c>
      <c r="C23" s="5">
        <v>5857308</v>
      </c>
      <c r="D23" s="5">
        <v>2816</v>
      </c>
      <c r="E23" s="63">
        <v>5463.1</v>
      </c>
    </row>
    <row r="24" spans="1:5" x14ac:dyDescent="0.2">
      <c r="A24" s="79" t="s">
        <v>13</v>
      </c>
      <c r="B24" s="2">
        <v>16850</v>
      </c>
      <c r="C24" s="2">
        <v>2135268</v>
      </c>
      <c r="D24" s="2">
        <v>1027</v>
      </c>
      <c r="E24" s="64">
        <v>1991.5</v>
      </c>
    </row>
    <row r="25" spans="1:5" x14ac:dyDescent="0.2">
      <c r="A25" s="79" t="s">
        <v>12</v>
      </c>
      <c r="B25" s="2">
        <v>12567</v>
      </c>
      <c r="C25" s="2">
        <v>1446864</v>
      </c>
      <c r="D25" s="2">
        <v>696</v>
      </c>
      <c r="E25" s="64">
        <v>1349.5</v>
      </c>
    </row>
    <row r="26" spans="1:5" x14ac:dyDescent="0.2">
      <c r="A26" s="79" t="s">
        <v>11</v>
      </c>
      <c r="B26" s="2">
        <v>17407</v>
      </c>
      <c r="C26" s="2">
        <v>2498628</v>
      </c>
      <c r="D26" s="2">
        <v>1201</v>
      </c>
      <c r="E26" s="64">
        <v>2330.4</v>
      </c>
    </row>
    <row r="27" spans="1:5" x14ac:dyDescent="0.2">
      <c r="A27" s="78" t="s">
        <v>10</v>
      </c>
      <c r="B27" s="5">
        <v>46824</v>
      </c>
      <c r="C27" s="5">
        <v>6080760</v>
      </c>
      <c r="D27" s="5">
        <v>2923</v>
      </c>
      <c r="E27" s="63">
        <v>5671.5</v>
      </c>
    </row>
    <row r="28" spans="1:5" x14ac:dyDescent="0.2">
      <c r="A28" s="79" t="s">
        <v>9</v>
      </c>
      <c r="B28" s="2">
        <v>15690</v>
      </c>
      <c r="C28" s="2">
        <v>1967004</v>
      </c>
      <c r="D28" s="2">
        <v>946</v>
      </c>
      <c r="E28" s="64">
        <v>1834.7</v>
      </c>
    </row>
    <row r="29" spans="1:5" x14ac:dyDescent="0.2">
      <c r="A29" s="79" t="s">
        <v>8</v>
      </c>
      <c r="B29" s="2">
        <v>17110</v>
      </c>
      <c r="C29" s="2">
        <v>2863428</v>
      </c>
      <c r="D29" s="2">
        <v>1377</v>
      </c>
      <c r="E29" s="64">
        <v>2670.7</v>
      </c>
    </row>
    <row r="30" spans="1:5" x14ac:dyDescent="0.2">
      <c r="A30" s="79" t="s">
        <v>7</v>
      </c>
      <c r="B30" s="2">
        <v>13113</v>
      </c>
      <c r="C30" s="2">
        <v>1681152</v>
      </c>
      <c r="D30" s="2">
        <v>808</v>
      </c>
      <c r="E30" s="64">
        <v>1568</v>
      </c>
    </row>
    <row r="31" spans="1:5" x14ac:dyDescent="0.2">
      <c r="A31" s="78" t="s">
        <v>6</v>
      </c>
      <c r="B31" s="5">
        <v>45913</v>
      </c>
      <c r="C31" s="5">
        <v>6511584</v>
      </c>
      <c r="D31" s="5">
        <v>3131</v>
      </c>
      <c r="E31" s="63">
        <v>6073.4</v>
      </c>
    </row>
    <row r="32" spans="1:5" x14ac:dyDescent="0.2">
      <c r="A32" s="77" t="s">
        <v>5</v>
      </c>
      <c r="B32" s="5">
        <f>B23+B27+B31</f>
        <v>135372</v>
      </c>
      <c r="C32" s="5">
        <f>C23+C27+C31</f>
        <v>18449652</v>
      </c>
      <c r="D32" s="5">
        <f>D23+D27+D31</f>
        <v>8870</v>
      </c>
      <c r="E32" s="63">
        <f>E23+E27+E31</f>
        <v>17208</v>
      </c>
    </row>
    <row r="33" spans="1:5" x14ac:dyDescent="0.2">
      <c r="A33" s="76" t="s">
        <v>2</v>
      </c>
      <c r="B33" s="5">
        <v>426697</v>
      </c>
      <c r="C33" s="5">
        <v>59792052</v>
      </c>
      <c r="D33" s="5">
        <v>28746</v>
      </c>
      <c r="E33" s="63">
        <v>55767.8</v>
      </c>
    </row>
    <row r="34" spans="1:5" x14ac:dyDescent="0.2">
      <c r="A34" s="4" t="s">
        <v>1</v>
      </c>
      <c r="B34" s="2"/>
      <c r="C34" s="2"/>
      <c r="D34" s="2"/>
      <c r="E34" s="2"/>
    </row>
    <row r="35" spans="1:5" x14ac:dyDescent="0.2">
      <c r="A35" s="3" t="s">
        <v>0</v>
      </c>
      <c r="B35" s="2">
        <f>+B33-B4</f>
        <v>307107</v>
      </c>
      <c r="C35" s="2">
        <f>+C33-C4</f>
        <v>42608100</v>
      </c>
      <c r="D35" s="2">
        <f>+D33-D4</f>
        <v>20487</v>
      </c>
      <c r="E35" s="64">
        <f>+E33-E4</f>
        <v>39740.400000000001</v>
      </c>
    </row>
  </sheetData>
  <mergeCells count="3">
    <mergeCell ref="A2:A3"/>
    <mergeCell ref="B2:C2"/>
    <mergeCell ref="D2:E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82EFE-3AB5-41BB-80F2-12AE4D1A1BE3}">
  <dimension ref="A1:V36"/>
  <sheetViews>
    <sheetView zoomScaleNormal="100" workbookViewId="0"/>
  </sheetViews>
  <sheetFormatPr defaultRowHeight="11.25" x14ac:dyDescent="0.2"/>
  <cols>
    <col min="1" max="1" width="21.140625" style="82" customWidth="1"/>
    <col min="2" max="3" width="9.5703125" style="82" customWidth="1"/>
    <col min="4" max="4" width="10.7109375" style="82" customWidth="1"/>
    <col min="5" max="5" width="9.5703125" style="82" customWidth="1"/>
    <col min="6" max="6" width="10.140625" style="82" customWidth="1"/>
    <col min="7" max="9" width="9.5703125" style="82" customWidth="1"/>
    <col min="10" max="10" width="10.7109375" style="82" customWidth="1"/>
    <col min="11" max="11" width="11.7109375" style="82" customWidth="1"/>
    <col min="12" max="12" width="11" style="82" customWidth="1"/>
    <col min="13" max="14" width="9.5703125" style="82" customWidth="1"/>
    <col min="15" max="15" width="10.5703125" style="82" customWidth="1"/>
    <col min="16" max="16" width="10.7109375" style="82" customWidth="1"/>
    <col min="17" max="17" width="10.5703125" style="82" customWidth="1"/>
    <col min="18" max="19" width="9.5703125" style="82" customWidth="1"/>
    <col min="20" max="20" width="10" style="82" customWidth="1"/>
    <col min="21" max="21" width="9.5703125" style="82" customWidth="1"/>
    <col min="22" max="22" width="10.7109375" style="82" customWidth="1"/>
    <col min="23" max="16384" width="9.140625" style="82"/>
  </cols>
  <sheetData>
    <row r="1" spans="1:22" ht="12" thickBot="1" x14ac:dyDescent="0.25">
      <c r="A1" s="99" t="s">
        <v>137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8"/>
    </row>
    <row r="2" spans="1:22" ht="78.75" x14ac:dyDescent="0.2">
      <c r="A2" s="146" t="s">
        <v>40</v>
      </c>
      <c r="B2" s="97" t="s">
        <v>136</v>
      </c>
      <c r="C2" s="97" t="s">
        <v>135</v>
      </c>
      <c r="D2" s="97" t="s">
        <v>134</v>
      </c>
      <c r="E2" s="97" t="s">
        <v>133</v>
      </c>
      <c r="F2" s="97" t="s">
        <v>132</v>
      </c>
      <c r="G2" s="97" t="s">
        <v>131</v>
      </c>
      <c r="H2" s="97" t="s">
        <v>130</v>
      </c>
      <c r="I2" s="97" t="s">
        <v>129</v>
      </c>
      <c r="J2" s="96" t="s">
        <v>128</v>
      </c>
      <c r="K2" s="96" t="s">
        <v>127</v>
      </c>
      <c r="L2" s="96" t="s">
        <v>126</v>
      </c>
      <c r="M2" s="96" t="s">
        <v>125</v>
      </c>
      <c r="N2" s="96" t="s">
        <v>124</v>
      </c>
      <c r="O2" s="96" t="s">
        <v>123</v>
      </c>
      <c r="P2" s="96" t="s">
        <v>122</v>
      </c>
      <c r="Q2" s="96" t="s">
        <v>121</v>
      </c>
      <c r="R2" s="96" t="s">
        <v>120</v>
      </c>
      <c r="S2" s="96" t="s">
        <v>119</v>
      </c>
      <c r="T2" s="96" t="s">
        <v>118</v>
      </c>
      <c r="U2" s="96" t="s">
        <v>117</v>
      </c>
      <c r="V2" s="96" t="s">
        <v>2</v>
      </c>
    </row>
    <row r="3" spans="1:22" x14ac:dyDescent="0.2">
      <c r="A3" s="147"/>
      <c r="B3" s="95" t="s">
        <v>55</v>
      </c>
      <c r="C3" s="95" t="s">
        <v>116</v>
      </c>
      <c r="D3" s="95" t="s">
        <v>115</v>
      </c>
      <c r="E3" s="95" t="s">
        <v>114</v>
      </c>
      <c r="F3" s="95" t="s">
        <v>113</v>
      </c>
      <c r="G3" s="95" t="s">
        <v>112</v>
      </c>
      <c r="H3" s="95" t="s">
        <v>53</v>
      </c>
      <c r="I3" s="95" t="s">
        <v>52</v>
      </c>
      <c r="J3" s="95" t="s">
        <v>51</v>
      </c>
      <c r="K3" s="95" t="s">
        <v>50</v>
      </c>
      <c r="L3" s="95" t="s">
        <v>111</v>
      </c>
      <c r="M3" s="95" t="s">
        <v>110</v>
      </c>
      <c r="N3" s="95" t="s">
        <v>49</v>
      </c>
      <c r="O3" s="95" t="s">
        <v>109</v>
      </c>
      <c r="P3" s="95" t="s">
        <v>108</v>
      </c>
      <c r="Q3" s="95" t="s">
        <v>107</v>
      </c>
      <c r="R3" s="95" t="s">
        <v>106</v>
      </c>
      <c r="S3" s="95" t="s">
        <v>105</v>
      </c>
      <c r="T3" s="95" t="s">
        <v>104</v>
      </c>
      <c r="U3" s="95" t="s">
        <v>103</v>
      </c>
      <c r="V3" s="95" t="s">
        <v>102</v>
      </c>
    </row>
    <row r="4" spans="1:22" x14ac:dyDescent="0.2">
      <c r="A4" s="94" t="s">
        <v>33</v>
      </c>
      <c r="B4" s="93">
        <v>1180.6099999999999</v>
      </c>
      <c r="C4" s="93">
        <v>1801.904</v>
      </c>
      <c r="D4" s="93">
        <v>178490.89499999999</v>
      </c>
      <c r="E4" s="93">
        <v>99143.714999999997</v>
      </c>
      <c r="F4" s="93">
        <v>279436.51400000002</v>
      </c>
      <c r="G4" s="93">
        <v>43351.993000000002</v>
      </c>
      <c r="H4" s="93">
        <v>40446.925000000003</v>
      </c>
      <c r="I4" s="93">
        <v>95939.11</v>
      </c>
      <c r="J4" s="93">
        <v>161894.62400000001</v>
      </c>
      <c r="K4" s="93">
        <v>16690.513999999999</v>
      </c>
      <c r="L4" s="93">
        <v>90841.96</v>
      </c>
      <c r="M4" s="93">
        <v>38055.307000000001</v>
      </c>
      <c r="N4" s="93">
        <v>191612.921</v>
      </c>
      <c r="O4" s="93">
        <v>38502.516000000003</v>
      </c>
      <c r="P4" s="93">
        <v>54560.936999999998</v>
      </c>
      <c r="Q4" s="93">
        <v>50401.74</v>
      </c>
      <c r="R4" s="93">
        <v>24166.946</v>
      </c>
      <c r="S4" s="93">
        <v>18113.126</v>
      </c>
      <c r="T4" s="93">
        <v>10216.241</v>
      </c>
      <c r="U4" s="93">
        <v>4891.058</v>
      </c>
      <c r="V4" s="93">
        <v>1160303.0419999999</v>
      </c>
    </row>
    <row r="5" spans="1:22" x14ac:dyDescent="0.2">
      <c r="A5" s="85" t="s">
        <v>32</v>
      </c>
      <c r="B5" s="89">
        <v>8807.4150000000009</v>
      </c>
      <c r="C5" s="89">
        <v>420.36</v>
      </c>
      <c r="D5" s="89">
        <v>70294.404999999999</v>
      </c>
      <c r="E5" s="89">
        <v>32672.401999999998</v>
      </c>
      <c r="F5" s="89">
        <v>103387.167</v>
      </c>
      <c r="G5" s="89">
        <v>14281.653</v>
      </c>
      <c r="H5" s="89">
        <v>16202.963</v>
      </c>
      <c r="I5" s="89">
        <v>58595.819000000003</v>
      </c>
      <c r="J5" s="89">
        <v>67789.11</v>
      </c>
      <c r="K5" s="89">
        <v>3174.7109999999998</v>
      </c>
      <c r="L5" s="89">
        <v>15055.066000000001</v>
      </c>
      <c r="M5" s="89">
        <v>1296.366</v>
      </c>
      <c r="N5" s="89">
        <v>24932.805</v>
      </c>
      <c r="O5" s="89">
        <v>6101.9880000000003</v>
      </c>
      <c r="P5" s="89">
        <v>7626.7879999999996</v>
      </c>
      <c r="Q5" s="89">
        <v>9051.8469999999998</v>
      </c>
      <c r="R5" s="89">
        <v>16542.031999999999</v>
      </c>
      <c r="S5" s="89">
        <v>5711.5379999999996</v>
      </c>
      <c r="T5" s="89">
        <v>8046.6620000000003</v>
      </c>
      <c r="U5" s="89">
        <v>694.21199999999999</v>
      </c>
      <c r="V5" s="89">
        <v>367298.14199999999</v>
      </c>
    </row>
    <row r="6" spans="1:22" s="86" customFormat="1" x14ac:dyDescent="0.2">
      <c r="A6" s="91" t="s">
        <v>31</v>
      </c>
      <c r="B6" s="87">
        <v>9988.0249999999996</v>
      </c>
      <c r="C6" s="87">
        <v>2222.2640000000001</v>
      </c>
      <c r="D6" s="87">
        <v>248785.3</v>
      </c>
      <c r="E6" s="87">
        <v>131816.117</v>
      </c>
      <c r="F6" s="87">
        <v>382823.68099999998</v>
      </c>
      <c r="G6" s="87">
        <v>57633.646000000001</v>
      </c>
      <c r="H6" s="87">
        <v>56649.887999999999</v>
      </c>
      <c r="I6" s="87">
        <v>154534.929</v>
      </c>
      <c r="J6" s="87">
        <v>229683.734</v>
      </c>
      <c r="K6" s="87">
        <v>19865.224999999999</v>
      </c>
      <c r="L6" s="87">
        <v>105897.026</v>
      </c>
      <c r="M6" s="87">
        <v>39351.673000000003</v>
      </c>
      <c r="N6" s="87">
        <v>216545.726</v>
      </c>
      <c r="O6" s="87">
        <v>44604.504000000001</v>
      </c>
      <c r="P6" s="87">
        <v>62187.724999999999</v>
      </c>
      <c r="Q6" s="87">
        <v>59453.587</v>
      </c>
      <c r="R6" s="87">
        <v>40708.978000000003</v>
      </c>
      <c r="S6" s="87">
        <v>23824.664000000001</v>
      </c>
      <c r="T6" s="87">
        <v>18262.902999999998</v>
      </c>
      <c r="U6" s="87">
        <v>5585.27</v>
      </c>
      <c r="V6" s="87">
        <v>1527601.1839999999</v>
      </c>
    </row>
    <row r="7" spans="1:22" x14ac:dyDescent="0.2">
      <c r="A7" s="85" t="s">
        <v>30</v>
      </c>
      <c r="B7" s="89">
        <v>10098.444</v>
      </c>
      <c r="C7" s="89">
        <v>375.04700000000003</v>
      </c>
      <c r="D7" s="89">
        <v>51249.754000000001</v>
      </c>
      <c r="E7" s="89">
        <v>15726.272000000001</v>
      </c>
      <c r="F7" s="89">
        <v>67351.073000000004</v>
      </c>
      <c r="G7" s="89">
        <v>1931.981</v>
      </c>
      <c r="H7" s="89">
        <v>3504.0360000000001</v>
      </c>
      <c r="I7" s="89">
        <v>10385.447</v>
      </c>
      <c r="J7" s="89">
        <v>30615.028999999999</v>
      </c>
      <c r="K7" s="89">
        <v>520.4</v>
      </c>
      <c r="L7" s="89">
        <v>6080.6779999999999</v>
      </c>
      <c r="M7" s="89">
        <v>517.76400000000001</v>
      </c>
      <c r="N7" s="89">
        <v>6371.86</v>
      </c>
      <c r="O7" s="89">
        <v>1747.0830000000001</v>
      </c>
      <c r="P7" s="89">
        <v>2678.3679999999999</v>
      </c>
      <c r="Q7" s="89">
        <v>3730.14</v>
      </c>
      <c r="R7" s="89">
        <v>4476.8180000000002</v>
      </c>
      <c r="S7" s="89">
        <v>2522.1060000000002</v>
      </c>
      <c r="T7" s="89">
        <v>1561.86</v>
      </c>
      <c r="U7" s="89">
        <v>321.88400000000001</v>
      </c>
      <c r="V7" s="89">
        <v>154414.97099999999</v>
      </c>
    </row>
    <row r="8" spans="1:22" x14ac:dyDescent="0.2">
      <c r="A8" s="85" t="s">
        <v>29</v>
      </c>
      <c r="B8" s="89">
        <v>5786.6030000000001</v>
      </c>
      <c r="C8" s="89">
        <v>66.331000000000003</v>
      </c>
      <c r="D8" s="89">
        <v>90691.334000000003</v>
      </c>
      <c r="E8" s="89">
        <v>10787.004000000001</v>
      </c>
      <c r="F8" s="89">
        <v>101544.66899999999</v>
      </c>
      <c r="G8" s="89">
        <v>2815.1759999999999</v>
      </c>
      <c r="H8" s="89">
        <v>2125.5549999999998</v>
      </c>
      <c r="I8" s="89">
        <v>8871.2440000000006</v>
      </c>
      <c r="J8" s="89">
        <v>8479.2430000000004</v>
      </c>
      <c r="K8" s="89">
        <v>1902.49</v>
      </c>
      <c r="L8" s="89">
        <v>2074.3319999999999</v>
      </c>
      <c r="M8" s="89">
        <v>514.28</v>
      </c>
      <c r="N8" s="89">
        <v>5585.0410000000002</v>
      </c>
      <c r="O8" s="89">
        <v>1152.2460000000001</v>
      </c>
      <c r="P8" s="89">
        <v>898.12300000000005</v>
      </c>
      <c r="Q8" s="89">
        <v>3071.3069999999998</v>
      </c>
      <c r="R8" s="89">
        <v>5435.3109999999997</v>
      </c>
      <c r="S8" s="89">
        <v>1616.741</v>
      </c>
      <c r="T8" s="89">
        <v>681.68799999999999</v>
      </c>
      <c r="U8" s="89">
        <v>146.738</v>
      </c>
      <c r="V8" s="89">
        <v>152700.78700000001</v>
      </c>
    </row>
    <row r="9" spans="1:22" x14ac:dyDescent="0.2">
      <c r="A9" s="85" t="s">
        <v>28</v>
      </c>
      <c r="B9" s="89">
        <v>4563.6809999999996</v>
      </c>
      <c r="C9" s="89">
        <v>466.07499999999999</v>
      </c>
      <c r="D9" s="89">
        <v>21606.527999999998</v>
      </c>
      <c r="E9" s="89">
        <v>17504.835999999999</v>
      </c>
      <c r="F9" s="89">
        <v>39577.438999999998</v>
      </c>
      <c r="G9" s="89">
        <v>2516.558</v>
      </c>
      <c r="H9" s="89">
        <v>3664.1419999999998</v>
      </c>
      <c r="I9" s="89">
        <v>6856.174</v>
      </c>
      <c r="J9" s="89">
        <v>11834.587</v>
      </c>
      <c r="K9" s="89">
        <v>2173.6579999999999</v>
      </c>
      <c r="L9" s="89">
        <v>2761.63</v>
      </c>
      <c r="M9" s="89">
        <v>593.81299999999999</v>
      </c>
      <c r="N9" s="89">
        <v>3048.4940000000001</v>
      </c>
      <c r="O9" s="89">
        <v>1646.67</v>
      </c>
      <c r="P9" s="89">
        <v>2055.145</v>
      </c>
      <c r="Q9" s="89">
        <v>2927.8850000000002</v>
      </c>
      <c r="R9" s="89">
        <v>5522.3990000000003</v>
      </c>
      <c r="S9" s="89">
        <v>1872.2</v>
      </c>
      <c r="T9" s="89">
        <v>1845.893</v>
      </c>
      <c r="U9" s="89">
        <v>241.51300000000001</v>
      </c>
      <c r="V9" s="89">
        <v>93701.880999999994</v>
      </c>
    </row>
    <row r="10" spans="1:22" s="86" customFormat="1" x14ac:dyDescent="0.2">
      <c r="A10" s="88" t="s">
        <v>27</v>
      </c>
      <c r="B10" s="87">
        <v>20448.727999999999</v>
      </c>
      <c r="C10" s="87">
        <v>907.45299999999997</v>
      </c>
      <c r="D10" s="87">
        <v>163547.61600000001</v>
      </c>
      <c r="E10" s="87">
        <v>44018.112000000001</v>
      </c>
      <c r="F10" s="87">
        <v>208473.18100000001</v>
      </c>
      <c r="G10" s="87">
        <v>7263.7150000000001</v>
      </c>
      <c r="H10" s="87">
        <v>9293.7330000000002</v>
      </c>
      <c r="I10" s="87">
        <v>26112.865000000002</v>
      </c>
      <c r="J10" s="87">
        <v>50928.858999999997</v>
      </c>
      <c r="K10" s="87">
        <v>4596.5479999999998</v>
      </c>
      <c r="L10" s="87">
        <v>10916.64</v>
      </c>
      <c r="M10" s="87">
        <v>1625.857</v>
      </c>
      <c r="N10" s="87">
        <v>15005.395</v>
      </c>
      <c r="O10" s="87">
        <v>4545.9989999999998</v>
      </c>
      <c r="P10" s="87">
        <v>5631.6360000000004</v>
      </c>
      <c r="Q10" s="87">
        <v>9729.3320000000003</v>
      </c>
      <c r="R10" s="87">
        <v>15434.528</v>
      </c>
      <c r="S10" s="87">
        <v>6011.0469999999996</v>
      </c>
      <c r="T10" s="87">
        <v>4089.4409999999998</v>
      </c>
      <c r="U10" s="87">
        <v>710.13499999999999</v>
      </c>
      <c r="V10" s="87">
        <v>400817.63900000002</v>
      </c>
    </row>
    <row r="11" spans="1:22" x14ac:dyDescent="0.2">
      <c r="A11" s="85" t="s">
        <v>26</v>
      </c>
      <c r="B11" s="89">
        <v>9317.8539999999994</v>
      </c>
      <c r="C11" s="89">
        <v>947.947</v>
      </c>
      <c r="D11" s="89">
        <v>64262.733</v>
      </c>
      <c r="E11" s="89">
        <v>8054.201</v>
      </c>
      <c r="F11" s="89">
        <v>73264.880999999994</v>
      </c>
      <c r="G11" s="89">
        <v>12382.505999999999</v>
      </c>
      <c r="H11" s="89">
        <v>2961.9009999999998</v>
      </c>
      <c r="I11" s="89">
        <v>11042.21</v>
      </c>
      <c r="J11" s="89">
        <v>41113.182999999997</v>
      </c>
      <c r="K11" s="89">
        <v>3207.424</v>
      </c>
      <c r="L11" s="89">
        <v>7074.634</v>
      </c>
      <c r="M11" s="89">
        <v>1433.627</v>
      </c>
      <c r="N11" s="89">
        <v>9142.9339999999993</v>
      </c>
      <c r="O11" s="89">
        <v>1858.5340000000001</v>
      </c>
      <c r="P11" s="89">
        <v>3633.2179999999998</v>
      </c>
      <c r="Q11" s="89">
        <v>4137.1180000000004</v>
      </c>
      <c r="R11" s="89">
        <v>10714.493</v>
      </c>
      <c r="S11" s="89">
        <v>2952.5569999999998</v>
      </c>
      <c r="T11" s="89">
        <v>1278.683</v>
      </c>
      <c r="U11" s="89">
        <v>1564.162</v>
      </c>
      <c r="V11" s="89">
        <v>197079.91899999999</v>
      </c>
    </row>
    <row r="12" spans="1:22" x14ac:dyDescent="0.2">
      <c r="A12" s="85" t="s">
        <v>25</v>
      </c>
      <c r="B12" s="89">
        <v>9444.1509999999998</v>
      </c>
      <c r="C12" s="89">
        <v>95.457999999999998</v>
      </c>
      <c r="D12" s="89">
        <v>20125.401999999998</v>
      </c>
      <c r="E12" s="89">
        <v>14976.995000000001</v>
      </c>
      <c r="F12" s="89">
        <v>35197.855000000003</v>
      </c>
      <c r="G12" s="89">
        <v>2381.5160000000001</v>
      </c>
      <c r="H12" s="89">
        <v>1662.34</v>
      </c>
      <c r="I12" s="89">
        <v>5017.96</v>
      </c>
      <c r="J12" s="89">
        <v>22936.704000000002</v>
      </c>
      <c r="K12" s="89">
        <v>910.02599999999995</v>
      </c>
      <c r="L12" s="89">
        <v>1216.7270000000001</v>
      </c>
      <c r="M12" s="89">
        <v>271.839</v>
      </c>
      <c r="N12" s="89">
        <v>2470.5990000000002</v>
      </c>
      <c r="O12" s="89">
        <v>816.28099999999995</v>
      </c>
      <c r="P12" s="89">
        <v>1091.383</v>
      </c>
      <c r="Q12" s="89">
        <v>4081.9589999999998</v>
      </c>
      <c r="R12" s="89">
        <v>1937.749</v>
      </c>
      <c r="S12" s="89">
        <v>2233.569</v>
      </c>
      <c r="T12" s="89">
        <v>2768.873</v>
      </c>
      <c r="U12" s="89">
        <v>3592.9369999999999</v>
      </c>
      <c r="V12" s="89">
        <v>98032.467999999993</v>
      </c>
    </row>
    <row r="13" spans="1:22" x14ac:dyDescent="0.2">
      <c r="A13" s="85" t="s">
        <v>24</v>
      </c>
      <c r="B13" s="89">
        <v>5208.6109999999999</v>
      </c>
      <c r="C13" s="89">
        <v>310.15499999999997</v>
      </c>
      <c r="D13" s="89">
        <v>13565.155000000001</v>
      </c>
      <c r="E13" s="89">
        <v>3228.5610000000001</v>
      </c>
      <c r="F13" s="89">
        <v>17103.870999999999</v>
      </c>
      <c r="G13" s="89">
        <v>1971.4880000000001</v>
      </c>
      <c r="H13" s="89">
        <v>1623.354</v>
      </c>
      <c r="I13" s="89">
        <v>4063.1030000000001</v>
      </c>
      <c r="J13" s="89">
        <v>13212.94</v>
      </c>
      <c r="K13" s="89">
        <v>2041.3119999999999</v>
      </c>
      <c r="L13" s="89">
        <v>2118.0070000000001</v>
      </c>
      <c r="M13" s="89">
        <v>199.005</v>
      </c>
      <c r="N13" s="89">
        <v>5306.375</v>
      </c>
      <c r="O13" s="89">
        <v>674.52800000000002</v>
      </c>
      <c r="P13" s="89">
        <v>787.77599999999995</v>
      </c>
      <c r="Q13" s="89">
        <v>2245.3389999999999</v>
      </c>
      <c r="R13" s="89">
        <v>2904.634</v>
      </c>
      <c r="S13" s="89">
        <v>2234.0219999999999</v>
      </c>
      <c r="T13" s="89">
        <v>1905.085</v>
      </c>
      <c r="U13" s="89">
        <v>954.37400000000002</v>
      </c>
      <c r="V13" s="89">
        <v>64553.824000000001</v>
      </c>
    </row>
    <row r="14" spans="1:22" s="86" customFormat="1" x14ac:dyDescent="0.2">
      <c r="A14" s="88" t="s">
        <v>23</v>
      </c>
      <c r="B14" s="87">
        <v>23970.616000000002</v>
      </c>
      <c r="C14" s="87">
        <v>1353.56</v>
      </c>
      <c r="D14" s="87">
        <v>97953.29</v>
      </c>
      <c r="E14" s="87">
        <v>26259.757000000001</v>
      </c>
      <c r="F14" s="87">
        <v>125566.607</v>
      </c>
      <c r="G14" s="87">
        <v>16735.509999999998</v>
      </c>
      <c r="H14" s="87">
        <v>6247.5950000000003</v>
      </c>
      <c r="I14" s="87">
        <v>20123.273000000001</v>
      </c>
      <c r="J14" s="87">
        <v>77262.827000000005</v>
      </c>
      <c r="K14" s="87">
        <v>6158.7619999999997</v>
      </c>
      <c r="L14" s="87">
        <v>10409.368</v>
      </c>
      <c r="M14" s="87">
        <v>1904.471</v>
      </c>
      <c r="N14" s="87">
        <v>16919.907999999999</v>
      </c>
      <c r="O14" s="87">
        <v>3349.3429999999998</v>
      </c>
      <c r="P14" s="87">
        <v>5512.3770000000004</v>
      </c>
      <c r="Q14" s="87">
        <v>10464.415999999999</v>
      </c>
      <c r="R14" s="87">
        <v>15556.876</v>
      </c>
      <c r="S14" s="87">
        <v>7420.1480000000001</v>
      </c>
      <c r="T14" s="87">
        <v>5952.6409999999996</v>
      </c>
      <c r="U14" s="87">
        <v>6111.473</v>
      </c>
      <c r="V14" s="87">
        <v>359666.21100000001</v>
      </c>
    </row>
    <row r="15" spans="1:22" x14ac:dyDescent="0.2">
      <c r="A15" s="85" t="s">
        <v>22</v>
      </c>
      <c r="B15" s="89">
        <v>11010.618</v>
      </c>
      <c r="C15" s="89">
        <v>46.026000000000003</v>
      </c>
      <c r="D15" s="89">
        <v>14503.834000000001</v>
      </c>
      <c r="E15" s="89">
        <v>10027.079</v>
      </c>
      <c r="F15" s="89">
        <v>24576.938999999998</v>
      </c>
      <c r="G15" s="89">
        <v>3925.3960000000002</v>
      </c>
      <c r="H15" s="89">
        <v>2615.0419999999999</v>
      </c>
      <c r="I15" s="89">
        <v>8299.7060000000001</v>
      </c>
      <c r="J15" s="89">
        <v>22676.134999999998</v>
      </c>
      <c r="K15" s="89">
        <v>4895.7920000000004</v>
      </c>
      <c r="L15" s="89">
        <v>3774.4180000000001</v>
      </c>
      <c r="M15" s="89">
        <v>1125.3330000000001</v>
      </c>
      <c r="N15" s="89">
        <v>11750.672</v>
      </c>
      <c r="O15" s="89">
        <v>1122.0360000000001</v>
      </c>
      <c r="P15" s="89">
        <v>4483.0039999999999</v>
      </c>
      <c r="Q15" s="89">
        <v>6739.6350000000002</v>
      </c>
      <c r="R15" s="89">
        <v>7227.08</v>
      </c>
      <c r="S15" s="89">
        <v>2689.5250000000001</v>
      </c>
      <c r="T15" s="89">
        <v>11809.423000000001</v>
      </c>
      <c r="U15" s="89">
        <v>1391.547</v>
      </c>
      <c r="V15" s="89">
        <v>130112.30100000001</v>
      </c>
    </row>
    <row r="16" spans="1:22" x14ac:dyDescent="0.2">
      <c r="A16" s="85" t="s">
        <v>21</v>
      </c>
      <c r="B16" s="89">
        <v>6150.7150000000001</v>
      </c>
      <c r="C16" s="89">
        <v>2735.6970000000001</v>
      </c>
      <c r="D16" s="89">
        <v>9040.4040000000005</v>
      </c>
      <c r="E16" s="89">
        <v>4313.7079999999996</v>
      </c>
      <c r="F16" s="89">
        <v>16089.808999999999</v>
      </c>
      <c r="G16" s="89">
        <v>7958.2870000000003</v>
      </c>
      <c r="H16" s="89">
        <v>3350.607</v>
      </c>
      <c r="I16" s="89">
        <v>6136.8729999999996</v>
      </c>
      <c r="J16" s="89">
        <v>11378.48</v>
      </c>
      <c r="K16" s="89">
        <v>1894.8030000000001</v>
      </c>
      <c r="L16" s="89">
        <v>1675.873</v>
      </c>
      <c r="M16" s="89">
        <v>233.76400000000001</v>
      </c>
      <c r="N16" s="89">
        <v>3688.0369999999998</v>
      </c>
      <c r="O16" s="89">
        <v>1481.386</v>
      </c>
      <c r="P16" s="89">
        <v>707.78499999999997</v>
      </c>
      <c r="Q16" s="89">
        <v>4094.1379999999999</v>
      </c>
      <c r="R16" s="89">
        <v>6612.7330000000002</v>
      </c>
      <c r="S16" s="89">
        <v>2138.0619999999999</v>
      </c>
      <c r="T16" s="89">
        <v>5452.2139999999999</v>
      </c>
      <c r="U16" s="89">
        <v>197.83500000000001</v>
      </c>
      <c r="V16" s="89">
        <v>79241.400999999998</v>
      </c>
    </row>
    <row r="17" spans="1:22" x14ac:dyDescent="0.2">
      <c r="A17" s="85" t="s">
        <v>20</v>
      </c>
      <c r="B17" s="89">
        <v>6344.3130000000001</v>
      </c>
      <c r="C17" s="89">
        <v>0.67</v>
      </c>
      <c r="D17" s="89">
        <v>6494.7340000000004</v>
      </c>
      <c r="E17" s="89">
        <v>21255.277999999998</v>
      </c>
      <c r="F17" s="89">
        <v>27750.682000000001</v>
      </c>
      <c r="G17" s="89">
        <v>8818.5409999999993</v>
      </c>
      <c r="H17" s="89">
        <v>2087.4009999999998</v>
      </c>
      <c r="I17" s="89">
        <v>7859.8639999999996</v>
      </c>
      <c r="J17" s="89">
        <v>47626.248</v>
      </c>
      <c r="K17" s="89">
        <v>573.26700000000005</v>
      </c>
      <c r="L17" s="89">
        <v>1553.3230000000001</v>
      </c>
      <c r="M17" s="89">
        <v>351.92899999999997</v>
      </c>
      <c r="N17" s="89">
        <v>1278.598</v>
      </c>
      <c r="O17" s="89">
        <v>335.75299999999999</v>
      </c>
      <c r="P17" s="89">
        <v>380.64100000000002</v>
      </c>
      <c r="Q17" s="89">
        <v>2452.8679999999999</v>
      </c>
      <c r="R17" s="89">
        <v>5291.3410000000003</v>
      </c>
      <c r="S17" s="89">
        <v>617.56100000000004</v>
      </c>
      <c r="T17" s="89">
        <v>552.20100000000002</v>
      </c>
      <c r="U17" s="89">
        <v>1626.614</v>
      </c>
      <c r="V17" s="89">
        <v>115501.145</v>
      </c>
    </row>
    <row r="18" spans="1:22" s="86" customFormat="1" x14ac:dyDescent="0.2">
      <c r="A18" s="92" t="s">
        <v>19</v>
      </c>
      <c r="B18" s="87">
        <v>23505.646000000001</v>
      </c>
      <c r="C18" s="87">
        <v>2782.393</v>
      </c>
      <c r="D18" s="87">
        <v>30038.972000000002</v>
      </c>
      <c r="E18" s="87">
        <v>35596.065000000002</v>
      </c>
      <c r="F18" s="87">
        <v>68417.429999999993</v>
      </c>
      <c r="G18" s="87">
        <v>20702.223999999998</v>
      </c>
      <c r="H18" s="87">
        <v>8053.05</v>
      </c>
      <c r="I18" s="87">
        <v>22296.442999999999</v>
      </c>
      <c r="J18" s="87">
        <v>81680.862999999998</v>
      </c>
      <c r="K18" s="87">
        <v>7363.8620000000001</v>
      </c>
      <c r="L18" s="87">
        <v>7003.6139999999996</v>
      </c>
      <c r="M18" s="87">
        <v>1711.0260000000001</v>
      </c>
      <c r="N18" s="87">
        <v>16717.307000000001</v>
      </c>
      <c r="O18" s="87">
        <v>2939.1750000000002</v>
      </c>
      <c r="P18" s="87">
        <v>5571.43</v>
      </c>
      <c r="Q18" s="87">
        <v>13286.641</v>
      </c>
      <c r="R18" s="87">
        <v>19131.153999999999</v>
      </c>
      <c r="S18" s="87">
        <v>5445.1480000000001</v>
      </c>
      <c r="T18" s="87">
        <v>17813.838</v>
      </c>
      <c r="U18" s="87">
        <v>3215.9960000000001</v>
      </c>
      <c r="V18" s="87">
        <v>324854.84700000001</v>
      </c>
    </row>
    <row r="19" spans="1:22" s="86" customFormat="1" x14ac:dyDescent="0.2">
      <c r="A19" s="91" t="s">
        <v>18</v>
      </c>
      <c r="B19" s="87">
        <v>67924.990000000005</v>
      </c>
      <c r="C19" s="87">
        <v>5043.4059999999999</v>
      </c>
      <c r="D19" s="87">
        <v>291539.87800000003</v>
      </c>
      <c r="E19" s="87">
        <v>105873.93399999999</v>
      </c>
      <c r="F19" s="87">
        <v>402457.21799999999</v>
      </c>
      <c r="G19" s="87">
        <v>44701.449000000001</v>
      </c>
      <c r="H19" s="87">
        <v>23594.378000000001</v>
      </c>
      <c r="I19" s="87">
        <v>68532.581000000006</v>
      </c>
      <c r="J19" s="87">
        <v>209872.549</v>
      </c>
      <c r="K19" s="87">
        <v>18119.171999999999</v>
      </c>
      <c r="L19" s="87">
        <v>28329.621999999999</v>
      </c>
      <c r="M19" s="87">
        <v>5241.3540000000003</v>
      </c>
      <c r="N19" s="87">
        <v>48642.61</v>
      </c>
      <c r="O19" s="87">
        <v>10834.517</v>
      </c>
      <c r="P19" s="87">
        <v>16715.442999999999</v>
      </c>
      <c r="Q19" s="87">
        <v>33480.389000000003</v>
      </c>
      <c r="R19" s="87">
        <v>50122.557999999997</v>
      </c>
      <c r="S19" s="87">
        <v>18876.343000000001</v>
      </c>
      <c r="T19" s="87">
        <v>27855.919999999998</v>
      </c>
      <c r="U19" s="87">
        <v>10037.603999999999</v>
      </c>
      <c r="V19" s="87">
        <v>1085338.6969999999</v>
      </c>
    </row>
    <row r="20" spans="1:22" x14ac:dyDescent="0.2">
      <c r="A20" s="85" t="s">
        <v>17</v>
      </c>
      <c r="B20" s="89">
        <v>6048.9610000000002</v>
      </c>
      <c r="C20" s="89">
        <v>954.23500000000001</v>
      </c>
      <c r="D20" s="89">
        <v>83042.952999999994</v>
      </c>
      <c r="E20" s="89">
        <v>12770.757</v>
      </c>
      <c r="F20" s="89">
        <v>96767.945000000007</v>
      </c>
      <c r="G20" s="89">
        <v>7840.9620000000004</v>
      </c>
      <c r="H20" s="89">
        <v>3904.2649999999999</v>
      </c>
      <c r="I20" s="89">
        <v>9264.2139999999999</v>
      </c>
      <c r="J20" s="89">
        <v>21489.655999999999</v>
      </c>
      <c r="K20" s="89">
        <v>1763.402</v>
      </c>
      <c r="L20" s="89">
        <v>2762.509</v>
      </c>
      <c r="M20" s="89">
        <v>844.25300000000004</v>
      </c>
      <c r="N20" s="89">
        <v>4924.1260000000002</v>
      </c>
      <c r="O20" s="89">
        <v>2006.1679999999999</v>
      </c>
      <c r="P20" s="89">
        <v>1380.0509999999999</v>
      </c>
      <c r="Q20" s="89">
        <v>7847.5519999999997</v>
      </c>
      <c r="R20" s="89">
        <v>10416.734</v>
      </c>
      <c r="S20" s="89">
        <v>4455.2969999999996</v>
      </c>
      <c r="T20" s="89">
        <v>1892.375</v>
      </c>
      <c r="U20" s="89">
        <v>624.572</v>
      </c>
      <c r="V20" s="89">
        <v>184233.04199999999</v>
      </c>
    </row>
    <row r="21" spans="1:22" x14ac:dyDescent="0.2">
      <c r="A21" s="85" t="s">
        <v>16</v>
      </c>
      <c r="B21" s="89">
        <v>2849.422</v>
      </c>
      <c r="C21" s="89">
        <v>68.938999999999993</v>
      </c>
      <c r="D21" s="89">
        <v>25811.028999999999</v>
      </c>
      <c r="E21" s="89">
        <v>8994.3119999999999</v>
      </c>
      <c r="F21" s="89">
        <v>34874.28</v>
      </c>
      <c r="G21" s="89">
        <v>3821.9229999999998</v>
      </c>
      <c r="H21" s="89">
        <v>2753.7469999999998</v>
      </c>
      <c r="I21" s="89">
        <v>4405.0510000000004</v>
      </c>
      <c r="J21" s="89">
        <v>12881.56</v>
      </c>
      <c r="K21" s="89">
        <v>3847.1959999999999</v>
      </c>
      <c r="L21" s="89">
        <v>1838.48</v>
      </c>
      <c r="M21" s="89">
        <v>316.11599999999999</v>
      </c>
      <c r="N21" s="89">
        <v>4945.5770000000002</v>
      </c>
      <c r="O21" s="89">
        <v>632.49900000000002</v>
      </c>
      <c r="P21" s="89">
        <v>1159.761</v>
      </c>
      <c r="Q21" s="89">
        <v>2700.7289999999998</v>
      </c>
      <c r="R21" s="89">
        <v>5766.7870000000003</v>
      </c>
      <c r="S21" s="89">
        <v>963.33</v>
      </c>
      <c r="T21" s="89">
        <v>1001.077</v>
      </c>
      <c r="U21" s="89">
        <v>101.44499999999999</v>
      </c>
      <c r="V21" s="89">
        <v>84858.98</v>
      </c>
    </row>
    <row r="22" spans="1:22" x14ac:dyDescent="0.2">
      <c r="A22" s="85" t="s">
        <v>15</v>
      </c>
      <c r="B22" s="89">
        <v>1211.9469999999999</v>
      </c>
      <c r="C22" s="89">
        <v>28.821000000000002</v>
      </c>
      <c r="D22" s="89">
        <v>6848.0810000000001</v>
      </c>
      <c r="E22" s="89">
        <v>1569.826</v>
      </c>
      <c r="F22" s="89">
        <v>8446.7279999999992</v>
      </c>
      <c r="G22" s="89">
        <v>1681.079</v>
      </c>
      <c r="H22" s="89">
        <v>780.65499999999997</v>
      </c>
      <c r="I22" s="89">
        <v>1345.6289999999999</v>
      </c>
      <c r="J22" s="89">
        <v>6236.9780000000001</v>
      </c>
      <c r="K22" s="89">
        <v>255.608</v>
      </c>
      <c r="L22" s="89">
        <v>5698.7730000000001</v>
      </c>
      <c r="M22" s="89">
        <v>128.952</v>
      </c>
      <c r="N22" s="89">
        <v>1286.799</v>
      </c>
      <c r="O22" s="89">
        <v>440.83800000000002</v>
      </c>
      <c r="P22" s="89">
        <v>249.316</v>
      </c>
      <c r="Q22" s="89">
        <v>2183.5100000000002</v>
      </c>
      <c r="R22" s="89">
        <v>2006.4639999999999</v>
      </c>
      <c r="S22" s="89">
        <v>1272.3520000000001</v>
      </c>
      <c r="T22" s="89">
        <v>555.154</v>
      </c>
      <c r="U22" s="89">
        <v>91.590999999999994</v>
      </c>
      <c r="V22" s="89">
        <v>33872.373</v>
      </c>
    </row>
    <row r="23" spans="1:22" s="86" customFormat="1" x14ac:dyDescent="0.2">
      <c r="A23" s="88" t="s">
        <v>14</v>
      </c>
      <c r="B23" s="87">
        <v>10110.33</v>
      </c>
      <c r="C23" s="87">
        <v>1051.9949999999999</v>
      </c>
      <c r="D23" s="87">
        <v>115702.06299999999</v>
      </c>
      <c r="E23" s="87">
        <v>23334.895</v>
      </c>
      <c r="F23" s="87">
        <v>140088.95300000001</v>
      </c>
      <c r="G23" s="87">
        <v>13343.964</v>
      </c>
      <c r="H23" s="87">
        <v>7438.6670000000004</v>
      </c>
      <c r="I23" s="87">
        <v>15014.894</v>
      </c>
      <c r="J23" s="87">
        <v>40608.194000000003</v>
      </c>
      <c r="K23" s="87">
        <v>5866.2060000000001</v>
      </c>
      <c r="L23" s="87">
        <v>10299.762000000001</v>
      </c>
      <c r="M23" s="87">
        <v>1289.3209999999999</v>
      </c>
      <c r="N23" s="87">
        <v>11156.502</v>
      </c>
      <c r="O23" s="87">
        <v>3079.5050000000001</v>
      </c>
      <c r="P23" s="87">
        <v>2789.1280000000002</v>
      </c>
      <c r="Q23" s="87">
        <v>12731.790999999999</v>
      </c>
      <c r="R23" s="87">
        <v>18189.985000000001</v>
      </c>
      <c r="S23" s="87">
        <v>6690.9790000000003</v>
      </c>
      <c r="T23" s="87">
        <v>3448.6060000000002</v>
      </c>
      <c r="U23" s="87">
        <v>817.60799999999995</v>
      </c>
      <c r="V23" s="87">
        <v>302964.39500000002</v>
      </c>
    </row>
    <row r="24" spans="1:22" x14ac:dyDescent="0.2">
      <c r="A24" s="85" t="s">
        <v>101</v>
      </c>
      <c r="B24" s="89">
        <v>13584.838</v>
      </c>
      <c r="C24" s="89">
        <v>1838.7550000000001</v>
      </c>
      <c r="D24" s="89">
        <v>36829.442999999999</v>
      </c>
      <c r="E24" s="89">
        <v>7257.96</v>
      </c>
      <c r="F24" s="89">
        <v>45926.158000000003</v>
      </c>
      <c r="G24" s="89">
        <v>12890.666999999999</v>
      </c>
      <c r="H24" s="89">
        <v>6774.1180000000004</v>
      </c>
      <c r="I24" s="89">
        <v>13661.831</v>
      </c>
      <c r="J24" s="89">
        <v>17378.419999999998</v>
      </c>
      <c r="K24" s="89">
        <v>3378.1179999999999</v>
      </c>
      <c r="L24" s="89">
        <v>2955.3890000000001</v>
      </c>
      <c r="M24" s="89">
        <v>1645.1469999999999</v>
      </c>
      <c r="N24" s="89">
        <v>6716.991</v>
      </c>
      <c r="O24" s="89">
        <v>2286.741</v>
      </c>
      <c r="P24" s="89">
        <v>2138.451</v>
      </c>
      <c r="Q24" s="89">
        <v>3151.1759999999999</v>
      </c>
      <c r="R24" s="89">
        <v>18421.244999999999</v>
      </c>
      <c r="S24" s="89">
        <v>2110.8879999999999</v>
      </c>
      <c r="T24" s="89">
        <v>2271.2080000000001</v>
      </c>
      <c r="U24" s="89">
        <v>209.17400000000001</v>
      </c>
      <c r="V24" s="89">
        <v>155500.56</v>
      </c>
    </row>
    <row r="25" spans="1:22" x14ac:dyDescent="0.2">
      <c r="A25" s="85" t="s">
        <v>12</v>
      </c>
      <c r="B25" s="89">
        <v>8593.5010000000002</v>
      </c>
      <c r="C25" s="89">
        <v>4972.7169999999996</v>
      </c>
      <c r="D25" s="89">
        <v>38527.976000000002</v>
      </c>
      <c r="E25" s="89">
        <v>5093.893</v>
      </c>
      <c r="F25" s="89">
        <v>48594.586000000003</v>
      </c>
      <c r="G25" s="89">
        <v>5828.0240000000003</v>
      </c>
      <c r="H25" s="89">
        <v>2928.7269999999999</v>
      </c>
      <c r="I25" s="89">
        <v>8338.7960000000003</v>
      </c>
      <c r="J25" s="89">
        <v>15109.083000000001</v>
      </c>
      <c r="K25" s="89">
        <v>1058.991</v>
      </c>
      <c r="L25" s="89">
        <v>2275.8829999999998</v>
      </c>
      <c r="M25" s="89">
        <v>276.25599999999997</v>
      </c>
      <c r="N25" s="89">
        <v>4299.1620000000003</v>
      </c>
      <c r="O25" s="89">
        <v>1115.7560000000001</v>
      </c>
      <c r="P25" s="89">
        <v>900.05899999999997</v>
      </c>
      <c r="Q25" s="89">
        <v>8663.4750000000004</v>
      </c>
      <c r="R25" s="89">
        <v>4663.7740000000003</v>
      </c>
      <c r="S25" s="89">
        <v>980.50800000000004</v>
      </c>
      <c r="T25" s="89">
        <v>2782.1619999999998</v>
      </c>
      <c r="U25" s="89">
        <v>138.161</v>
      </c>
      <c r="V25" s="89">
        <v>116546.90399999999</v>
      </c>
    </row>
    <row r="26" spans="1:22" x14ac:dyDescent="0.2">
      <c r="A26" s="85" t="s">
        <v>11</v>
      </c>
      <c r="B26" s="89">
        <v>12743.581</v>
      </c>
      <c r="C26" s="89">
        <v>35.911999999999999</v>
      </c>
      <c r="D26" s="89">
        <v>38012.546000000002</v>
      </c>
      <c r="E26" s="89">
        <v>6250.317</v>
      </c>
      <c r="F26" s="89">
        <v>44298.775000000001</v>
      </c>
      <c r="G26" s="89">
        <v>1379.2349999999999</v>
      </c>
      <c r="H26" s="89">
        <v>4010.89</v>
      </c>
      <c r="I26" s="89">
        <v>11309.823</v>
      </c>
      <c r="J26" s="89">
        <v>25624.677</v>
      </c>
      <c r="K26" s="89">
        <v>637.37300000000005</v>
      </c>
      <c r="L26" s="89">
        <v>2644.63</v>
      </c>
      <c r="M26" s="89">
        <v>237.124</v>
      </c>
      <c r="N26" s="89">
        <v>2196.88</v>
      </c>
      <c r="O26" s="89">
        <v>1217.848</v>
      </c>
      <c r="P26" s="89">
        <v>789.53200000000004</v>
      </c>
      <c r="Q26" s="89">
        <v>6941.2539999999999</v>
      </c>
      <c r="R26" s="89">
        <v>8367.723</v>
      </c>
      <c r="S26" s="89">
        <v>2901.9659999999999</v>
      </c>
      <c r="T26" s="89">
        <v>1766.9259999999999</v>
      </c>
      <c r="U26" s="89">
        <v>821.23</v>
      </c>
      <c r="V26" s="89">
        <v>127889.467</v>
      </c>
    </row>
    <row r="27" spans="1:22" s="86" customFormat="1" x14ac:dyDescent="0.2">
      <c r="A27" s="88" t="s">
        <v>10</v>
      </c>
      <c r="B27" s="87">
        <v>34921.919999999998</v>
      </c>
      <c r="C27" s="87">
        <v>6847.384</v>
      </c>
      <c r="D27" s="87">
        <v>113369.965</v>
      </c>
      <c r="E27" s="87">
        <v>18602.169999999998</v>
      </c>
      <c r="F27" s="87">
        <v>138819.519</v>
      </c>
      <c r="G27" s="87">
        <v>20097.925999999999</v>
      </c>
      <c r="H27" s="87">
        <v>13713.735000000001</v>
      </c>
      <c r="I27" s="87">
        <v>33310.449999999997</v>
      </c>
      <c r="J27" s="87">
        <v>58112.18</v>
      </c>
      <c r="K27" s="87">
        <v>5074.482</v>
      </c>
      <c r="L27" s="87">
        <v>7875.902</v>
      </c>
      <c r="M27" s="87">
        <v>2158.527</v>
      </c>
      <c r="N27" s="87">
        <v>13213.032999999999</v>
      </c>
      <c r="O27" s="87">
        <v>4620.3450000000003</v>
      </c>
      <c r="P27" s="87">
        <v>3828.0419999999999</v>
      </c>
      <c r="Q27" s="87">
        <v>18755.904999999999</v>
      </c>
      <c r="R27" s="87">
        <v>31452.741999999998</v>
      </c>
      <c r="S27" s="87">
        <v>5993.3620000000001</v>
      </c>
      <c r="T27" s="87">
        <v>6820.2960000000003</v>
      </c>
      <c r="U27" s="87">
        <v>1168.5650000000001</v>
      </c>
      <c r="V27" s="87">
        <v>399936.93099999998</v>
      </c>
    </row>
    <row r="28" spans="1:22" x14ac:dyDescent="0.2">
      <c r="A28" s="85" t="s">
        <v>100</v>
      </c>
      <c r="B28" s="89">
        <v>10802.739</v>
      </c>
      <c r="C28" s="89">
        <v>357.25799999999998</v>
      </c>
      <c r="D28" s="89">
        <v>28847.133000000002</v>
      </c>
      <c r="E28" s="89">
        <v>3332.8850000000002</v>
      </c>
      <c r="F28" s="89">
        <v>32537.276000000002</v>
      </c>
      <c r="G28" s="89">
        <v>6311.5339999999997</v>
      </c>
      <c r="H28" s="89">
        <v>4348.9260000000004</v>
      </c>
      <c r="I28" s="89">
        <v>12547.714</v>
      </c>
      <c r="J28" s="89">
        <v>78999.459000000003</v>
      </c>
      <c r="K28" s="89">
        <v>2226.5990000000002</v>
      </c>
      <c r="L28" s="89">
        <v>3774.0839999999998</v>
      </c>
      <c r="M28" s="89">
        <v>734.61500000000001</v>
      </c>
      <c r="N28" s="89">
        <v>3829.2689999999998</v>
      </c>
      <c r="O28" s="89">
        <v>1633.7280000000001</v>
      </c>
      <c r="P28" s="89">
        <v>3675.9949999999999</v>
      </c>
      <c r="Q28" s="89">
        <v>4096.3729999999996</v>
      </c>
      <c r="R28" s="89">
        <v>5192.7659999999996</v>
      </c>
      <c r="S28" s="89">
        <v>2740.3319999999999</v>
      </c>
      <c r="T28" s="89">
        <v>2284.6849999999999</v>
      </c>
      <c r="U28" s="89">
        <v>566.32500000000005</v>
      </c>
      <c r="V28" s="89">
        <v>176302.41899999999</v>
      </c>
    </row>
    <row r="29" spans="1:22" x14ac:dyDescent="0.2">
      <c r="A29" s="85" t="s">
        <v>8</v>
      </c>
      <c r="B29" s="89">
        <v>9723.9339999999993</v>
      </c>
      <c r="C29" s="89">
        <v>2240.58</v>
      </c>
      <c r="D29" s="89">
        <v>13997.152</v>
      </c>
      <c r="E29" s="89">
        <v>1712.376</v>
      </c>
      <c r="F29" s="89">
        <v>17950.108</v>
      </c>
      <c r="G29" s="89">
        <v>5512.652</v>
      </c>
      <c r="H29" s="89">
        <v>1845.64</v>
      </c>
      <c r="I29" s="89">
        <v>4342.1459999999997</v>
      </c>
      <c r="J29" s="89">
        <v>10839.933999999999</v>
      </c>
      <c r="K29" s="89">
        <v>1831.623</v>
      </c>
      <c r="L29" s="89">
        <v>2225.0189999999998</v>
      </c>
      <c r="M29" s="89">
        <v>211.482</v>
      </c>
      <c r="N29" s="89">
        <v>1371.3579999999999</v>
      </c>
      <c r="O29" s="89">
        <v>530.49300000000005</v>
      </c>
      <c r="P29" s="89">
        <v>872.38900000000001</v>
      </c>
      <c r="Q29" s="89">
        <v>4502.2790000000005</v>
      </c>
      <c r="R29" s="89">
        <v>4977.2960000000003</v>
      </c>
      <c r="S29" s="89">
        <v>2841.2959999999998</v>
      </c>
      <c r="T29" s="89">
        <v>2228.2539999999999</v>
      </c>
      <c r="U29" s="89">
        <v>362.09</v>
      </c>
      <c r="V29" s="89">
        <v>72167.993000000002</v>
      </c>
    </row>
    <row r="30" spans="1:22" x14ac:dyDescent="0.2">
      <c r="A30" s="85" t="s">
        <v>7</v>
      </c>
      <c r="B30" s="89">
        <v>7090.1890000000003</v>
      </c>
      <c r="C30" s="89">
        <v>113.884</v>
      </c>
      <c r="D30" s="89">
        <v>15980.495999999999</v>
      </c>
      <c r="E30" s="89">
        <v>11108.296</v>
      </c>
      <c r="F30" s="89">
        <v>27202.675999999999</v>
      </c>
      <c r="G30" s="89">
        <v>6559.433</v>
      </c>
      <c r="H30" s="89">
        <v>4959.5</v>
      </c>
      <c r="I30" s="89">
        <v>11362.249</v>
      </c>
      <c r="J30" s="89">
        <v>51048.417000000001</v>
      </c>
      <c r="K30" s="89">
        <v>4340.049</v>
      </c>
      <c r="L30" s="89">
        <v>4766.2120000000004</v>
      </c>
      <c r="M30" s="89">
        <v>1064.8620000000001</v>
      </c>
      <c r="N30" s="89">
        <v>8292.1460000000006</v>
      </c>
      <c r="O30" s="89">
        <v>3127.0830000000001</v>
      </c>
      <c r="P30" s="89">
        <v>1195.848</v>
      </c>
      <c r="Q30" s="89">
        <v>7668.4769999999999</v>
      </c>
      <c r="R30" s="89">
        <v>11125.437</v>
      </c>
      <c r="S30" s="89">
        <v>3045.8530000000001</v>
      </c>
      <c r="T30" s="89">
        <v>2729.64</v>
      </c>
      <c r="U30" s="89">
        <v>7530.04</v>
      </c>
      <c r="V30" s="89">
        <v>163108.111</v>
      </c>
    </row>
    <row r="31" spans="1:22" s="86" customFormat="1" x14ac:dyDescent="0.2">
      <c r="A31" s="88" t="s">
        <v>6</v>
      </c>
      <c r="B31" s="87">
        <v>27616.862000000001</v>
      </c>
      <c r="C31" s="87">
        <v>2711.7220000000002</v>
      </c>
      <c r="D31" s="87">
        <v>58824.781000000003</v>
      </c>
      <c r="E31" s="87">
        <v>16153.557000000001</v>
      </c>
      <c r="F31" s="87">
        <v>77690.06</v>
      </c>
      <c r="G31" s="87">
        <v>18383.618999999999</v>
      </c>
      <c r="H31" s="87">
        <v>11154.066000000001</v>
      </c>
      <c r="I31" s="87">
        <v>28252.109</v>
      </c>
      <c r="J31" s="87">
        <v>140887.81</v>
      </c>
      <c r="K31" s="87">
        <v>8398.2710000000006</v>
      </c>
      <c r="L31" s="87">
        <v>10765.315000000001</v>
      </c>
      <c r="M31" s="87">
        <v>2010.9590000000001</v>
      </c>
      <c r="N31" s="87">
        <v>13492.772999999999</v>
      </c>
      <c r="O31" s="87">
        <v>5291.3040000000001</v>
      </c>
      <c r="P31" s="87">
        <v>5744.232</v>
      </c>
      <c r="Q31" s="87">
        <v>16267.129000000001</v>
      </c>
      <c r="R31" s="87">
        <v>21295.499</v>
      </c>
      <c r="S31" s="87">
        <v>8627.4809999999998</v>
      </c>
      <c r="T31" s="87">
        <v>7242.5789999999997</v>
      </c>
      <c r="U31" s="87">
        <v>8458.4549999999999</v>
      </c>
      <c r="V31" s="87">
        <v>411578.52299999999</v>
      </c>
    </row>
    <row r="32" spans="1:22" s="86" customFormat="1" x14ac:dyDescent="0.2">
      <c r="A32" s="91" t="s">
        <v>5</v>
      </c>
      <c r="B32" s="87">
        <v>72649.111999999994</v>
      </c>
      <c r="C32" s="87">
        <v>10611.101000000001</v>
      </c>
      <c r="D32" s="87">
        <v>287896.80900000001</v>
      </c>
      <c r="E32" s="87">
        <v>58090.622000000003</v>
      </c>
      <c r="F32" s="87">
        <v>356598.53200000001</v>
      </c>
      <c r="G32" s="87">
        <v>51825.508999999998</v>
      </c>
      <c r="H32" s="87">
        <v>32306.468000000001</v>
      </c>
      <c r="I32" s="87">
        <v>76577.452999999994</v>
      </c>
      <c r="J32" s="87">
        <v>239608.18400000001</v>
      </c>
      <c r="K32" s="87">
        <v>19338.958999999999</v>
      </c>
      <c r="L32" s="87">
        <v>28940.978999999999</v>
      </c>
      <c r="M32" s="87">
        <v>5458.8069999999998</v>
      </c>
      <c r="N32" s="87">
        <v>37862.307999999997</v>
      </c>
      <c r="O32" s="87">
        <v>12991.154</v>
      </c>
      <c r="P32" s="87">
        <v>12361.402</v>
      </c>
      <c r="Q32" s="87">
        <v>47754.824999999997</v>
      </c>
      <c r="R32" s="87">
        <v>70938.225999999995</v>
      </c>
      <c r="S32" s="87">
        <v>21311.822</v>
      </c>
      <c r="T32" s="87">
        <v>17511.481</v>
      </c>
      <c r="U32" s="87">
        <v>10444.628000000001</v>
      </c>
      <c r="V32" s="87">
        <v>1114479.8489999999</v>
      </c>
    </row>
    <row r="33" spans="1:22" ht="22.5" x14ac:dyDescent="0.2">
      <c r="A33" s="90" t="s">
        <v>99</v>
      </c>
      <c r="B33" s="89">
        <v>35.713000000000001</v>
      </c>
      <c r="C33" s="89">
        <v>35.554000000000002</v>
      </c>
      <c r="D33" s="89">
        <v>75281.968999999997</v>
      </c>
      <c r="E33" s="89" t="s">
        <v>98</v>
      </c>
      <c r="F33" s="89">
        <v>75317.523000000001</v>
      </c>
      <c r="G33" s="89">
        <v>131.57900000000001</v>
      </c>
      <c r="H33" s="89">
        <v>1963.0820000000001</v>
      </c>
      <c r="I33" s="89">
        <v>1280.9680000000001</v>
      </c>
      <c r="J33" s="89">
        <v>149.726</v>
      </c>
      <c r="K33" s="89">
        <v>50.006999999999998</v>
      </c>
      <c r="L33" s="89">
        <v>766.072</v>
      </c>
      <c r="M33" s="89">
        <v>162.30199999999999</v>
      </c>
      <c r="N33" s="89">
        <v>50.72</v>
      </c>
      <c r="O33" s="89">
        <v>157.691</v>
      </c>
      <c r="P33" s="89">
        <v>210.37100000000001</v>
      </c>
      <c r="Q33" s="89">
        <v>816.96799999999996</v>
      </c>
      <c r="R33" s="89">
        <v>2.536</v>
      </c>
      <c r="S33" s="89">
        <v>25.576000000000001</v>
      </c>
      <c r="T33" s="89">
        <v>26.312000000000001</v>
      </c>
      <c r="U33" s="89" t="s">
        <v>98</v>
      </c>
      <c r="V33" s="89">
        <v>81147.145999999993</v>
      </c>
    </row>
    <row r="34" spans="1:22" s="86" customFormat="1" x14ac:dyDescent="0.2">
      <c r="A34" s="88" t="s">
        <v>2</v>
      </c>
      <c r="B34" s="87">
        <v>150597.84</v>
      </c>
      <c r="C34" s="87">
        <v>17912.325000000001</v>
      </c>
      <c r="D34" s="87">
        <v>903503.95600000001</v>
      </c>
      <c r="E34" s="87">
        <v>295780.67300000001</v>
      </c>
      <c r="F34" s="87">
        <v>1217196.9539999999</v>
      </c>
      <c r="G34" s="87">
        <v>154292.18299999999</v>
      </c>
      <c r="H34" s="87">
        <v>114513.81600000001</v>
      </c>
      <c r="I34" s="87">
        <v>300925.93099999998</v>
      </c>
      <c r="J34" s="87">
        <v>679314.19299999997</v>
      </c>
      <c r="K34" s="87">
        <v>57373.362999999998</v>
      </c>
      <c r="L34" s="87">
        <v>163933.69899999999</v>
      </c>
      <c r="M34" s="87">
        <v>50214.135999999999</v>
      </c>
      <c r="N34" s="87">
        <v>303101.364</v>
      </c>
      <c r="O34" s="87">
        <v>68587.865999999995</v>
      </c>
      <c r="P34" s="87">
        <v>91474.941000000006</v>
      </c>
      <c r="Q34" s="87">
        <v>141505.769</v>
      </c>
      <c r="R34" s="87">
        <v>161772.29800000001</v>
      </c>
      <c r="S34" s="87">
        <v>64038.404999999999</v>
      </c>
      <c r="T34" s="87">
        <v>63656.616000000002</v>
      </c>
      <c r="U34" s="87">
        <v>26067.502</v>
      </c>
      <c r="V34" s="87">
        <v>3808566.8760000002</v>
      </c>
    </row>
    <row r="35" spans="1:22" x14ac:dyDescent="0.2">
      <c r="A35" s="85" t="s">
        <v>1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</row>
    <row r="36" spans="1:22" x14ac:dyDescent="0.2">
      <c r="A36" s="84" t="s">
        <v>0</v>
      </c>
      <c r="B36" s="83">
        <v>149381.51699999999</v>
      </c>
      <c r="C36" s="83">
        <v>16074.867</v>
      </c>
      <c r="D36" s="83">
        <v>649731.09199999995</v>
      </c>
      <c r="E36" s="83">
        <v>196636.95800000001</v>
      </c>
      <c r="F36" s="83">
        <v>862442.91700000002</v>
      </c>
      <c r="G36" s="83">
        <v>110808.611</v>
      </c>
      <c r="H36" s="83">
        <v>72103.808999999994</v>
      </c>
      <c r="I36" s="83">
        <v>203705.853</v>
      </c>
      <c r="J36" s="83">
        <v>517269.84299999999</v>
      </c>
      <c r="K36" s="83">
        <v>40632.841999999997</v>
      </c>
      <c r="L36" s="83">
        <v>72325.667000000001</v>
      </c>
      <c r="M36" s="83">
        <v>11996.527</v>
      </c>
      <c r="N36" s="83">
        <v>111437.723</v>
      </c>
      <c r="O36" s="83">
        <v>29927.659</v>
      </c>
      <c r="P36" s="83">
        <v>36703.633000000002</v>
      </c>
      <c r="Q36" s="83">
        <v>90287.061000000002</v>
      </c>
      <c r="R36" s="83">
        <v>137602.81599999999</v>
      </c>
      <c r="S36" s="83">
        <v>45899.703000000001</v>
      </c>
      <c r="T36" s="83">
        <v>53414.063000000002</v>
      </c>
      <c r="U36" s="83">
        <v>21176.444</v>
      </c>
      <c r="V36" s="83">
        <v>2567116.6880000001</v>
      </c>
    </row>
  </sheetData>
  <mergeCells count="1">
    <mergeCell ref="A2:A3"/>
  </mergeCells>
  <pageMargins left="0.74803149606299213" right="0.74803149606299213" top="0.6692913385826772" bottom="0.77" header="0.51181102362204722" footer="0.51181102362204722"/>
  <pageSetup paperSize="9" orientation="portrait" r:id="rId1"/>
  <headerFooter alignWithMargins="0">
    <oddFooter xml:space="preserve">&amp;L&amp;"Arial CE,Félkövér"&amp;9 176 &amp;8| GAZDASÁGI SZERVEZETEK, BERUHÁZÁS 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DF064-6205-4145-82A9-9AAE56771B7F}">
  <dimension ref="A1:H37"/>
  <sheetViews>
    <sheetView workbookViewId="0"/>
  </sheetViews>
  <sheetFormatPr defaultRowHeight="11.25" x14ac:dyDescent="0.2"/>
  <cols>
    <col min="1" max="1" width="21.42578125" style="82" customWidth="1"/>
    <col min="2" max="8" width="10.28515625" style="82" customWidth="1"/>
    <col min="9" max="16384" width="9.140625" style="82"/>
  </cols>
  <sheetData>
    <row r="1" spans="1:8" ht="12" thickBot="1" x14ac:dyDescent="0.25">
      <c r="A1" s="108" t="s">
        <v>147</v>
      </c>
      <c r="B1" s="99"/>
      <c r="C1" s="99"/>
      <c r="D1" s="99"/>
      <c r="E1" s="99"/>
      <c r="F1" s="99"/>
      <c r="G1" s="99"/>
      <c r="H1" s="99"/>
    </row>
    <row r="2" spans="1:8" x14ac:dyDescent="0.2">
      <c r="A2" s="146" t="s">
        <v>40</v>
      </c>
      <c r="B2" s="150" t="s">
        <v>146</v>
      </c>
      <c r="C2" s="152" t="s">
        <v>1</v>
      </c>
      <c r="D2" s="153"/>
      <c r="E2" s="154"/>
      <c r="F2" s="155" t="s">
        <v>145</v>
      </c>
      <c r="G2" s="156"/>
      <c r="H2" s="156"/>
    </row>
    <row r="3" spans="1:8" ht="45" x14ac:dyDescent="0.2">
      <c r="A3" s="148"/>
      <c r="B3" s="151"/>
      <c r="C3" s="106" t="s">
        <v>142</v>
      </c>
      <c r="D3" s="106" t="s">
        <v>141</v>
      </c>
      <c r="E3" s="106" t="s">
        <v>144</v>
      </c>
      <c r="F3" s="107" t="s">
        <v>143</v>
      </c>
      <c r="G3" s="106" t="s">
        <v>142</v>
      </c>
      <c r="H3" s="105" t="s">
        <v>141</v>
      </c>
    </row>
    <row r="4" spans="1:8" x14ac:dyDescent="0.2">
      <c r="A4" s="149"/>
      <c r="B4" s="157" t="s">
        <v>140</v>
      </c>
      <c r="C4" s="158"/>
      <c r="D4" s="158"/>
      <c r="E4" s="159"/>
      <c r="F4" s="157" t="s">
        <v>139</v>
      </c>
      <c r="G4" s="158"/>
      <c r="H4" s="158"/>
    </row>
    <row r="5" spans="1:8" x14ac:dyDescent="0.2">
      <c r="A5" s="82" t="s">
        <v>33</v>
      </c>
      <c r="B5" s="104">
        <v>1160303.0419999999</v>
      </c>
      <c r="C5" s="104">
        <v>569573.33499999996</v>
      </c>
      <c r="D5" s="104">
        <v>587823.54</v>
      </c>
      <c r="E5" s="104">
        <v>556.40099999999995</v>
      </c>
      <c r="F5" s="104">
        <v>671619.16751971852</v>
      </c>
      <c r="G5" s="104">
        <v>329686.60362620145</v>
      </c>
      <c r="H5" s="104">
        <v>340250.38485014508</v>
      </c>
    </row>
    <row r="6" spans="1:8" x14ac:dyDescent="0.2">
      <c r="A6" s="94" t="s">
        <v>32</v>
      </c>
      <c r="B6" s="104">
        <v>367298.14199999999</v>
      </c>
      <c r="C6" s="104">
        <v>211858.511</v>
      </c>
      <c r="D6" s="104">
        <v>152178.18799999999</v>
      </c>
      <c r="E6" s="104">
        <v>3103.1959999999999</v>
      </c>
      <c r="F6" s="104">
        <v>297715.84568790096</v>
      </c>
      <c r="G6" s="104">
        <v>171723.26389972446</v>
      </c>
      <c r="H6" s="104">
        <v>123348.99841576759</v>
      </c>
    </row>
    <row r="7" spans="1:8" x14ac:dyDescent="0.2">
      <c r="A7" s="91" t="s">
        <v>31</v>
      </c>
      <c r="B7" s="102">
        <v>1527601.1839999999</v>
      </c>
      <c r="C7" s="102">
        <v>781431.84600000002</v>
      </c>
      <c r="D7" s="102">
        <v>740001.728</v>
      </c>
      <c r="E7" s="102">
        <v>3659.5970000000002</v>
      </c>
      <c r="F7" s="102">
        <v>515847.78112348419</v>
      </c>
      <c r="G7" s="102">
        <v>263877.69797534292</v>
      </c>
      <c r="H7" s="102">
        <v>249887.3746724879</v>
      </c>
    </row>
    <row r="8" spans="1:8" x14ac:dyDescent="0.2">
      <c r="A8" s="85" t="s">
        <v>30</v>
      </c>
      <c r="B8" s="100">
        <v>154414.97099999999</v>
      </c>
      <c r="C8" s="100">
        <v>84432.131999999998</v>
      </c>
      <c r="D8" s="100">
        <v>66867.895000000004</v>
      </c>
      <c r="E8" s="100">
        <v>2989.3829999999998</v>
      </c>
      <c r="F8" s="100">
        <v>361824.15504442697</v>
      </c>
      <c r="G8" s="100">
        <v>197840.82217973232</v>
      </c>
      <c r="H8" s="100">
        <v>156684.41635736515</v>
      </c>
    </row>
    <row r="9" spans="1:8" x14ac:dyDescent="0.2">
      <c r="A9" s="85" t="s">
        <v>29</v>
      </c>
      <c r="B9" s="100">
        <v>152700.78700000001</v>
      </c>
      <c r="C9" s="100">
        <v>48910.663999999997</v>
      </c>
      <c r="D9" s="100">
        <v>101822.857</v>
      </c>
      <c r="E9" s="100">
        <v>1964.595</v>
      </c>
      <c r="F9" s="100">
        <v>489549.5558170178</v>
      </c>
      <c r="G9" s="100">
        <v>156804.65246007801</v>
      </c>
      <c r="H9" s="100">
        <v>326437.96666463622</v>
      </c>
    </row>
    <row r="10" spans="1:8" x14ac:dyDescent="0.2">
      <c r="A10" s="85" t="s">
        <v>28</v>
      </c>
      <c r="B10" s="100">
        <v>93701.880999999994</v>
      </c>
      <c r="C10" s="100">
        <v>51240.639000000003</v>
      </c>
      <c r="D10" s="100">
        <v>40770.802000000003</v>
      </c>
      <c r="E10" s="100">
        <v>1624.6469999999999</v>
      </c>
      <c r="F10" s="100">
        <v>261963.93804691211</v>
      </c>
      <c r="G10" s="100">
        <v>143254.32357628114</v>
      </c>
      <c r="H10" s="100">
        <v>113983.62269003887</v>
      </c>
    </row>
    <row r="11" spans="1:8" x14ac:dyDescent="0.2">
      <c r="A11" s="88" t="s">
        <v>27</v>
      </c>
      <c r="B11" s="102">
        <v>400817.63900000002</v>
      </c>
      <c r="C11" s="102">
        <v>184583.435</v>
      </c>
      <c r="D11" s="102">
        <v>209461.554</v>
      </c>
      <c r="E11" s="102">
        <v>6578.625</v>
      </c>
      <c r="F11" s="102">
        <v>365583.10492995579</v>
      </c>
      <c r="G11" s="102">
        <v>168357.32442886994</v>
      </c>
      <c r="H11" s="102">
        <v>191048.4914431962</v>
      </c>
    </row>
    <row r="12" spans="1:8" x14ac:dyDescent="0.2">
      <c r="A12" s="85" t="s">
        <v>26</v>
      </c>
      <c r="B12" s="100">
        <v>197079.91899999999</v>
      </c>
      <c r="C12" s="100">
        <v>95308.399000000005</v>
      </c>
      <c r="D12" s="100">
        <v>98902.684999999998</v>
      </c>
      <c r="E12" s="100">
        <v>2825.462</v>
      </c>
      <c r="F12" s="100">
        <v>438734.37280860904</v>
      </c>
      <c r="G12" s="100">
        <v>212173.16746846068</v>
      </c>
      <c r="H12" s="100">
        <v>220174.67681505604</v>
      </c>
    </row>
    <row r="13" spans="1:8" x14ac:dyDescent="0.2">
      <c r="A13" s="85" t="s">
        <v>25</v>
      </c>
      <c r="B13" s="100">
        <v>98032.467999999993</v>
      </c>
      <c r="C13" s="100">
        <v>62285.491000000002</v>
      </c>
      <c r="D13" s="100">
        <v>33690.108999999997</v>
      </c>
      <c r="E13" s="100">
        <v>2054.7620000000002</v>
      </c>
      <c r="F13" s="100">
        <v>379197.71318938909</v>
      </c>
      <c r="G13" s="100">
        <v>240925.44270208801</v>
      </c>
      <c r="H13" s="100">
        <v>130316.13454739562</v>
      </c>
    </row>
    <row r="14" spans="1:8" x14ac:dyDescent="0.2">
      <c r="A14" s="85" t="s">
        <v>24</v>
      </c>
      <c r="B14" s="100">
        <v>64553.824000000001</v>
      </c>
      <c r="C14" s="100">
        <v>36516.072999999997</v>
      </c>
      <c r="D14" s="100">
        <v>26835.35</v>
      </c>
      <c r="E14" s="100">
        <v>1189.182</v>
      </c>
      <c r="F14" s="100">
        <v>224287.73838932379</v>
      </c>
      <c r="G14" s="100">
        <v>126872.5370634813</v>
      </c>
      <c r="H14" s="100">
        <v>93237.543300083038</v>
      </c>
    </row>
    <row r="15" spans="1:8" x14ac:dyDescent="0.2">
      <c r="A15" s="88" t="s">
        <v>23</v>
      </c>
      <c r="B15" s="102">
        <v>359666.21100000001</v>
      </c>
      <c r="C15" s="102">
        <v>194109.96299999999</v>
      </c>
      <c r="D15" s="102">
        <v>159428.144</v>
      </c>
      <c r="E15" s="102">
        <v>6069.4059999999999</v>
      </c>
      <c r="F15" s="102">
        <v>361276.05711048434</v>
      </c>
      <c r="G15" s="102">
        <v>194978.78848147343</v>
      </c>
      <c r="H15" s="102">
        <v>160141.73557371649</v>
      </c>
    </row>
    <row r="16" spans="1:8" x14ac:dyDescent="0.2">
      <c r="A16" s="85" t="s">
        <v>22</v>
      </c>
      <c r="B16" s="100">
        <v>130112.30100000001</v>
      </c>
      <c r="C16" s="100">
        <v>90217.274000000005</v>
      </c>
      <c r="D16" s="100">
        <v>36512.659</v>
      </c>
      <c r="E16" s="100">
        <v>3378.27</v>
      </c>
      <c r="F16" s="100">
        <v>331406.38527380466</v>
      </c>
      <c r="G16" s="100">
        <v>229790.57656966962</v>
      </c>
      <c r="H16" s="100">
        <v>93000.648231753672</v>
      </c>
    </row>
    <row r="17" spans="1:8" x14ac:dyDescent="0.2">
      <c r="A17" s="85" t="s">
        <v>21</v>
      </c>
      <c r="B17" s="100">
        <v>79241.400999999998</v>
      </c>
      <c r="C17" s="100">
        <v>53342.63</v>
      </c>
      <c r="D17" s="100">
        <v>24273.681</v>
      </c>
      <c r="E17" s="100">
        <v>1624.0129999999999</v>
      </c>
      <c r="F17" s="100">
        <v>248201.40480012528</v>
      </c>
      <c r="G17" s="100">
        <v>167080.78775302455</v>
      </c>
      <c r="H17" s="100">
        <v>76030.479621001534</v>
      </c>
    </row>
    <row r="18" spans="1:8" x14ac:dyDescent="0.2">
      <c r="A18" s="85" t="s">
        <v>20</v>
      </c>
      <c r="B18" s="100">
        <v>115501.145</v>
      </c>
      <c r="C18" s="100">
        <v>74413.176999999996</v>
      </c>
      <c r="D18" s="100">
        <v>39762.231</v>
      </c>
      <c r="E18" s="100">
        <v>1322.5830000000001</v>
      </c>
      <c r="F18" s="100">
        <v>496957.59552355367</v>
      </c>
      <c r="G18" s="100">
        <v>320171.66165052826</v>
      </c>
      <c r="H18" s="100">
        <v>171081.79066460428</v>
      </c>
    </row>
    <row r="19" spans="1:8" x14ac:dyDescent="0.2">
      <c r="A19" s="92" t="s">
        <v>19</v>
      </c>
      <c r="B19" s="102">
        <v>324854.84700000001</v>
      </c>
      <c r="C19" s="102">
        <v>217973.08100000001</v>
      </c>
      <c r="D19" s="102">
        <v>100548.571</v>
      </c>
      <c r="E19" s="102">
        <v>6324.866</v>
      </c>
      <c r="F19" s="102">
        <v>344021.85250117682</v>
      </c>
      <c r="G19" s="102">
        <v>230833.87492447995</v>
      </c>
      <c r="H19" s="102">
        <v>106481.11296848251</v>
      </c>
    </row>
    <row r="20" spans="1:8" x14ac:dyDescent="0.2">
      <c r="A20" s="91" t="s">
        <v>18</v>
      </c>
      <c r="B20" s="102">
        <v>1085338.6969999999</v>
      </c>
      <c r="C20" s="102">
        <v>596666.47900000005</v>
      </c>
      <c r="D20" s="102">
        <v>469438.26899999997</v>
      </c>
      <c r="E20" s="102">
        <v>18972.897000000001</v>
      </c>
      <c r="F20" s="102">
        <v>357465.14015753526</v>
      </c>
      <c r="G20" s="102">
        <v>196516.9648263616</v>
      </c>
      <c r="H20" s="102">
        <v>154613.31756366533</v>
      </c>
    </row>
    <row r="21" spans="1:8" x14ac:dyDescent="0.2">
      <c r="A21" s="85" t="s">
        <v>17</v>
      </c>
      <c r="B21" s="100">
        <v>184233.04199999999</v>
      </c>
      <c r="C21" s="100">
        <v>80153.277000000002</v>
      </c>
      <c r="D21" s="100">
        <v>101984.42</v>
      </c>
      <c r="E21" s="100">
        <v>2087.8609999999999</v>
      </c>
      <c r="F21" s="100">
        <v>267476.56297638436</v>
      </c>
      <c r="G21" s="100">
        <v>116369.58718433409</v>
      </c>
      <c r="H21" s="100">
        <v>148064.8739368915</v>
      </c>
    </row>
    <row r="22" spans="1:8" x14ac:dyDescent="0.2">
      <c r="A22" s="85" t="s">
        <v>16</v>
      </c>
      <c r="B22" s="100">
        <v>84858.98</v>
      </c>
      <c r="C22" s="100">
        <v>40220.718999999997</v>
      </c>
      <c r="D22" s="100">
        <v>43639.012000000002</v>
      </c>
      <c r="E22" s="100">
        <v>982.28499999999997</v>
      </c>
      <c r="F22" s="100">
        <v>273986.55880562897</v>
      </c>
      <c r="G22" s="100">
        <v>129861.7587849651</v>
      </c>
      <c r="H22" s="100">
        <v>140898.49686571237</v>
      </c>
    </row>
    <row r="23" spans="1:8" x14ac:dyDescent="0.2">
      <c r="A23" s="85" t="s">
        <v>15</v>
      </c>
      <c r="B23" s="100">
        <v>33872.373</v>
      </c>
      <c r="C23" s="100">
        <v>18306.938999999998</v>
      </c>
      <c r="D23" s="100">
        <v>15208.01</v>
      </c>
      <c r="E23" s="100">
        <v>357.21499999999997</v>
      </c>
      <c r="F23" s="100">
        <v>166516.10476948944</v>
      </c>
      <c r="G23" s="100">
        <v>89996.652213668407</v>
      </c>
      <c r="H23" s="100">
        <v>74762.36124630073</v>
      </c>
    </row>
    <row r="24" spans="1:8" x14ac:dyDescent="0.2">
      <c r="A24" s="88" t="s">
        <v>14</v>
      </c>
      <c r="B24" s="102">
        <v>302964.39500000002</v>
      </c>
      <c r="C24" s="102">
        <v>138680.935</v>
      </c>
      <c r="D24" s="102">
        <v>160831.44200000001</v>
      </c>
      <c r="E24" s="102">
        <v>3427.3609999999999</v>
      </c>
      <c r="F24" s="102">
        <v>252067.12679176935</v>
      </c>
      <c r="G24" s="102">
        <v>115382.88129945475</v>
      </c>
      <c r="H24" s="102">
        <v>133812.15796898212</v>
      </c>
    </row>
    <row r="25" spans="1:8" x14ac:dyDescent="0.2">
      <c r="A25" s="85" t="s">
        <v>101</v>
      </c>
      <c r="B25" s="100">
        <v>155500.56</v>
      </c>
      <c r="C25" s="100">
        <v>90378.248000000007</v>
      </c>
      <c r="D25" s="100">
        <v>60736.269</v>
      </c>
      <c r="E25" s="100">
        <v>4376.6279999999997</v>
      </c>
      <c r="F25" s="100">
        <v>287705.06544110301</v>
      </c>
      <c r="G25" s="100">
        <v>167216.63095806367</v>
      </c>
      <c r="H25" s="100">
        <v>112373.43612970549</v>
      </c>
    </row>
    <row r="26" spans="1:8" x14ac:dyDescent="0.2">
      <c r="A26" s="85" t="s">
        <v>12</v>
      </c>
      <c r="B26" s="100">
        <v>116546.90399999999</v>
      </c>
      <c r="C26" s="100">
        <v>62498.32</v>
      </c>
      <c r="D26" s="100">
        <v>51628.36</v>
      </c>
      <c r="E26" s="100">
        <v>2334.8850000000002</v>
      </c>
      <c r="F26" s="100">
        <v>299788.69929918833</v>
      </c>
      <c r="G26" s="100">
        <v>160761.79991177155</v>
      </c>
      <c r="H26" s="100">
        <v>132801.45898470408</v>
      </c>
    </row>
    <row r="27" spans="1:8" x14ac:dyDescent="0.2">
      <c r="A27" s="85" t="s">
        <v>11</v>
      </c>
      <c r="B27" s="100">
        <v>127889.467</v>
      </c>
      <c r="C27" s="100">
        <v>67793.396999999997</v>
      </c>
      <c r="D27" s="100">
        <v>57157.936000000002</v>
      </c>
      <c r="E27" s="100">
        <v>2889.308</v>
      </c>
      <c r="F27" s="100">
        <v>229207.99695320026</v>
      </c>
      <c r="G27" s="100">
        <v>121501.70844814839</v>
      </c>
      <c r="H27" s="100">
        <v>102440.46150054887</v>
      </c>
    </row>
    <row r="28" spans="1:8" x14ac:dyDescent="0.2">
      <c r="A28" s="88" t="s">
        <v>10</v>
      </c>
      <c r="B28" s="102">
        <v>399936.93099999998</v>
      </c>
      <c r="C28" s="102">
        <v>220669.965</v>
      </c>
      <c r="D28" s="102">
        <v>169522.565</v>
      </c>
      <c r="E28" s="102">
        <v>9600.8209999999999</v>
      </c>
      <c r="F28" s="102">
        <v>268917.22968884057</v>
      </c>
      <c r="G28" s="102">
        <v>148378.2843333701</v>
      </c>
      <c r="H28" s="102">
        <v>113986.81896057859</v>
      </c>
    </row>
    <row r="29" spans="1:8" x14ac:dyDescent="0.2">
      <c r="A29" s="85" t="s">
        <v>100</v>
      </c>
      <c r="B29" s="100">
        <v>176302.41899999999</v>
      </c>
      <c r="C29" s="100">
        <v>88313.695000000007</v>
      </c>
      <c r="D29" s="100">
        <v>81951.630999999994</v>
      </c>
      <c r="E29" s="100">
        <v>4064.3879999999999</v>
      </c>
      <c r="F29" s="100">
        <v>334775.0534294034</v>
      </c>
      <c r="G29" s="100">
        <v>167696.06526030161</v>
      </c>
      <c r="H29" s="100">
        <v>155615.34437398589</v>
      </c>
    </row>
    <row r="30" spans="1:8" x14ac:dyDescent="0.2">
      <c r="A30" s="85" t="s">
        <v>8</v>
      </c>
      <c r="B30" s="100">
        <v>72167.993000000002</v>
      </c>
      <c r="C30" s="100">
        <v>41791.807999999997</v>
      </c>
      <c r="D30" s="100">
        <v>27971.81</v>
      </c>
      <c r="E30" s="100">
        <v>2381.674</v>
      </c>
      <c r="F30" s="100">
        <v>198166.26713786356</v>
      </c>
      <c r="G30" s="100">
        <v>114756.22702022907</v>
      </c>
      <c r="H30" s="100">
        <v>76807.860969468325</v>
      </c>
    </row>
    <row r="31" spans="1:8" x14ac:dyDescent="0.2">
      <c r="A31" s="85" t="s">
        <v>7</v>
      </c>
      <c r="B31" s="100">
        <v>163108.111</v>
      </c>
      <c r="C31" s="100">
        <v>118208.76700000001</v>
      </c>
      <c r="D31" s="100">
        <v>43042.027000000002</v>
      </c>
      <c r="E31" s="100">
        <v>1847.9780000000001</v>
      </c>
      <c r="F31" s="100">
        <v>386024.09276424238</v>
      </c>
      <c r="G31" s="100">
        <v>279761.88160228718</v>
      </c>
      <c r="H31" s="100">
        <v>101866.54312616633</v>
      </c>
    </row>
    <row r="32" spans="1:8" x14ac:dyDescent="0.2">
      <c r="A32" s="88" t="s">
        <v>6</v>
      </c>
      <c r="B32" s="102">
        <v>411578.52299999999</v>
      </c>
      <c r="C32" s="102">
        <v>248314.27</v>
      </c>
      <c r="D32" s="102">
        <v>152965.46799999999</v>
      </c>
      <c r="E32" s="102">
        <v>8294.0400000000009</v>
      </c>
      <c r="F32" s="102">
        <v>313382.59417577449</v>
      </c>
      <c r="G32" s="102">
        <v>189070.53151425903</v>
      </c>
      <c r="H32" s="102">
        <v>116470.39994152322</v>
      </c>
    </row>
    <row r="33" spans="1:8" x14ac:dyDescent="0.2">
      <c r="A33" s="103" t="s">
        <v>5</v>
      </c>
      <c r="B33" s="102">
        <v>1114479.8489999999</v>
      </c>
      <c r="C33" s="102">
        <v>607665.17000000004</v>
      </c>
      <c r="D33" s="102">
        <v>483319.47499999998</v>
      </c>
      <c r="E33" s="102">
        <v>21322.222000000002</v>
      </c>
      <c r="F33" s="102">
        <v>278447.77710583218</v>
      </c>
      <c r="G33" s="102">
        <v>151822.40931763823</v>
      </c>
      <c r="H33" s="102">
        <v>120755.1967552065</v>
      </c>
    </row>
    <row r="34" spans="1:8" ht="22.5" x14ac:dyDescent="0.2">
      <c r="A34" s="90" t="s">
        <v>99</v>
      </c>
      <c r="B34" s="100">
        <v>81147.145999999993</v>
      </c>
      <c r="C34" s="100">
        <v>607.97799999999995</v>
      </c>
      <c r="D34" s="100">
        <v>80537.279999999999</v>
      </c>
      <c r="E34" s="89">
        <v>1.8879999999999999</v>
      </c>
      <c r="F34" s="89" t="s">
        <v>138</v>
      </c>
      <c r="G34" s="89" t="s">
        <v>138</v>
      </c>
      <c r="H34" s="89" t="s">
        <v>138</v>
      </c>
    </row>
    <row r="35" spans="1:8" x14ac:dyDescent="0.2">
      <c r="A35" s="88" t="s">
        <v>2</v>
      </c>
      <c r="B35" s="102">
        <v>3808566.8760000002</v>
      </c>
      <c r="C35" s="102">
        <v>1986371.473</v>
      </c>
      <c r="D35" s="102">
        <v>1773296.7520000001</v>
      </c>
      <c r="E35" s="102">
        <v>43956.603999999999</v>
      </c>
      <c r="F35" s="102">
        <v>380855.81163163326</v>
      </c>
      <c r="G35" s="102">
        <v>198636.69043561199</v>
      </c>
      <c r="H35" s="102">
        <v>177329.26734268511</v>
      </c>
    </row>
    <row r="36" spans="1:8" x14ac:dyDescent="0.2">
      <c r="A36" s="85" t="s">
        <v>1</v>
      </c>
      <c r="B36" s="101"/>
      <c r="C36" s="101"/>
      <c r="D36" s="101"/>
      <c r="E36" s="101"/>
      <c r="F36" s="101"/>
      <c r="G36" s="101"/>
      <c r="H36" s="101"/>
    </row>
    <row r="37" spans="1:8" x14ac:dyDescent="0.2">
      <c r="A37" s="84" t="s">
        <v>0</v>
      </c>
      <c r="B37" s="100">
        <v>2567116.6880000001</v>
      </c>
      <c r="C37" s="100">
        <v>1416190.16</v>
      </c>
      <c r="D37" s="100">
        <v>1104935.932</v>
      </c>
      <c r="E37" s="100">
        <v>43398.315000000002</v>
      </c>
      <c r="F37" s="100">
        <v>310322.9911745711</v>
      </c>
      <c r="G37" s="100">
        <v>171194.54233519221</v>
      </c>
      <c r="H37" s="100">
        <v>133568.92776916985</v>
      </c>
    </row>
  </sheetData>
  <mergeCells count="6">
    <mergeCell ref="A2:A4"/>
    <mergeCell ref="B2:B3"/>
    <mergeCell ref="C2:E2"/>
    <mergeCell ref="F2:H2"/>
    <mergeCell ref="B4:E4"/>
    <mergeCell ref="F4:H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CE,Félkövér"&amp;9 176 &amp;8| GAZDASÁGI SZERVEZETEK, BERUHÁZÁS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B9B6A-79EF-40CB-A13B-CC3FF209497B}">
  <dimension ref="A1:G36"/>
  <sheetViews>
    <sheetView workbookViewId="0"/>
  </sheetViews>
  <sheetFormatPr defaultRowHeight="11.25" x14ac:dyDescent="0.2"/>
  <cols>
    <col min="1" max="1" width="21.42578125" style="1" customWidth="1"/>
    <col min="2" max="2" width="12" style="1" customWidth="1"/>
    <col min="3" max="6" width="10.85546875" style="1" customWidth="1"/>
    <col min="7" max="7" width="13.28515625" style="1" customWidth="1"/>
    <col min="8" max="16384" width="9.140625" style="1"/>
  </cols>
  <sheetData>
    <row r="1" spans="1:7" s="4" customFormat="1" ht="12" thickBot="1" x14ac:dyDescent="0.3">
      <c r="A1" s="14" t="s">
        <v>41</v>
      </c>
      <c r="B1" s="13"/>
      <c r="C1" s="12"/>
      <c r="D1" s="11"/>
      <c r="E1" s="11"/>
      <c r="F1" s="11"/>
      <c r="G1" s="11"/>
    </row>
    <row r="2" spans="1:7" ht="33.75" x14ac:dyDescent="0.2">
      <c r="A2" s="109" t="s">
        <v>40</v>
      </c>
      <c r="B2" s="111" t="s">
        <v>39</v>
      </c>
      <c r="C2" s="9" t="s">
        <v>38</v>
      </c>
      <c r="D2" s="10" t="s">
        <v>37</v>
      </c>
      <c r="E2" s="9" t="s">
        <v>36</v>
      </c>
      <c r="F2" s="111" t="s">
        <v>2</v>
      </c>
      <c r="G2" s="114" t="s">
        <v>35</v>
      </c>
    </row>
    <row r="3" spans="1:7" ht="35.25" customHeight="1" x14ac:dyDescent="0.2">
      <c r="A3" s="110"/>
      <c r="B3" s="112"/>
      <c r="C3" s="116" t="s">
        <v>34</v>
      </c>
      <c r="D3" s="117"/>
      <c r="E3" s="118"/>
      <c r="F3" s="113"/>
      <c r="G3" s="115"/>
    </row>
    <row r="4" spans="1:7" x14ac:dyDescent="0.2">
      <c r="A4" s="1" t="s">
        <v>33</v>
      </c>
      <c r="B4" s="2">
        <v>385861</v>
      </c>
      <c r="C4" s="2">
        <v>1561</v>
      </c>
      <c r="D4" s="2">
        <v>19532</v>
      </c>
      <c r="E4" s="2">
        <v>24</v>
      </c>
      <c r="F4" s="2">
        <v>406978</v>
      </c>
      <c r="G4" s="2">
        <v>222.56695997254403</v>
      </c>
    </row>
    <row r="5" spans="1:7" x14ac:dyDescent="0.2">
      <c r="A5" s="4" t="s">
        <v>32</v>
      </c>
      <c r="B5" s="2">
        <v>174782</v>
      </c>
      <c r="C5" s="2">
        <v>1483</v>
      </c>
      <c r="D5" s="2">
        <v>7984</v>
      </c>
      <c r="E5" s="2">
        <v>5</v>
      </c>
      <c r="F5" s="2">
        <v>184254</v>
      </c>
      <c r="G5" s="2">
        <v>141.23101810739027</v>
      </c>
    </row>
    <row r="6" spans="1:7" x14ac:dyDescent="0.2">
      <c r="A6" s="8" t="s">
        <v>31</v>
      </c>
      <c r="B6" s="5">
        <v>560643</v>
      </c>
      <c r="C6" s="5">
        <v>3044</v>
      </c>
      <c r="D6" s="5">
        <v>27516</v>
      </c>
      <c r="E6" s="5">
        <v>29</v>
      </c>
      <c r="F6" s="5">
        <v>591232</v>
      </c>
      <c r="G6" s="5">
        <v>188.68952621223553</v>
      </c>
    </row>
    <row r="7" spans="1:7" x14ac:dyDescent="0.2">
      <c r="A7" s="4" t="s">
        <v>30</v>
      </c>
      <c r="B7" s="2">
        <v>57053</v>
      </c>
      <c r="C7" s="2">
        <v>603</v>
      </c>
      <c r="D7" s="2">
        <v>2780</v>
      </c>
      <c r="E7" s="2">
        <v>4</v>
      </c>
      <c r="F7" s="2">
        <v>60440</v>
      </c>
      <c r="G7" s="2">
        <v>133.88951469069747</v>
      </c>
    </row>
    <row r="8" spans="1:7" x14ac:dyDescent="0.2">
      <c r="A8" s="4" t="s">
        <v>29</v>
      </c>
      <c r="B8" s="2">
        <v>39696</v>
      </c>
      <c r="C8" s="2">
        <v>473</v>
      </c>
      <c r="D8" s="2">
        <v>2095</v>
      </c>
      <c r="E8" s="2">
        <v>2</v>
      </c>
      <c r="F8" s="2">
        <v>42266</v>
      </c>
      <c r="G8" s="2">
        <v>127.47141237785435</v>
      </c>
    </row>
    <row r="9" spans="1:7" x14ac:dyDescent="0.2">
      <c r="A9" s="4" t="s">
        <v>28</v>
      </c>
      <c r="B9" s="2">
        <v>51502</v>
      </c>
      <c r="C9" s="2">
        <v>784</v>
      </c>
      <c r="D9" s="2">
        <v>3500</v>
      </c>
      <c r="E9" s="2">
        <v>2</v>
      </c>
      <c r="F9" s="2">
        <v>55788</v>
      </c>
      <c r="G9" s="2">
        <v>144.4360621808157</v>
      </c>
    </row>
    <row r="10" spans="1:7" x14ac:dyDescent="0.2">
      <c r="A10" s="6" t="s">
        <v>27</v>
      </c>
      <c r="B10" s="5">
        <v>148251</v>
      </c>
      <c r="C10" s="5">
        <v>1860</v>
      </c>
      <c r="D10" s="5">
        <v>8375</v>
      </c>
      <c r="E10" s="5">
        <v>8</v>
      </c>
      <c r="F10" s="5">
        <v>158494</v>
      </c>
      <c r="G10" s="5">
        <v>135.49991591292968</v>
      </c>
    </row>
    <row r="11" spans="1:7" x14ac:dyDescent="0.2">
      <c r="A11" s="4" t="s">
        <v>26</v>
      </c>
      <c r="B11" s="2">
        <v>69473</v>
      </c>
      <c r="C11" s="2">
        <v>715</v>
      </c>
      <c r="D11" s="2">
        <v>3408</v>
      </c>
      <c r="E11" s="2">
        <v>2</v>
      </c>
      <c r="F11" s="2">
        <v>73598</v>
      </c>
      <c r="G11" s="2">
        <v>154.39576680067648</v>
      </c>
    </row>
    <row r="12" spans="1:7" x14ac:dyDescent="0.2">
      <c r="A12" s="4" t="s">
        <v>25</v>
      </c>
      <c r="B12" s="2">
        <v>37834</v>
      </c>
      <c r="C12" s="2">
        <v>645</v>
      </c>
      <c r="D12" s="2">
        <v>2299</v>
      </c>
      <c r="E12" s="2">
        <v>4</v>
      </c>
      <c r="F12" s="2">
        <v>40782</v>
      </c>
      <c r="G12" s="2">
        <v>146.82096178324176</v>
      </c>
    </row>
    <row r="13" spans="1:7" x14ac:dyDescent="0.2">
      <c r="A13" s="4" t="s">
        <v>24</v>
      </c>
      <c r="B13" s="2">
        <v>48725</v>
      </c>
      <c r="C13" s="2">
        <v>724</v>
      </c>
      <c r="D13" s="2">
        <v>2604</v>
      </c>
      <c r="E13" s="2" t="s">
        <v>3</v>
      </c>
      <c r="F13" s="2">
        <v>52053</v>
      </c>
      <c r="G13" s="2">
        <v>169.74808652362191</v>
      </c>
    </row>
    <row r="14" spans="1:7" x14ac:dyDescent="0.2">
      <c r="A14" s="6" t="s">
        <v>23</v>
      </c>
      <c r="B14" s="5">
        <v>156032</v>
      </c>
      <c r="C14" s="5">
        <v>2084</v>
      </c>
      <c r="D14" s="5">
        <v>8311</v>
      </c>
      <c r="E14" s="5">
        <v>6</v>
      </c>
      <c r="F14" s="5">
        <v>166433</v>
      </c>
      <c r="G14" s="5">
        <v>156.86369129122608</v>
      </c>
    </row>
    <row r="15" spans="1:7" x14ac:dyDescent="0.2">
      <c r="A15" s="4" t="s">
        <v>22</v>
      </c>
      <c r="B15" s="2">
        <v>57802</v>
      </c>
      <c r="C15" s="2">
        <v>977</v>
      </c>
      <c r="D15" s="2">
        <v>3306</v>
      </c>
      <c r="E15" s="2">
        <v>6</v>
      </c>
      <c r="F15" s="2">
        <v>62091</v>
      </c>
      <c r="G15" s="2">
        <v>147.65937336347727</v>
      </c>
    </row>
    <row r="16" spans="1:7" x14ac:dyDescent="0.2">
      <c r="A16" s="4" t="s">
        <v>21</v>
      </c>
      <c r="B16" s="2">
        <v>54348</v>
      </c>
      <c r="C16" s="2">
        <v>738</v>
      </c>
      <c r="D16" s="2">
        <v>3030</v>
      </c>
      <c r="E16" s="2">
        <v>2</v>
      </c>
      <c r="F16" s="2">
        <v>58118</v>
      </c>
      <c r="G16" s="2">
        <v>170.93414940225887</v>
      </c>
    </row>
    <row r="17" spans="1:7" x14ac:dyDescent="0.2">
      <c r="A17" s="4" t="s">
        <v>20</v>
      </c>
      <c r="B17" s="2">
        <v>34200</v>
      </c>
      <c r="C17" s="2">
        <v>435</v>
      </c>
      <c r="D17" s="2">
        <v>2110</v>
      </c>
      <c r="E17" s="2">
        <v>4</v>
      </c>
      <c r="F17" s="2">
        <v>36749</v>
      </c>
      <c r="G17" s="2">
        <v>147.93475298789272</v>
      </c>
    </row>
    <row r="18" spans="1:7" x14ac:dyDescent="0.2">
      <c r="A18" s="6" t="s">
        <v>19</v>
      </c>
      <c r="B18" s="5">
        <v>146350</v>
      </c>
      <c r="C18" s="5">
        <v>2150</v>
      </c>
      <c r="D18" s="5">
        <v>8446</v>
      </c>
      <c r="E18" s="5">
        <v>12</v>
      </c>
      <c r="F18" s="5">
        <v>156958</v>
      </c>
      <c r="G18" s="5">
        <v>155.59465651695487</v>
      </c>
    </row>
    <row r="19" spans="1:7" x14ac:dyDescent="0.2">
      <c r="A19" s="8" t="s">
        <v>18</v>
      </c>
      <c r="B19" s="5">
        <v>450633</v>
      </c>
      <c r="C19" s="5">
        <v>6094</v>
      </c>
      <c r="D19" s="5">
        <v>25132</v>
      </c>
      <c r="E19" s="5">
        <v>26</v>
      </c>
      <c r="F19" s="5">
        <v>481885</v>
      </c>
      <c r="G19" s="5">
        <v>148.75385680337308</v>
      </c>
    </row>
    <row r="20" spans="1:7" x14ac:dyDescent="0.2">
      <c r="A20" s="4" t="s">
        <v>17</v>
      </c>
      <c r="B20" s="2">
        <v>74116</v>
      </c>
      <c r="C20" s="2">
        <v>1381</v>
      </c>
      <c r="D20" s="2">
        <v>5288</v>
      </c>
      <c r="E20" s="2">
        <v>6</v>
      </c>
      <c r="F20" s="2">
        <v>80791</v>
      </c>
      <c r="G20" s="2">
        <v>108.23124652267181</v>
      </c>
    </row>
    <row r="21" spans="1:7" x14ac:dyDescent="0.2">
      <c r="A21" s="4" t="s">
        <v>16</v>
      </c>
      <c r="B21" s="2">
        <v>46904</v>
      </c>
      <c r="C21" s="2">
        <v>597</v>
      </c>
      <c r="D21" s="2">
        <v>2523</v>
      </c>
      <c r="E21" s="2">
        <v>2</v>
      </c>
      <c r="F21" s="2">
        <v>50026</v>
      </c>
      <c r="G21" s="2">
        <v>152.29313115898501</v>
      </c>
    </row>
    <row r="22" spans="1:7" x14ac:dyDescent="0.2">
      <c r="A22" s="4" t="s">
        <v>15</v>
      </c>
      <c r="B22" s="2">
        <v>22791</v>
      </c>
      <c r="C22" s="2">
        <v>525</v>
      </c>
      <c r="D22" s="2">
        <v>1645</v>
      </c>
      <c r="E22" s="2">
        <v>2</v>
      </c>
      <c r="F22" s="2">
        <v>24963</v>
      </c>
      <c r="G22" s="2">
        <v>112.87199322500607</v>
      </c>
    </row>
    <row r="23" spans="1:7" x14ac:dyDescent="0.2">
      <c r="A23" s="6" t="s">
        <v>14</v>
      </c>
      <c r="B23" s="5">
        <v>143811</v>
      </c>
      <c r="C23" s="5">
        <v>2503</v>
      </c>
      <c r="D23" s="5">
        <v>9456</v>
      </c>
      <c r="E23" s="5">
        <v>10</v>
      </c>
      <c r="F23" s="5">
        <v>155780</v>
      </c>
      <c r="G23" s="5">
        <v>120.37445477807344</v>
      </c>
    </row>
    <row r="24" spans="1:7" x14ac:dyDescent="0.2">
      <c r="A24" s="4" t="s">
        <v>13</v>
      </c>
      <c r="B24" s="2">
        <v>90083</v>
      </c>
      <c r="C24" s="2">
        <v>636</v>
      </c>
      <c r="D24" s="2">
        <v>3785</v>
      </c>
      <c r="E24" s="2">
        <v>4</v>
      </c>
      <c r="F24" s="2">
        <v>94508</v>
      </c>
      <c r="G24" s="2">
        <v>166.92114128158852</v>
      </c>
    </row>
    <row r="25" spans="1:7" x14ac:dyDescent="0.2">
      <c r="A25" s="4" t="s">
        <v>12</v>
      </c>
      <c r="B25" s="2">
        <v>50267</v>
      </c>
      <c r="C25" s="2">
        <v>542</v>
      </c>
      <c r="D25" s="2">
        <v>2424</v>
      </c>
      <c r="E25" s="2">
        <v>4</v>
      </c>
      <c r="F25" s="2">
        <v>53237</v>
      </c>
      <c r="G25" s="2">
        <v>129.97217855369848</v>
      </c>
    </row>
    <row r="26" spans="1:7" x14ac:dyDescent="0.2">
      <c r="A26" s="4" t="s">
        <v>11</v>
      </c>
      <c r="B26" s="2">
        <v>108397</v>
      </c>
      <c r="C26" s="2">
        <v>1074</v>
      </c>
      <c r="D26" s="2">
        <v>3644</v>
      </c>
      <c r="E26" s="2">
        <v>3</v>
      </c>
      <c r="F26" s="2">
        <v>113118</v>
      </c>
      <c r="G26" s="2">
        <v>195.13551852758616</v>
      </c>
    </row>
    <row r="27" spans="1:7" x14ac:dyDescent="0.2">
      <c r="A27" s="6" t="s">
        <v>10</v>
      </c>
      <c r="B27" s="5">
        <v>248747</v>
      </c>
      <c r="C27" s="5">
        <v>2252</v>
      </c>
      <c r="D27" s="5">
        <v>9853</v>
      </c>
      <c r="E27" s="5">
        <v>11</v>
      </c>
      <c r="F27" s="5">
        <v>260863</v>
      </c>
      <c r="G27" s="5">
        <v>167.85431351987486</v>
      </c>
    </row>
    <row r="28" spans="1:7" x14ac:dyDescent="0.2">
      <c r="A28" s="4" t="s">
        <v>9</v>
      </c>
      <c r="B28" s="2">
        <v>94678</v>
      </c>
      <c r="C28" s="2">
        <v>638</v>
      </c>
      <c r="D28" s="2">
        <v>3612</v>
      </c>
      <c r="E28" s="2" t="s">
        <v>3</v>
      </c>
      <c r="F28" s="2">
        <v>98928</v>
      </c>
      <c r="G28" s="2">
        <v>180.39368113390532</v>
      </c>
    </row>
    <row r="29" spans="1:7" x14ac:dyDescent="0.2">
      <c r="A29" s="4" t="s">
        <v>8</v>
      </c>
      <c r="B29" s="2">
        <v>65299</v>
      </c>
      <c r="C29" s="2">
        <v>517</v>
      </c>
      <c r="D29" s="2">
        <v>2749</v>
      </c>
      <c r="E29" s="2" t="s">
        <v>3</v>
      </c>
      <c r="F29" s="2">
        <v>68565</v>
      </c>
      <c r="G29" s="2">
        <v>180.48269495469899</v>
      </c>
    </row>
    <row r="30" spans="1:7" x14ac:dyDescent="0.2">
      <c r="A30" s="4" t="s">
        <v>7</v>
      </c>
      <c r="B30" s="2">
        <v>76775</v>
      </c>
      <c r="C30" s="2">
        <v>437</v>
      </c>
      <c r="D30" s="2">
        <v>3261</v>
      </c>
      <c r="E30" s="2">
        <v>3</v>
      </c>
      <c r="F30" s="2">
        <v>80476</v>
      </c>
      <c r="G30" s="2">
        <v>182.00589341127997</v>
      </c>
    </row>
    <row r="31" spans="1:7" x14ac:dyDescent="0.2">
      <c r="A31" s="6" t="s">
        <v>6</v>
      </c>
      <c r="B31" s="5">
        <v>236752</v>
      </c>
      <c r="C31" s="5">
        <v>1592</v>
      </c>
      <c r="D31" s="5">
        <v>9622</v>
      </c>
      <c r="E31" s="5">
        <v>3</v>
      </c>
      <c r="F31" s="5">
        <v>247969</v>
      </c>
      <c r="G31" s="5">
        <v>180.93804214082095</v>
      </c>
    </row>
    <row r="32" spans="1:7" x14ac:dyDescent="0.2">
      <c r="A32" s="8" t="s">
        <v>5</v>
      </c>
      <c r="B32" s="5">
        <v>629310</v>
      </c>
      <c r="C32" s="5">
        <v>6347</v>
      </c>
      <c r="D32" s="5">
        <v>28931</v>
      </c>
      <c r="E32" s="5">
        <v>24</v>
      </c>
      <c r="F32" s="5">
        <v>664612</v>
      </c>
      <c r="G32" s="5">
        <v>157.91617201021106</v>
      </c>
    </row>
    <row r="33" spans="1:7" x14ac:dyDescent="0.2">
      <c r="A33" s="7" t="s">
        <v>4</v>
      </c>
      <c r="B33" s="2">
        <v>3898</v>
      </c>
      <c r="C33" s="2" t="s">
        <v>3</v>
      </c>
      <c r="D33" s="2">
        <v>35</v>
      </c>
      <c r="E33" s="2" t="s">
        <v>3</v>
      </c>
      <c r="F33" s="2">
        <v>3933</v>
      </c>
      <c r="G33" s="2" t="s">
        <v>3</v>
      </c>
    </row>
    <row r="34" spans="1:7" x14ac:dyDescent="0.2">
      <c r="A34" s="6" t="s">
        <v>2</v>
      </c>
      <c r="B34" s="5">
        <v>1644484</v>
      </c>
      <c r="C34" s="5">
        <v>15485</v>
      </c>
      <c r="D34" s="5">
        <v>81614</v>
      </c>
      <c r="E34" s="5">
        <v>79</v>
      </c>
      <c r="F34" s="5">
        <v>1741662</v>
      </c>
      <c r="G34" s="5">
        <v>164.68353515148931</v>
      </c>
    </row>
    <row r="35" spans="1:7" x14ac:dyDescent="0.2">
      <c r="A35" s="4" t="s">
        <v>1</v>
      </c>
      <c r="B35" s="2"/>
      <c r="C35" s="2"/>
      <c r="D35" s="2"/>
      <c r="E35" s="2"/>
      <c r="F35" s="2"/>
      <c r="G35" s="2"/>
    </row>
    <row r="36" spans="1:7" x14ac:dyDescent="0.2">
      <c r="A36" s="3" t="s">
        <v>0</v>
      </c>
      <c r="B36" s="2">
        <v>1254725</v>
      </c>
      <c r="C36" s="2">
        <v>13924</v>
      </c>
      <c r="D36" s="2">
        <v>62047</v>
      </c>
      <c r="E36" s="2">
        <v>55</v>
      </c>
      <c r="F36" s="2">
        <v>1330751</v>
      </c>
      <c r="G36" s="2">
        <v>152.05033617760074</v>
      </c>
    </row>
  </sheetData>
  <mergeCells count="5">
    <mergeCell ref="A2:A3"/>
    <mergeCell ref="B2:B3"/>
    <mergeCell ref="F2:F3"/>
    <mergeCell ref="G2:G3"/>
    <mergeCell ref="C3:E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748E0-BDE0-45D6-BEFA-61B9E549B90E}">
  <dimension ref="A1:H36"/>
  <sheetViews>
    <sheetView workbookViewId="0"/>
  </sheetViews>
  <sheetFormatPr defaultRowHeight="11.25" x14ac:dyDescent="0.2"/>
  <cols>
    <col min="1" max="1" width="21.42578125" style="15" customWidth="1"/>
    <col min="2" max="8" width="10" style="15" customWidth="1"/>
    <col min="9" max="16384" width="9.140625" style="15"/>
  </cols>
  <sheetData>
    <row r="1" spans="1:8" s="18" customFormat="1" ht="12" thickBot="1" x14ac:dyDescent="0.3">
      <c r="A1" s="14" t="s">
        <v>48</v>
      </c>
      <c r="B1" s="27"/>
      <c r="C1" s="27"/>
      <c r="D1" s="27"/>
      <c r="E1" s="27"/>
      <c r="F1" s="27"/>
      <c r="G1" s="26"/>
    </row>
    <row r="2" spans="1:8" x14ac:dyDescent="0.2">
      <c r="A2" s="121" t="s">
        <v>40</v>
      </c>
      <c r="B2" s="123" t="s">
        <v>47</v>
      </c>
      <c r="C2" s="125" t="s">
        <v>1</v>
      </c>
      <c r="D2" s="126"/>
      <c r="E2" s="123" t="s">
        <v>46</v>
      </c>
      <c r="F2" s="123" t="s">
        <v>45</v>
      </c>
      <c r="G2" s="121" t="s">
        <v>44</v>
      </c>
      <c r="H2" s="119" t="s">
        <v>2</v>
      </c>
    </row>
    <row r="3" spans="1:8" ht="28.5" customHeight="1" x14ac:dyDescent="0.2">
      <c r="A3" s="122"/>
      <c r="B3" s="124"/>
      <c r="C3" s="25" t="s">
        <v>43</v>
      </c>
      <c r="D3" s="24" t="s">
        <v>42</v>
      </c>
      <c r="E3" s="124"/>
      <c r="F3" s="124"/>
      <c r="G3" s="127"/>
      <c r="H3" s="120"/>
    </row>
    <row r="4" spans="1:8" x14ac:dyDescent="0.2">
      <c r="A4" s="15" t="s">
        <v>33</v>
      </c>
      <c r="B4" s="16">
        <v>152208</v>
      </c>
      <c r="C4" s="16">
        <v>145023</v>
      </c>
      <c r="D4" s="16">
        <v>2998</v>
      </c>
      <c r="E4" s="16">
        <v>88618</v>
      </c>
      <c r="F4" s="16">
        <v>71252</v>
      </c>
      <c r="G4" s="16">
        <v>145035</v>
      </c>
      <c r="H4" s="16">
        <v>385861</v>
      </c>
    </row>
    <row r="5" spans="1:8" x14ac:dyDescent="0.2">
      <c r="A5" s="18" t="s">
        <v>32</v>
      </c>
      <c r="B5" s="16">
        <v>51259</v>
      </c>
      <c r="C5" s="16">
        <v>50135</v>
      </c>
      <c r="D5" s="16">
        <v>418</v>
      </c>
      <c r="E5" s="16">
        <v>32156</v>
      </c>
      <c r="F5" s="16">
        <v>29933</v>
      </c>
      <c r="G5" s="16">
        <v>91367</v>
      </c>
      <c r="H5" s="16">
        <v>174782</v>
      </c>
    </row>
    <row r="6" spans="1:8" s="19" customFormat="1" x14ac:dyDescent="0.2">
      <c r="A6" s="23" t="s">
        <v>31</v>
      </c>
      <c r="B6" s="20">
        <v>203467</v>
      </c>
      <c r="C6" s="20">
        <v>195158</v>
      </c>
      <c r="D6" s="20">
        <v>3416</v>
      </c>
      <c r="E6" s="20">
        <v>120774</v>
      </c>
      <c r="F6" s="20">
        <v>101185</v>
      </c>
      <c r="G6" s="20">
        <v>236402</v>
      </c>
      <c r="H6" s="20">
        <v>560643</v>
      </c>
    </row>
    <row r="7" spans="1:8" x14ac:dyDescent="0.2">
      <c r="A7" s="18" t="s">
        <v>30</v>
      </c>
      <c r="B7" s="16">
        <v>11557</v>
      </c>
      <c r="C7" s="16">
        <v>11107</v>
      </c>
      <c r="D7" s="16">
        <v>133</v>
      </c>
      <c r="E7" s="16">
        <v>8123</v>
      </c>
      <c r="F7" s="16">
        <v>6819</v>
      </c>
      <c r="G7" s="16">
        <v>37373</v>
      </c>
      <c r="H7" s="16">
        <v>57053</v>
      </c>
    </row>
    <row r="8" spans="1:8" x14ac:dyDescent="0.2">
      <c r="A8" s="18" t="s">
        <v>29</v>
      </c>
      <c r="B8" s="16">
        <v>9699</v>
      </c>
      <c r="C8" s="16">
        <v>9422</v>
      </c>
      <c r="D8" s="16">
        <v>101</v>
      </c>
      <c r="E8" s="16">
        <v>6009</v>
      </c>
      <c r="F8" s="16">
        <v>4460</v>
      </c>
      <c r="G8" s="16">
        <v>23988</v>
      </c>
      <c r="H8" s="16">
        <v>39696</v>
      </c>
    </row>
    <row r="9" spans="1:8" x14ac:dyDescent="0.2">
      <c r="A9" s="18" t="s">
        <v>28</v>
      </c>
      <c r="B9" s="16">
        <v>8547</v>
      </c>
      <c r="C9" s="16">
        <v>8041</v>
      </c>
      <c r="D9" s="16">
        <v>75</v>
      </c>
      <c r="E9" s="16">
        <v>5758</v>
      </c>
      <c r="F9" s="16">
        <v>4278</v>
      </c>
      <c r="G9" s="16">
        <v>37197</v>
      </c>
      <c r="H9" s="16">
        <v>51502</v>
      </c>
    </row>
    <row r="10" spans="1:8" s="19" customFormat="1" x14ac:dyDescent="0.2">
      <c r="A10" s="21" t="s">
        <v>27</v>
      </c>
      <c r="B10" s="20">
        <v>29803</v>
      </c>
      <c r="C10" s="20">
        <v>28570</v>
      </c>
      <c r="D10" s="20">
        <v>309</v>
      </c>
      <c r="E10" s="20">
        <v>19890</v>
      </c>
      <c r="F10" s="20">
        <v>15557</v>
      </c>
      <c r="G10" s="20">
        <v>98558</v>
      </c>
      <c r="H10" s="20">
        <v>148251</v>
      </c>
    </row>
    <row r="11" spans="1:8" x14ac:dyDescent="0.2">
      <c r="A11" s="18" t="s">
        <v>26</v>
      </c>
      <c r="B11" s="16">
        <v>13061</v>
      </c>
      <c r="C11" s="16">
        <v>12515</v>
      </c>
      <c r="D11" s="16">
        <v>126</v>
      </c>
      <c r="E11" s="16">
        <v>8984</v>
      </c>
      <c r="F11" s="16">
        <v>6639</v>
      </c>
      <c r="G11" s="16">
        <v>47428</v>
      </c>
      <c r="H11" s="16">
        <v>69473</v>
      </c>
    </row>
    <row r="12" spans="1:8" x14ac:dyDescent="0.2">
      <c r="A12" s="18" t="s">
        <v>25</v>
      </c>
      <c r="B12" s="16">
        <v>6399</v>
      </c>
      <c r="C12" s="16">
        <v>6098</v>
      </c>
      <c r="D12" s="16">
        <v>50</v>
      </c>
      <c r="E12" s="16">
        <v>3834</v>
      </c>
      <c r="F12" s="16">
        <v>2869</v>
      </c>
      <c r="G12" s="16">
        <v>27601</v>
      </c>
      <c r="H12" s="16">
        <v>37834</v>
      </c>
    </row>
    <row r="13" spans="1:8" x14ac:dyDescent="0.2">
      <c r="A13" s="18" t="s">
        <v>24</v>
      </c>
      <c r="B13" s="16">
        <v>7015</v>
      </c>
      <c r="C13" s="16">
        <v>6590</v>
      </c>
      <c r="D13" s="16">
        <v>101</v>
      </c>
      <c r="E13" s="16">
        <v>5573</v>
      </c>
      <c r="F13" s="16">
        <v>4214</v>
      </c>
      <c r="G13" s="16">
        <v>36137</v>
      </c>
      <c r="H13" s="16">
        <v>48725</v>
      </c>
    </row>
    <row r="14" spans="1:8" s="19" customFormat="1" x14ac:dyDescent="0.2">
      <c r="A14" s="21" t="s">
        <v>23</v>
      </c>
      <c r="B14" s="20">
        <v>26475</v>
      </c>
      <c r="C14" s="20">
        <v>25203</v>
      </c>
      <c r="D14" s="20">
        <v>277</v>
      </c>
      <c r="E14" s="20">
        <v>18391</v>
      </c>
      <c r="F14" s="20">
        <v>13722</v>
      </c>
      <c r="G14" s="20">
        <v>111166</v>
      </c>
      <c r="H14" s="20">
        <v>156032</v>
      </c>
    </row>
    <row r="15" spans="1:8" x14ac:dyDescent="0.2">
      <c r="A15" s="18" t="s">
        <v>22</v>
      </c>
      <c r="B15" s="16">
        <v>11011</v>
      </c>
      <c r="C15" s="16">
        <v>10480</v>
      </c>
      <c r="D15" s="16">
        <v>121</v>
      </c>
      <c r="E15" s="16">
        <v>8637</v>
      </c>
      <c r="F15" s="16">
        <v>6627</v>
      </c>
      <c r="G15" s="16">
        <v>38154</v>
      </c>
      <c r="H15" s="16">
        <v>57802</v>
      </c>
    </row>
    <row r="16" spans="1:8" x14ac:dyDescent="0.2">
      <c r="A16" s="18" t="s">
        <v>21</v>
      </c>
      <c r="B16" s="16">
        <v>7023</v>
      </c>
      <c r="C16" s="16">
        <v>6510</v>
      </c>
      <c r="D16" s="16">
        <v>94</v>
      </c>
      <c r="E16" s="16">
        <v>4717</v>
      </c>
      <c r="F16" s="16">
        <v>3647</v>
      </c>
      <c r="G16" s="16">
        <v>42608</v>
      </c>
      <c r="H16" s="16">
        <v>54348</v>
      </c>
    </row>
    <row r="17" spans="1:8" x14ac:dyDescent="0.2">
      <c r="A17" s="18" t="s">
        <v>20</v>
      </c>
      <c r="B17" s="16">
        <v>4635</v>
      </c>
      <c r="C17" s="16">
        <v>4355</v>
      </c>
      <c r="D17" s="16">
        <v>56</v>
      </c>
      <c r="E17" s="16">
        <v>3651</v>
      </c>
      <c r="F17" s="16">
        <v>2884</v>
      </c>
      <c r="G17" s="16">
        <v>25914</v>
      </c>
      <c r="H17" s="16">
        <v>34200</v>
      </c>
    </row>
    <row r="18" spans="1:8" s="19" customFormat="1" x14ac:dyDescent="0.2">
      <c r="A18" s="21" t="s">
        <v>19</v>
      </c>
      <c r="B18" s="20">
        <v>22669</v>
      </c>
      <c r="C18" s="20">
        <v>21345</v>
      </c>
      <c r="D18" s="20">
        <v>271</v>
      </c>
      <c r="E18" s="20">
        <v>17005</v>
      </c>
      <c r="F18" s="20">
        <v>13158</v>
      </c>
      <c r="G18" s="20">
        <v>106676</v>
      </c>
      <c r="H18" s="20">
        <v>146350</v>
      </c>
    </row>
    <row r="19" spans="1:8" s="19" customFormat="1" x14ac:dyDescent="0.2">
      <c r="A19" s="23" t="s">
        <v>18</v>
      </c>
      <c r="B19" s="20">
        <v>78947</v>
      </c>
      <c r="C19" s="20">
        <v>75118</v>
      </c>
      <c r="D19" s="20">
        <v>857</v>
      </c>
      <c r="E19" s="20">
        <v>55286</v>
      </c>
      <c r="F19" s="20">
        <v>42437</v>
      </c>
      <c r="G19" s="20">
        <v>316400</v>
      </c>
      <c r="H19" s="20">
        <v>450633</v>
      </c>
    </row>
    <row r="20" spans="1:8" x14ac:dyDescent="0.2">
      <c r="A20" s="18" t="s">
        <v>17</v>
      </c>
      <c r="B20" s="16">
        <v>13367</v>
      </c>
      <c r="C20" s="16">
        <v>12525</v>
      </c>
      <c r="D20" s="16">
        <v>161</v>
      </c>
      <c r="E20" s="16">
        <v>10398</v>
      </c>
      <c r="F20" s="16">
        <v>8496</v>
      </c>
      <c r="G20" s="16">
        <v>50351</v>
      </c>
      <c r="H20" s="16">
        <v>74116</v>
      </c>
    </row>
    <row r="21" spans="1:8" x14ac:dyDescent="0.2">
      <c r="A21" s="18" t="s">
        <v>16</v>
      </c>
      <c r="B21" s="16">
        <v>7169</v>
      </c>
      <c r="C21" s="16">
        <v>6843</v>
      </c>
      <c r="D21" s="16">
        <v>80</v>
      </c>
      <c r="E21" s="16">
        <v>4464</v>
      </c>
      <c r="F21" s="16">
        <v>3487</v>
      </c>
      <c r="G21" s="16">
        <v>35271</v>
      </c>
      <c r="H21" s="16">
        <v>46904</v>
      </c>
    </row>
    <row r="22" spans="1:8" x14ac:dyDescent="0.2">
      <c r="A22" s="18" t="s">
        <v>15</v>
      </c>
      <c r="B22" s="16">
        <v>3267</v>
      </c>
      <c r="C22" s="16">
        <v>3062</v>
      </c>
      <c r="D22" s="16">
        <v>32</v>
      </c>
      <c r="E22" s="16">
        <v>2388</v>
      </c>
      <c r="F22" s="16">
        <v>1859</v>
      </c>
      <c r="G22" s="16">
        <v>17136</v>
      </c>
      <c r="H22" s="16">
        <v>22791</v>
      </c>
    </row>
    <row r="23" spans="1:8" s="19" customFormat="1" x14ac:dyDescent="0.2">
      <c r="A23" s="21" t="s">
        <v>14</v>
      </c>
      <c r="B23" s="20">
        <v>23803</v>
      </c>
      <c r="C23" s="20">
        <v>22430</v>
      </c>
      <c r="D23" s="20">
        <v>273</v>
      </c>
      <c r="E23" s="20">
        <v>17250</v>
      </c>
      <c r="F23" s="20">
        <v>13842</v>
      </c>
      <c r="G23" s="20">
        <v>102758</v>
      </c>
      <c r="H23" s="20">
        <v>143811</v>
      </c>
    </row>
    <row r="24" spans="1:8" x14ac:dyDescent="0.2">
      <c r="A24" s="18" t="s">
        <v>13</v>
      </c>
      <c r="B24" s="16">
        <v>13299</v>
      </c>
      <c r="C24" s="16">
        <v>12612</v>
      </c>
      <c r="D24" s="16">
        <v>164</v>
      </c>
      <c r="E24" s="16">
        <v>8831</v>
      </c>
      <c r="F24" s="16">
        <v>7125</v>
      </c>
      <c r="G24" s="16">
        <v>67953</v>
      </c>
      <c r="H24" s="16">
        <v>90083</v>
      </c>
    </row>
    <row r="25" spans="1:8" x14ac:dyDescent="0.2">
      <c r="A25" s="18" t="s">
        <v>12</v>
      </c>
      <c r="B25" s="16">
        <v>6883</v>
      </c>
      <c r="C25" s="16">
        <v>6556</v>
      </c>
      <c r="D25" s="16">
        <v>84</v>
      </c>
      <c r="E25" s="16">
        <v>4971</v>
      </c>
      <c r="F25" s="16">
        <v>4178</v>
      </c>
      <c r="G25" s="16">
        <v>38413</v>
      </c>
      <c r="H25" s="16">
        <v>50267</v>
      </c>
    </row>
    <row r="26" spans="1:8" x14ac:dyDescent="0.2">
      <c r="A26" s="18" t="s">
        <v>11</v>
      </c>
      <c r="B26" s="16">
        <v>10539</v>
      </c>
      <c r="C26" s="16">
        <v>10088</v>
      </c>
      <c r="D26" s="16">
        <v>98</v>
      </c>
      <c r="E26" s="16">
        <v>6377</v>
      </c>
      <c r="F26" s="16">
        <v>5483</v>
      </c>
      <c r="G26" s="16">
        <v>91481</v>
      </c>
      <c r="H26" s="16">
        <v>108397</v>
      </c>
    </row>
    <row r="27" spans="1:8" s="19" customFormat="1" x14ac:dyDescent="0.2">
      <c r="A27" s="21" t="s">
        <v>10</v>
      </c>
      <c r="B27" s="20">
        <v>30721</v>
      </c>
      <c r="C27" s="20">
        <v>29256</v>
      </c>
      <c r="D27" s="20">
        <v>346</v>
      </c>
      <c r="E27" s="20">
        <v>20179</v>
      </c>
      <c r="F27" s="20">
        <v>16786</v>
      </c>
      <c r="G27" s="20">
        <v>197847</v>
      </c>
      <c r="H27" s="20">
        <v>248747</v>
      </c>
    </row>
    <row r="28" spans="1:8" x14ac:dyDescent="0.2">
      <c r="A28" s="18" t="s">
        <v>9</v>
      </c>
      <c r="B28" s="16">
        <v>13933</v>
      </c>
      <c r="C28" s="16">
        <v>13296</v>
      </c>
      <c r="D28" s="16">
        <v>166</v>
      </c>
      <c r="E28" s="16">
        <v>8721</v>
      </c>
      <c r="F28" s="16">
        <v>7456</v>
      </c>
      <c r="G28" s="16">
        <v>72024</v>
      </c>
      <c r="H28" s="16">
        <v>94678</v>
      </c>
    </row>
    <row r="29" spans="1:8" x14ac:dyDescent="0.2">
      <c r="A29" s="18" t="s">
        <v>8</v>
      </c>
      <c r="B29" s="16">
        <v>5640</v>
      </c>
      <c r="C29" s="16">
        <v>5317</v>
      </c>
      <c r="D29" s="16">
        <v>72</v>
      </c>
      <c r="E29" s="16">
        <v>4064</v>
      </c>
      <c r="F29" s="16">
        <v>3400</v>
      </c>
      <c r="G29" s="16">
        <v>55595</v>
      </c>
      <c r="H29" s="16">
        <v>65299</v>
      </c>
    </row>
    <row r="30" spans="1:8" x14ac:dyDescent="0.2">
      <c r="A30" s="18" t="s">
        <v>7</v>
      </c>
      <c r="B30" s="16">
        <v>10176</v>
      </c>
      <c r="C30" s="16">
        <v>9670</v>
      </c>
      <c r="D30" s="16">
        <v>139</v>
      </c>
      <c r="E30" s="16">
        <v>7537</v>
      </c>
      <c r="F30" s="16">
        <v>5644</v>
      </c>
      <c r="G30" s="16">
        <v>59062</v>
      </c>
      <c r="H30" s="16">
        <v>76775</v>
      </c>
    </row>
    <row r="31" spans="1:8" s="19" customFormat="1" x14ac:dyDescent="0.2">
      <c r="A31" s="21" t="s">
        <v>6</v>
      </c>
      <c r="B31" s="20">
        <v>29749</v>
      </c>
      <c r="C31" s="20">
        <v>28283</v>
      </c>
      <c r="D31" s="20">
        <v>377</v>
      </c>
      <c r="E31" s="20">
        <v>20322</v>
      </c>
      <c r="F31" s="20">
        <v>16500</v>
      </c>
      <c r="G31" s="20">
        <v>186681</v>
      </c>
      <c r="H31" s="20">
        <v>236752</v>
      </c>
    </row>
    <row r="32" spans="1:8" s="19" customFormat="1" x14ac:dyDescent="0.2">
      <c r="A32" s="23" t="s">
        <v>5</v>
      </c>
      <c r="B32" s="20">
        <v>84273</v>
      </c>
      <c r="C32" s="20">
        <v>79969</v>
      </c>
      <c r="D32" s="20">
        <v>996</v>
      </c>
      <c r="E32" s="20">
        <v>57751</v>
      </c>
      <c r="F32" s="20">
        <v>47128</v>
      </c>
      <c r="G32" s="20">
        <v>487286</v>
      </c>
      <c r="H32" s="20">
        <v>629310</v>
      </c>
    </row>
    <row r="33" spans="1:8" x14ac:dyDescent="0.2">
      <c r="A33" s="22" t="s">
        <v>4</v>
      </c>
      <c r="B33" s="16">
        <v>1</v>
      </c>
      <c r="C33" s="16" t="s">
        <v>3</v>
      </c>
      <c r="D33" s="16" t="s">
        <v>3</v>
      </c>
      <c r="E33" s="16">
        <v>227</v>
      </c>
      <c r="F33" s="16" t="s">
        <v>3</v>
      </c>
      <c r="G33" s="16">
        <v>3670</v>
      </c>
      <c r="H33" s="16">
        <v>3898</v>
      </c>
    </row>
    <row r="34" spans="1:8" s="19" customFormat="1" x14ac:dyDescent="0.2">
      <c r="A34" s="21" t="s">
        <v>2</v>
      </c>
      <c r="B34" s="20">
        <v>366688</v>
      </c>
      <c r="C34" s="20">
        <v>350245</v>
      </c>
      <c r="D34" s="20">
        <v>5269</v>
      </c>
      <c r="E34" s="20">
        <v>234038</v>
      </c>
      <c r="F34" s="20">
        <v>190750</v>
      </c>
      <c r="G34" s="20">
        <v>1043758</v>
      </c>
      <c r="H34" s="20">
        <v>1644484</v>
      </c>
    </row>
    <row r="35" spans="1:8" x14ac:dyDescent="0.2">
      <c r="A35" s="18" t="s">
        <v>1</v>
      </c>
      <c r="B35" s="16"/>
      <c r="C35" s="16"/>
      <c r="D35" s="16"/>
      <c r="E35" s="16"/>
      <c r="F35" s="16"/>
      <c r="G35" s="16"/>
      <c r="H35" s="16"/>
    </row>
    <row r="36" spans="1:8" x14ac:dyDescent="0.2">
      <c r="A36" s="17" t="s">
        <v>0</v>
      </c>
      <c r="B36" s="16">
        <v>214479</v>
      </c>
      <c r="C36" s="16">
        <v>205222</v>
      </c>
      <c r="D36" s="16">
        <v>2271</v>
      </c>
      <c r="E36" s="16">
        <v>145193</v>
      </c>
      <c r="F36" s="16">
        <v>119498</v>
      </c>
      <c r="G36" s="16">
        <v>895053</v>
      </c>
      <c r="H36" s="16">
        <v>1254725</v>
      </c>
    </row>
  </sheetData>
  <mergeCells count="7">
    <mergeCell ref="H2:H3"/>
    <mergeCell ref="A2:A3"/>
    <mergeCell ref="B2:B3"/>
    <mergeCell ref="C2:D2"/>
    <mergeCell ref="E2:E3"/>
    <mergeCell ref="G2:G3"/>
    <mergeCell ref="F2:F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616C8-CDFF-480D-9C7B-2386F2FF2EFB}">
  <dimension ref="A1:I37"/>
  <sheetViews>
    <sheetView workbookViewId="0"/>
  </sheetViews>
  <sheetFormatPr defaultRowHeight="11.25" x14ac:dyDescent="0.2"/>
  <cols>
    <col min="1" max="1" width="21.42578125" style="1" customWidth="1"/>
    <col min="2" max="6" width="10.140625" style="1" customWidth="1"/>
    <col min="7" max="7" width="10.5703125" style="1" customWidth="1"/>
    <col min="8" max="8" width="11.42578125" style="1" customWidth="1"/>
    <col min="9" max="9" width="10.140625" style="1" customWidth="1"/>
    <col min="10" max="16384" width="9.140625" style="1"/>
  </cols>
  <sheetData>
    <row r="1" spans="1:9" s="4" customFormat="1" ht="12" thickBot="1" x14ac:dyDescent="0.3">
      <c r="A1" s="38" t="s">
        <v>64</v>
      </c>
      <c r="B1" s="37"/>
      <c r="C1" s="11"/>
      <c r="D1" s="11"/>
      <c r="E1" s="11"/>
      <c r="F1" s="11"/>
      <c r="G1" s="11"/>
      <c r="H1" s="11"/>
      <c r="I1" s="37"/>
    </row>
    <row r="2" spans="1:9" s="4" customFormat="1" x14ac:dyDescent="0.25">
      <c r="A2" s="114" t="s">
        <v>40</v>
      </c>
      <c r="B2" s="128" t="s">
        <v>2</v>
      </c>
      <c r="C2" s="130" t="s">
        <v>1</v>
      </c>
      <c r="D2" s="131"/>
      <c r="E2" s="131"/>
      <c r="F2" s="131"/>
      <c r="G2" s="131"/>
      <c r="H2" s="131"/>
      <c r="I2" s="131"/>
    </row>
    <row r="3" spans="1:9" ht="78.75" x14ac:dyDescent="0.2">
      <c r="A3" s="129"/>
      <c r="B3" s="112"/>
      <c r="C3" s="36" t="s">
        <v>63</v>
      </c>
      <c r="D3" s="35" t="s">
        <v>62</v>
      </c>
      <c r="E3" s="35" t="s">
        <v>61</v>
      </c>
      <c r="F3" s="34" t="s">
        <v>60</v>
      </c>
      <c r="G3" s="33" t="s">
        <v>59</v>
      </c>
      <c r="H3" s="32" t="s">
        <v>58</v>
      </c>
      <c r="I3" s="30" t="s">
        <v>57</v>
      </c>
    </row>
    <row r="4" spans="1:9" x14ac:dyDescent="0.2">
      <c r="A4" s="115"/>
      <c r="B4" s="32" t="s">
        <v>56</v>
      </c>
      <c r="C4" s="31" t="s">
        <v>55</v>
      </c>
      <c r="D4" s="31" t="s">
        <v>54</v>
      </c>
      <c r="E4" s="31" t="s">
        <v>53</v>
      </c>
      <c r="F4" s="31" t="s">
        <v>52</v>
      </c>
      <c r="G4" s="31" t="s">
        <v>51</v>
      </c>
      <c r="H4" s="30" t="s">
        <v>50</v>
      </c>
      <c r="I4" s="29" t="s">
        <v>49</v>
      </c>
    </row>
    <row r="5" spans="1:9" x14ac:dyDescent="0.2">
      <c r="A5" s="1" t="s">
        <v>33</v>
      </c>
      <c r="B5" s="2">
        <v>240826</v>
      </c>
      <c r="C5" s="2">
        <v>967</v>
      </c>
      <c r="D5" s="2">
        <v>15133</v>
      </c>
      <c r="E5" s="2">
        <v>18031</v>
      </c>
      <c r="F5" s="2">
        <v>52622</v>
      </c>
      <c r="G5" s="2">
        <v>5504</v>
      </c>
      <c r="H5" s="2">
        <v>9257</v>
      </c>
      <c r="I5" s="2">
        <v>36913</v>
      </c>
    </row>
    <row r="6" spans="1:9" x14ac:dyDescent="0.2">
      <c r="A6" s="4" t="s">
        <v>32</v>
      </c>
      <c r="B6" s="2">
        <v>83415</v>
      </c>
      <c r="C6" s="2">
        <v>1288</v>
      </c>
      <c r="D6" s="2">
        <v>7890</v>
      </c>
      <c r="E6" s="2">
        <v>10198</v>
      </c>
      <c r="F6" s="2">
        <v>18907</v>
      </c>
      <c r="G6" s="2">
        <v>3485</v>
      </c>
      <c r="H6" s="2">
        <v>3246</v>
      </c>
      <c r="I6" s="2">
        <v>6715</v>
      </c>
    </row>
    <row r="7" spans="1:9" x14ac:dyDescent="0.2">
      <c r="A7" s="8" t="s">
        <v>31</v>
      </c>
      <c r="B7" s="5">
        <v>324241</v>
      </c>
      <c r="C7" s="5">
        <v>2255</v>
      </c>
      <c r="D7" s="5">
        <v>23023</v>
      </c>
      <c r="E7" s="5">
        <v>28229</v>
      </c>
      <c r="F7" s="5">
        <v>71529</v>
      </c>
      <c r="G7" s="5">
        <v>8989</v>
      </c>
      <c r="H7" s="5">
        <v>12503</v>
      </c>
      <c r="I7" s="5">
        <v>43628</v>
      </c>
    </row>
    <row r="8" spans="1:9" x14ac:dyDescent="0.2">
      <c r="A8" s="4" t="s">
        <v>30</v>
      </c>
      <c r="B8" s="2">
        <v>19680</v>
      </c>
      <c r="C8" s="2">
        <v>484</v>
      </c>
      <c r="D8" s="2">
        <v>2141</v>
      </c>
      <c r="E8" s="2">
        <v>2554</v>
      </c>
      <c r="F8" s="2">
        <v>4054</v>
      </c>
      <c r="G8" s="2">
        <v>791</v>
      </c>
      <c r="H8" s="2">
        <v>889</v>
      </c>
      <c r="I8" s="2">
        <v>2034</v>
      </c>
    </row>
    <row r="9" spans="1:9" x14ac:dyDescent="0.2">
      <c r="A9" s="4" t="s">
        <v>29</v>
      </c>
      <c r="B9" s="2">
        <v>15708</v>
      </c>
      <c r="C9" s="2">
        <v>389</v>
      </c>
      <c r="D9" s="2">
        <v>1781</v>
      </c>
      <c r="E9" s="2">
        <v>1937</v>
      </c>
      <c r="F9" s="2">
        <v>3225</v>
      </c>
      <c r="G9" s="2">
        <v>739</v>
      </c>
      <c r="H9" s="2">
        <v>767</v>
      </c>
      <c r="I9" s="2">
        <v>2200</v>
      </c>
    </row>
    <row r="10" spans="1:9" x14ac:dyDescent="0.2">
      <c r="A10" s="4" t="s">
        <v>28</v>
      </c>
      <c r="B10" s="2">
        <v>14305</v>
      </c>
      <c r="C10" s="2">
        <v>608</v>
      </c>
      <c r="D10" s="2">
        <v>1459</v>
      </c>
      <c r="E10" s="2">
        <v>1426</v>
      </c>
      <c r="F10" s="2">
        <v>2891</v>
      </c>
      <c r="G10" s="2">
        <v>516</v>
      </c>
      <c r="H10" s="2">
        <v>970</v>
      </c>
      <c r="I10" s="2">
        <v>2117</v>
      </c>
    </row>
    <row r="11" spans="1:9" x14ac:dyDescent="0.2">
      <c r="A11" s="6" t="s">
        <v>27</v>
      </c>
      <c r="B11" s="5">
        <v>49693</v>
      </c>
      <c r="C11" s="5">
        <v>1481</v>
      </c>
      <c r="D11" s="5">
        <v>5381</v>
      </c>
      <c r="E11" s="5">
        <v>5917</v>
      </c>
      <c r="F11" s="5">
        <v>10170</v>
      </c>
      <c r="G11" s="5">
        <v>2046</v>
      </c>
      <c r="H11" s="5">
        <v>2626</v>
      </c>
      <c r="I11" s="5">
        <v>6351</v>
      </c>
    </row>
    <row r="12" spans="1:9" x14ac:dyDescent="0.2">
      <c r="A12" s="4" t="s">
        <v>26</v>
      </c>
      <c r="B12" s="2">
        <v>22045</v>
      </c>
      <c r="C12" s="2">
        <v>621</v>
      </c>
      <c r="D12" s="2">
        <v>2159</v>
      </c>
      <c r="E12" s="2">
        <v>2084</v>
      </c>
      <c r="F12" s="2">
        <v>4796</v>
      </c>
      <c r="G12" s="2">
        <v>881</v>
      </c>
      <c r="H12" s="2">
        <v>1216</v>
      </c>
      <c r="I12" s="2">
        <v>3652</v>
      </c>
    </row>
    <row r="13" spans="1:9" x14ac:dyDescent="0.2">
      <c r="A13" s="4" t="s">
        <v>25</v>
      </c>
      <c r="B13" s="2">
        <v>10233</v>
      </c>
      <c r="C13" s="2">
        <v>456</v>
      </c>
      <c r="D13" s="2">
        <v>1102</v>
      </c>
      <c r="E13" s="2">
        <v>926</v>
      </c>
      <c r="F13" s="2">
        <v>2090</v>
      </c>
      <c r="G13" s="2">
        <v>350</v>
      </c>
      <c r="H13" s="2">
        <v>616</v>
      </c>
      <c r="I13" s="2">
        <v>1665</v>
      </c>
    </row>
    <row r="14" spans="1:9" x14ac:dyDescent="0.2">
      <c r="A14" s="4" t="s">
        <v>24</v>
      </c>
      <c r="B14" s="2">
        <v>12588</v>
      </c>
      <c r="C14" s="2">
        <v>573</v>
      </c>
      <c r="D14" s="2">
        <v>1242</v>
      </c>
      <c r="E14" s="2">
        <v>1071</v>
      </c>
      <c r="F14" s="2">
        <v>2539</v>
      </c>
      <c r="G14" s="2">
        <v>412</v>
      </c>
      <c r="H14" s="2">
        <v>871</v>
      </c>
      <c r="I14" s="2">
        <v>2124</v>
      </c>
    </row>
    <row r="15" spans="1:9" x14ac:dyDescent="0.2">
      <c r="A15" s="6" t="s">
        <v>23</v>
      </c>
      <c r="B15" s="5">
        <v>44866</v>
      </c>
      <c r="C15" s="5">
        <v>1650</v>
      </c>
      <c r="D15" s="5">
        <v>4503</v>
      </c>
      <c r="E15" s="5">
        <v>4081</v>
      </c>
      <c r="F15" s="5">
        <v>9425</v>
      </c>
      <c r="G15" s="5">
        <v>1643</v>
      </c>
      <c r="H15" s="5">
        <v>2703</v>
      </c>
      <c r="I15" s="5">
        <v>7441</v>
      </c>
    </row>
    <row r="16" spans="1:9" x14ac:dyDescent="0.2">
      <c r="A16" s="4" t="s">
        <v>22</v>
      </c>
      <c r="B16" s="2">
        <v>19648</v>
      </c>
      <c r="C16" s="2">
        <v>758</v>
      </c>
      <c r="D16" s="2">
        <v>1680</v>
      </c>
      <c r="E16" s="2">
        <v>2050</v>
      </c>
      <c r="F16" s="2">
        <v>3916</v>
      </c>
      <c r="G16" s="2">
        <v>514</v>
      </c>
      <c r="H16" s="2">
        <v>951</v>
      </c>
      <c r="I16" s="2">
        <v>2971</v>
      </c>
    </row>
    <row r="17" spans="1:9" x14ac:dyDescent="0.2">
      <c r="A17" s="4" t="s">
        <v>21</v>
      </c>
      <c r="B17" s="2">
        <v>11740</v>
      </c>
      <c r="C17" s="2">
        <v>794</v>
      </c>
      <c r="D17" s="2">
        <v>1010</v>
      </c>
      <c r="E17" s="2">
        <v>1125</v>
      </c>
      <c r="F17" s="2">
        <v>2404</v>
      </c>
      <c r="G17" s="2">
        <v>339</v>
      </c>
      <c r="H17" s="2">
        <v>854</v>
      </c>
      <c r="I17" s="2">
        <v>1686</v>
      </c>
    </row>
    <row r="18" spans="1:9" x14ac:dyDescent="0.2">
      <c r="A18" s="4" t="s">
        <v>20</v>
      </c>
      <c r="B18" s="2">
        <v>8286</v>
      </c>
      <c r="C18" s="2">
        <v>447</v>
      </c>
      <c r="D18" s="2">
        <v>973</v>
      </c>
      <c r="E18" s="2">
        <v>971</v>
      </c>
      <c r="F18" s="2">
        <v>1793</v>
      </c>
      <c r="G18" s="2">
        <v>299</v>
      </c>
      <c r="H18" s="2">
        <v>377</v>
      </c>
      <c r="I18" s="2">
        <v>991</v>
      </c>
    </row>
    <row r="19" spans="1:9" x14ac:dyDescent="0.2">
      <c r="A19" s="6" t="s">
        <v>19</v>
      </c>
      <c r="B19" s="5">
        <v>39674</v>
      </c>
      <c r="C19" s="5">
        <v>1999</v>
      </c>
      <c r="D19" s="5">
        <v>3663</v>
      </c>
      <c r="E19" s="5">
        <v>4146</v>
      </c>
      <c r="F19" s="5">
        <v>8113</v>
      </c>
      <c r="G19" s="5">
        <v>1152</v>
      </c>
      <c r="H19" s="5">
        <v>2182</v>
      </c>
      <c r="I19" s="2">
        <v>5648</v>
      </c>
    </row>
    <row r="20" spans="1:9" x14ac:dyDescent="0.2">
      <c r="A20" s="8" t="s">
        <v>18</v>
      </c>
      <c r="B20" s="5">
        <v>134233</v>
      </c>
      <c r="C20" s="5">
        <v>5130</v>
      </c>
      <c r="D20" s="5">
        <v>13547</v>
      </c>
      <c r="E20" s="5">
        <v>14144</v>
      </c>
      <c r="F20" s="5">
        <v>27708</v>
      </c>
      <c r="G20" s="5">
        <v>4841</v>
      </c>
      <c r="H20" s="5">
        <v>7511</v>
      </c>
      <c r="I20" s="5">
        <v>19440</v>
      </c>
    </row>
    <row r="21" spans="1:9" x14ac:dyDescent="0.2">
      <c r="A21" s="4" t="s">
        <v>17</v>
      </c>
      <c r="B21" s="2">
        <v>23765</v>
      </c>
      <c r="C21" s="2">
        <v>879</v>
      </c>
      <c r="D21" s="2">
        <v>2407</v>
      </c>
      <c r="E21" s="2">
        <v>2865</v>
      </c>
      <c r="F21" s="2">
        <v>5296</v>
      </c>
      <c r="G21" s="2">
        <v>730</v>
      </c>
      <c r="H21" s="2">
        <v>1298</v>
      </c>
      <c r="I21" s="2">
        <v>2604</v>
      </c>
    </row>
    <row r="22" spans="1:9" x14ac:dyDescent="0.2">
      <c r="A22" s="4" t="s">
        <v>16</v>
      </c>
      <c r="B22" s="2">
        <v>11633</v>
      </c>
      <c r="C22" s="2">
        <v>486</v>
      </c>
      <c r="D22" s="2">
        <v>1200</v>
      </c>
      <c r="E22" s="2">
        <v>1344</v>
      </c>
      <c r="F22" s="2">
        <v>2615</v>
      </c>
      <c r="G22" s="2">
        <v>385</v>
      </c>
      <c r="H22" s="2">
        <v>653</v>
      </c>
      <c r="I22" s="2">
        <v>1426</v>
      </c>
    </row>
    <row r="23" spans="1:9" x14ac:dyDescent="0.2">
      <c r="A23" s="4" t="s">
        <v>15</v>
      </c>
      <c r="B23" s="2">
        <v>5655</v>
      </c>
      <c r="C23" s="2">
        <v>259</v>
      </c>
      <c r="D23" s="2">
        <v>668</v>
      </c>
      <c r="E23" s="2">
        <v>792</v>
      </c>
      <c r="F23" s="2">
        <v>1253</v>
      </c>
      <c r="G23" s="2">
        <v>170</v>
      </c>
      <c r="H23" s="2">
        <v>261</v>
      </c>
      <c r="I23" s="2">
        <v>686</v>
      </c>
    </row>
    <row r="24" spans="1:9" x14ac:dyDescent="0.2">
      <c r="A24" s="6" t="s">
        <v>14</v>
      </c>
      <c r="B24" s="5">
        <v>41053</v>
      </c>
      <c r="C24" s="5">
        <v>1624</v>
      </c>
      <c r="D24" s="5">
        <v>4275</v>
      </c>
      <c r="E24" s="5">
        <v>5001</v>
      </c>
      <c r="F24" s="5">
        <v>9164</v>
      </c>
      <c r="G24" s="5">
        <v>1285</v>
      </c>
      <c r="H24" s="5">
        <v>2212</v>
      </c>
      <c r="I24" s="5">
        <v>4716</v>
      </c>
    </row>
    <row r="25" spans="1:9" x14ac:dyDescent="0.2">
      <c r="A25" s="4" t="s">
        <v>13</v>
      </c>
      <c r="B25" s="2">
        <v>22130</v>
      </c>
      <c r="C25" s="2">
        <v>858</v>
      </c>
      <c r="D25" s="2">
        <v>1924</v>
      </c>
      <c r="E25" s="2">
        <v>2292</v>
      </c>
      <c r="F25" s="2">
        <v>5282</v>
      </c>
      <c r="G25" s="2">
        <v>684</v>
      </c>
      <c r="H25" s="2">
        <v>1003</v>
      </c>
      <c r="I25" s="2">
        <v>2762</v>
      </c>
    </row>
    <row r="26" spans="1:9" x14ac:dyDescent="0.2">
      <c r="A26" s="4" t="s">
        <v>12</v>
      </c>
      <c r="B26" s="2">
        <v>11854</v>
      </c>
      <c r="C26" s="2">
        <v>562</v>
      </c>
      <c r="D26" s="2">
        <v>1385</v>
      </c>
      <c r="E26" s="2">
        <v>1530</v>
      </c>
      <c r="F26" s="2">
        <v>2645</v>
      </c>
      <c r="G26" s="2">
        <v>477</v>
      </c>
      <c r="H26" s="2">
        <v>594</v>
      </c>
      <c r="I26" s="2">
        <v>1117</v>
      </c>
    </row>
    <row r="27" spans="1:9" x14ac:dyDescent="0.2">
      <c r="A27" s="4" t="s">
        <v>11</v>
      </c>
      <c r="B27" s="2">
        <v>16916</v>
      </c>
      <c r="C27" s="2">
        <v>796</v>
      </c>
      <c r="D27" s="2">
        <v>1631</v>
      </c>
      <c r="E27" s="2">
        <v>2207</v>
      </c>
      <c r="F27" s="2">
        <v>4540</v>
      </c>
      <c r="G27" s="2">
        <v>734</v>
      </c>
      <c r="H27" s="2">
        <v>664</v>
      </c>
      <c r="I27" s="2">
        <v>1501</v>
      </c>
    </row>
    <row r="28" spans="1:9" x14ac:dyDescent="0.2">
      <c r="A28" s="6" t="s">
        <v>10</v>
      </c>
      <c r="B28" s="5">
        <v>50900</v>
      </c>
      <c r="C28" s="5">
        <v>2216</v>
      </c>
      <c r="D28" s="5">
        <v>4940</v>
      </c>
      <c r="E28" s="5">
        <v>6029</v>
      </c>
      <c r="F28" s="5">
        <v>12467</v>
      </c>
      <c r="G28" s="5">
        <v>1895</v>
      </c>
      <c r="H28" s="5">
        <v>2261</v>
      </c>
      <c r="I28" s="5">
        <v>5380</v>
      </c>
    </row>
    <row r="29" spans="1:9" x14ac:dyDescent="0.2">
      <c r="A29" s="4" t="s">
        <v>9</v>
      </c>
      <c r="B29" s="2">
        <v>22654</v>
      </c>
      <c r="C29" s="2">
        <v>1114</v>
      </c>
      <c r="D29" s="2">
        <v>2702</v>
      </c>
      <c r="E29" s="2">
        <v>2169</v>
      </c>
      <c r="F29" s="2">
        <v>6143</v>
      </c>
      <c r="G29" s="2">
        <v>958</v>
      </c>
      <c r="H29" s="2">
        <v>1029</v>
      </c>
      <c r="I29" s="2">
        <v>2197</v>
      </c>
    </row>
    <row r="30" spans="1:9" x14ac:dyDescent="0.2">
      <c r="A30" s="4" t="s">
        <v>8</v>
      </c>
      <c r="B30" s="2">
        <v>9704</v>
      </c>
      <c r="C30" s="2">
        <v>619</v>
      </c>
      <c r="D30" s="2">
        <v>1138</v>
      </c>
      <c r="E30" s="2">
        <v>894</v>
      </c>
      <c r="F30" s="2">
        <v>2458</v>
      </c>
      <c r="G30" s="2">
        <v>317</v>
      </c>
      <c r="H30" s="2">
        <v>492</v>
      </c>
      <c r="I30" s="2">
        <v>832</v>
      </c>
    </row>
    <row r="31" spans="1:9" x14ac:dyDescent="0.2">
      <c r="A31" s="4" t="s">
        <v>7</v>
      </c>
      <c r="B31" s="2">
        <v>17713</v>
      </c>
      <c r="C31" s="2">
        <v>486</v>
      </c>
      <c r="D31" s="2">
        <v>1524</v>
      </c>
      <c r="E31" s="2">
        <v>1775</v>
      </c>
      <c r="F31" s="2">
        <v>4064</v>
      </c>
      <c r="G31" s="2">
        <v>511</v>
      </c>
      <c r="H31" s="2">
        <v>842</v>
      </c>
      <c r="I31" s="2">
        <v>2529</v>
      </c>
    </row>
    <row r="32" spans="1:9" x14ac:dyDescent="0.2">
      <c r="A32" s="6" t="s">
        <v>6</v>
      </c>
      <c r="B32" s="5">
        <v>50071</v>
      </c>
      <c r="C32" s="5">
        <v>2219</v>
      </c>
      <c r="D32" s="5">
        <v>5364</v>
      </c>
      <c r="E32" s="5">
        <v>4838</v>
      </c>
      <c r="F32" s="5">
        <v>12665</v>
      </c>
      <c r="G32" s="5">
        <v>1786</v>
      </c>
      <c r="H32" s="5">
        <v>2363</v>
      </c>
      <c r="I32" s="5">
        <v>5558</v>
      </c>
    </row>
    <row r="33" spans="1:9" x14ac:dyDescent="0.2">
      <c r="A33" s="8" t="s">
        <v>5</v>
      </c>
      <c r="B33" s="5">
        <v>142024</v>
      </c>
      <c r="C33" s="5">
        <v>6059</v>
      </c>
      <c r="D33" s="5">
        <v>14579</v>
      </c>
      <c r="E33" s="5">
        <v>15868</v>
      </c>
      <c r="F33" s="5">
        <v>34296</v>
      </c>
      <c r="G33" s="5">
        <v>4966</v>
      </c>
      <c r="H33" s="5">
        <v>6836</v>
      </c>
      <c r="I33" s="5">
        <v>15654</v>
      </c>
    </row>
    <row r="34" spans="1:9" x14ac:dyDescent="0.2">
      <c r="A34" s="28" t="s">
        <v>4</v>
      </c>
      <c r="B34" s="2">
        <v>228</v>
      </c>
      <c r="C34" s="2" t="s">
        <v>3</v>
      </c>
      <c r="D34" s="2">
        <v>16</v>
      </c>
      <c r="E34" s="2">
        <v>124</v>
      </c>
      <c r="F34" s="2">
        <v>30</v>
      </c>
      <c r="G34" s="2">
        <v>1</v>
      </c>
      <c r="H34" s="2" t="s">
        <v>3</v>
      </c>
      <c r="I34" s="2">
        <v>36</v>
      </c>
    </row>
    <row r="35" spans="1:9" x14ac:dyDescent="0.2">
      <c r="A35" s="6" t="s">
        <v>2</v>
      </c>
      <c r="B35" s="5">
        <v>600726</v>
      </c>
      <c r="C35" s="5">
        <v>13444</v>
      </c>
      <c r="D35" s="5">
        <v>51165</v>
      </c>
      <c r="E35" s="5">
        <v>58365</v>
      </c>
      <c r="F35" s="5">
        <v>133563</v>
      </c>
      <c r="G35" s="5">
        <v>18797</v>
      </c>
      <c r="H35" s="5">
        <v>26850</v>
      </c>
      <c r="I35" s="5">
        <v>78758</v>
      </c>
    </row>
    <row r="36" spans="1:9" x14ac:dyDescent="0.2">
      <c r="A36" s="4" t="s">
        <v>1</v>
      </c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3" t="s">
        <v>0</v>
      </c>
      <c r="B37" s="2">
        <v>359672</v>
      </c>
      <c r="C37" s="2">
        <v>12477</v>
      </c>
      <c r="D37" s="2">
        <v>36016</v>
      </c>
      <c r="E37" s="2">
        <v>40210</v>
      </c>
      <c r="F37" s="2">
        <v>80911</v>
      </c>
      <c r="G37" s="2">
        <v>13292</v>
      </c>
      <c r="H37" s="2">
        <v>17593</v>
      </c>
      <c r="I37" s="2">
        <v>41809</v>
      </c>
    </row>
  </sheetData>
  <mergeCells count="3">
    <mergeCell ref="B2:B3"/>
    <mergeCell ref="A2:A4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0C2BB-DADA-4337-96F5-9D8DEA4B2AB1}">
  <dimension ref="A1:G36"/>
  <sheetViews>
    <sheetView workbookViewId="0"/>
  </sheetViews>
  <sheetFormatPr defaultRowHeight="11.25" x14ac:dyDescent="0.2"/>
  <cols>
    <col min="1" max="1" width="21.42578125" style="1" customWidth="1"/>
    <col min="2" max="5" width="10.7109375" style="1" customWidth="1"/>
    <col min="6" max="6" width="11.42578125" style="1" customWidth="1"/>
    <col min="7" max="7" width="10.7109375" style="1" customWidth="1"/>
    <col min="8" max="16384" width="9.140625" style="1"/>
  </cols>
  <sheetData>
    <row r="1" spans="1:7" s="40" customFormat="1" ht="12" thickBot="1" x14ac:dyDescent="0.3">
      <c r="A1" s="38" t="s">
        <v>71</v>
      </c>
      <c r="B1" s="41"/>
      <c r="C1" s="41"/>
      <c r="D1" s="41"/>
      <c r="E1" s="41"/>
      <c r="F1" s="41"/>
      <c r="G1" s="41"/>
    </row>
    <row r="2" spans="1:7" x14ac:dyDescent="0.2">
      <c r="A2" s="109" t="s">
        <v>40</v>
      </c>
      <c r="B2" s="9" t="s">
        <v>70</v>
      </c>
      <c r="C2" s="39" t="s">
        <v>69</v>
      </c>
      <c r="D2" s="39" t="s">
        <v>68</v>
      </c>
      <c r="E2" s="39" t="s">
        <v>67</v>
      </c>
      <c r="F2" s="111" t="s">
        <v>66</v>
      </c>
      <c r="G2" s="132" t="s">
        <v>2</v>
      </c>
    </row>
    <row r="3" spans="1:7" ht="24" customHeight="1" x14ac:dyDescent="0.2">
      <c r="A3" s="136"/>
      <c r="B3" s="134" t="s">
        <v>65</v>
      </c>
      <c r="C3" s="135"/>
      <c r="D3" s="135"/>
      <c r="E3" s="110"/>
      <c r="F3" s="112"/>
      <c r="G3" s="133"/>
    </row>
    <row r="4" spans="1:7" x14ac:dyDescent="0.2">
      <c r="A4" s="1" t="s">
        <v>33</v>
      </c>
      <c r="B4" s="2">
        <v>228385</v>
      </c>
      <c r="C4" s="2">
        <v>6887</v>
      </c>
      <c r="D4" s="2">
        <v>3594</v>
      </c>
      <c r="E4" s="2">
        <v>1631</v>
      </c>
      <c r="F4" s="2">
        <v>329</v>
      </c>
      <c r="G4" s="2">
        <v>240826</v>
      </c>
    </row>
    <row r="5" spans="1:7" x14ac:dyDescent="0.2">
      <c r="A5" s="4" t="s">
        <v>32</v>
      </c>
      <c r="B5" s="2">
        <v>79007</v>
      </c>
      <c r="C5" s="2">
        <v>2541</v>
      </c>
      <c r="D5" s="2">
        <v>1249</v>
      </c>
      <c r="E5" s="2">
        <v>532</v>
      </c>
      <c r="F5" s="2">
        <v>86</v>
      </c>
      <c r="G5" s="2">
        <v>83415</v>
      </c>
    </row>
    <row r="6" spans="1:7" x14ac:dyDescent="0.2">
      <c r="A6" s="8" t="s">
        <v>31</v>
      </c>
      <c r="B6" s="5">
        <v>307392</v>
      </c>
      <c r="C6" s="5">
        <v>9428</v>
      </c>
      <c r="D6" s="5">
        <v>4843</v>
      </c>
      <c r="E6" s="5">
        <v>2163</v>
      </c>
      <c r="F6" s="5">
        <v>415</v>
      </c>
      <c r="G6" s="5">
        <v>324241</v>
      </c>
    </row>
    <row r="7" spans="1:7" x14ac:dyDescent="0.2">
      <c r="A7" s="4" t="s">
        <v>30</v>
      </c>
      <c r="B7" s="2">
        <v>18391</v>
      </c>
      <c r="C7" s="2">
        <v>728</v>
      </c>
      <c r="D7" s="2">
        <v>373</v>
      </c>
      <c r="E7" s="2">
        <v>145</v>
      </c>
      <c r="F7" s="2">
        <v>43</v>
      </c>
      <c r="G7" s="2">
        <v>19680</v>
      </c>
    </row>
    <row r="8" spans="1:7" x14ac:dyDescent="0.2">
      <c r="A8" s="4" t="s">
        <v>29</v>
      </c>
      <c r="B8" s="2">
        <v>14597</v>
      </c>
      <c r="C8" s="2">
        <v>575</v>
      </c>
      <c r="D8" s="2">
        <v>340</v>
      </c>
      <c r="E8" s="2">
        <v>158</v>
      </c>
      <c r="F8" s="2">
        <v>38</v>
      </c>
      <c r="G8" s="2">
        <v>15708</v>
      </c>
    </row>
    <row r="9" spans="1:7" x14ac:dyDescent="0.2">
      <c r="A9" s="4" t="s">
        <v>28</v>
      </c>
      <c r="B9" s="2">
        <v>13334</v>
      </c>
      <c r="C9" s="2">
        <v>525</v>
      </c>
      <c r="D9" s="2">
        <v>288</v>
      </c>
      <c r="E9" s="2">
        <v>131</v>
      </c>
      <c r="F9" s="2">
        <v>27</v>
      </c>
      <c r="G9" s="2">
        <v>14305</v>
      </c>
    </row>
    <row r="10" spans="1:7" x14ac:dyDescent="0.2">
      <c r="A10" s="6" t="s">
        <v>27</v>
      </c>
      <c r="B10" s="5">
        <v>46322</v>
      </c>
      <c r="C10" s="5">
        <v>1828</v>
      </c>
      <c r="D10" s="5">
        <v>1001</v>
      </c>
      <c r="E10" s="5">
        <v>434</v>
      </c>
      <c r="F10" s="5">
        <v>108</v>
      </c>
      <c r="G10" s="5">
        <v>49693</v>
      </c>
    </row>
    <row r="11" spans="1:7" x14ac:dyDescent="0.2">
      <c r="A11" s="4" t="s">
        <v>26</v>
      </c>
      <c r="B11" s="2">
        <v>20527</v>
      </c>
      <c r="C11" s="2">
        <v>819</v>
      </c>
      <c r="D11" s="2">
        <v>426</v>
      </c>
      <c r="E11" s="2">
        <v>221</v>
      </c>
      <c r="F11" s="2">
        <v>52</v>
      </c>
      <c r="G11" s="2">
        <v>22045</v>
      </c>
    </row>
    <row r="12" spans="1:7" x14ac:dyDescent="0.2">
      <c r="A12" s="4" t="s">
        <v>25</v>
      </c>
      <c r="B12" s="2">
        <v>9448</v>
      </c>
      <c r="C12" s="2">
        <v>401</v>
      </c>
      <c r="D12" s="2">
        <v>234</v>
      </c>
      <c r="E12" s="2">
        <v>120</v>
      </c>
      <c r="F12" s="2">
        <v>30</v>
      </c>
      <c r="G12" s="2">
        <v>10233</v>
      </c>
    </row>
    <row r="13" spans="1:7" x14ac:dyDescent="0.2">
      <c r="A13" s="4" t="s">
        <v>24</v>
      </c>
      <c r="B13" s="2">
        <v>11743</v>
      </c>
      <c r="C13" s="2">
        <v>436</v>
      </c>
      <c r="D13" s="2">
        <v>264</v>
      </c>
      <c r="E13" s="2">
        <v>126</v>
      </c>
      <c r="F13" s="2">
        <v>19</v>
      </c>
      <c r="G13" s="2">
        <v>12588</v>
      </c>
    </row>
    <row r="14" spans="1:7" x14ac:dyDescent="0.2">
      <c r="A14" s="6" t="s">
        <v>23</v>
      </c>
      <c r="B14" s="5">
        <v>41718</v>
      </c>
      <c r="C14" s="5">
        <v>1656</v>
      </c>
      <c r="D14" s="5">
        <v>924</v>
      </c>
      <c r="E14" s="5">
        <v>467</v>
      </c>
      <c r="F14" s="5">
        <v>101</v>
      </c>
      <c r="G14" s="5">
        <v>44866</v>
      </c>
    </row>
    <row r="15" spans="1:7" x14ac:dyDescent="0.2">
      <c r="A15" s="4" t="s">
        <v>22</v>
      </c>
      <c r="B15" s="2">
        <v>18522</v>
      </c>
      <c r="C15" s="2">
        <v>622</v>
      </c>
      <c r="D15" s="2">
        <v>339</v>
      </c>
      <c r="E15" s="2">
        <v>150</v>
      </c>
      <c r="F15" s="2">
        <v>15</v>
      </c>
      <c r="G15" s="2">
        <v>19648</v>
      </c>
    </row>
    <row r="16" spans="1:7" x14ac:dyDescent="0.2">
      <c r="A16" s="4" t="s">
        <v>21</v>
      </c>
      <c r="B16" s="2">
        <v>10941</v>
      </c>
      <c r="C16" s="2">
        <v>449</v>
      </c>
      <c r="D16" s="2">
        <v>230</v>
      </c>
      <c r="E16" s="2">
        <v>104</v>
      </c>
      <c r="F16" s="2">
        <v>16</v>
      </c>
      <c r="G16" s="2">
        <v>11740</v>
      </c>
    </row>
    <row r="17" spans="1:7" x14ac:dyDescent="0.2">
      <c r="A17" s="4" t="s">
        <v>20</v>
      </c>
      <c r="B17" s="2">
        <v>7642</v>
      </c>
      <c r="C17" s="2">
        <v>351</v>
      </c>
      <c r="D17" s="2">
        <v>201</v>
      </c>
      <c r="E17" s="2">
        <v>84</v>
      </c>
      <c r="F17" s="2">
        <v>8</v>
      </c>
      <c r="G17" s="2">
        <v>8286</v>
      </c>
    </row>
    <row r="18" spans="1:7" x14ac:dyDescent="0.2">
      <c r="A18" s="6" t="s">
        <v>19</v>
      </c>
      <c r="B18" s="5">
        <v>37105</v>
      </c>
      <c r="C18" s="5">
        <v>1422</v>
      </c>
      <c r="D18" s="5">
        <v>770</v>
      </c>
      <c r="E18" s="5">
        <v>338</v>
      </c>
      <c r="F18" s="5">
        <v>39</v>
      </c>
      <c r="G18" s="5">
        <v>39674</v>
      </c>
    </row>
    <row r="19" spans="1:7" x14ac:dyDescent="0.2">
      <c r="A19" s="8" t="s">
        <v>18</v>
      </c>
      <c r="B19" s="5">
        <v>125145</v>
      </c>
      <c r="C19" s="5">
        <v>4906</v>
      </c>
      <c r="D19" s="5">
        <v>2695</v>
      </c>
      <c r="E19" s="5">
        <v>1239</v>
      </c>
      <c r="F19" s="5">
        <v>248</v>
      </c>
      <c r="G19" s="5">
        <v>134233</v>
      </c>
    </row>
    <row r="20" spans="1:7" x14ac:dyDescent="0.2">
      <c r="A20" s="4" t="s">
        <v>17</v>
      </c>
      <c r="B20" s="2">
        <v>22224</v>
      </c>
      <c r="C20" s="2">
        <v>830</v>
      </c>
      <c r="D20" s="2">
        <v>459</v>
      </c>
      <c r="E20" s="2">
        <v>210</v>
      </c>
      <c r="F20" s="2">
        <v>42</v>
      </c>
      <c r="G20" s="2">
        <v>23765</v>
      </c>
    </row>
    <row r="21" spans="1:7" x14ac:dyDescent="0.2">
      <c r="A21" s="4" t="s">
        <v>16</v>
      </c>
      <c r="B21" s="2">
        <v>10735</v>
      </c>
      <c r="C21" s="2">
        <v>482</v>
      </c>
      <c r="D21" s="2">
        <v>285</v>
      </c>
      <c r="E21" s="2">
        <v>115</v>
      </c>
      <c r="F21" s="2">
        <v>16</v>
      </c>
      <c r="G21" s="2">
        <v>11633</v>
      </c>
    </row>
    <row r="22" spans="1:7" x14ac:dyDescent="0.2">
      <c r="A22" s="4" t="s">
        <v>15</v>
      </c>
      <c r="B22" s="2">
        <v>5307</v>
      </c>
      <c r="C22" s="2">
        <v>193</v>
      </c>
      <c r="D22" s="2">
        <v>94</v>
      </c>
      <c r="E22" s="2">
        <v>50</v>
      </c>
      <c r="F22" s="2">
        <v>11</v>
      </c>
      <c r="G22" s="2">
        <v>5655</v>
      </c>
    </row>
    <row r="23" spans="1:7" x14ac:dyDescent="0.2">
      <c r="A23" s="6" t="s">
        <v>14</v>
      </c>
      <c r="B23" s="5">
        <v>38266</v>
      </c>
      <c r="C23" s="5">
        <v>1505</v>
      </c>
      <c r="D23" s="5">
        <v>838</v>
      </c>
      <c r="E23" s="5">
        <v>375</v>
      </c>
      <c r="F23" s="5">
        <v>69</v>
      </c>
      <c r="G23" s="5">
        <v>41053</v>
      </c>
    </row>
    <row r="24" spans="1:7" x14ac:dyDescent="0.2">
      <c r="A24" s="4" t="s">
        <v>13</v>
      </c>
      <c r="B24" s="2">
        <v>20570</v>
      </c>
      <c r="C24" s="2">
        <v>775</v>
      </c>
      <c r="D24" s="2">
        <v>514</v>
      </c>
      <c r="E24" s="2">
        <v>240</v>
      </c>
      <c r="F24" s="2">
        <v>31</v>
      </c>
      <c r="G24" s="2">
        <v>22130</v>
      </c>
    </row>
    <row r="25" spans="1:7" x14ac:dyDescent="0.2">
      <c r="A25" s="4" t="s">
        <v>12</v>
      </c>
      <c r="B25" s="2">
        <v>10839</v>
      </c>
      <c r="C25" s="2">
        <v>514</v>
      </c>
      <c r="D25" s="2">
        <v>320</v>
      </c>
      <c r="E25" s="2">
        <v>154</v>
      </c>
      <c r="F25" s="2">
        <v>27</v>
      </c>
      <c r="G25" s="2">
        <v>11854</v>
      </c>
    </row>
    <row r="26" spans="1:7" x14ac:dyDescent="0.2">
      <c r="A26" s="4" t="s">
        <v>11</v>
      </c>
      <c r="B26" s="2">
        <v>15655</v>
      </c>
      <c r="C26" s="2">
        <v>668</v>
      </c>
      <c r="D26" s="2">
        <v>402</v>
      </c>
      <c r="E26" s="2">
        <v>171</v>
      </c>
      <c r="F26" s="2">
        <v>20</v>
      </c>
      <c r="G26" s="2">
        <v>16916</v>
      </c>
    </row>
    <row r="27" spans="1:7" x14ac:dyDescent="0.2">
      <c r="A27" s="6" t="s">
        <v>10</v>
      </c>
      <c r="B27" s="5">
        <v>47064</v>
      </c>
      <c r="C27" s="5">
        <v>1957</v>
      </c>
      <c r="D27" s="5">
        <v>1236</v>
      </c>
      <c r="E27" s="5">
        <v>565</v>
      </c>
      <c r="F27" s="5">
        <v>78</v>
      </c>
      <c r="G27" s="5">
        <v>50900</v>
      </c>
    </row>
    <row r="28" spans="1:7" x14ac:dyDescent="0.2">
      <c r="A28" s="4" t="s">
        <v>9</v>
      </c>
      <c r="B28" s="2">
        <v>20866</v>
      </c>
      <c r="C28" s="2">
        <v>947</v>
      </c>
      <c r="D28" s="2">
        <v>565</v>
      </c>
      <c r="E28" s="2">
        <v>246</v>
      </c>
      <c r="F28" s="2">
        <v>30</v>
      </c>
      <c r="G28" s="2">
        <v>22654</v>
      </c>
    </row>
    <row r="29" spans="1:7" x14ac:dyDescent="0.2">
      <c r="A29" s="4" t="s">
        <v>8</v>
      </c>
      <c r="B29" s="2">
        <v>8804</v>
      </c>
      <c r="C29" s="2">
        <v>478</v>
      </c>
      <c r="D29" s="2">
        <v>286</v>
      </c>
      <c r="E29" s="2">
        <v>124</v>
      </c>
      <c r="F29" s="2">
        <v>12</v>
      </c>
      <c r="G29" s="2">
        <v>9704</v>
      </c>
    </row>
    <row r="30" spans="1:7" x14ac:dyDescent="0.2">
      <c r="A30" s="4" t="s">
        <v>7</v>
      </c>
      <c r="B30" s="2">
        <v>16456</v>
      </c>
      <c r="C30" s="2">
        <v>679</v>
      </c>
      <c r="D30" s="2">
        <v>401</v>
      </c>
      <c r="E30" s="2">
        <v>149</v>
      </c>
      <c r="F30" s="2">
        <v>28</v>
      </c>
      <c r="G30" s="2">
        <v>17713</v>
      </c>
    </row>
    <row r="31" spans="1:7" x14ac:dyDescent="0.2">
      <c r="A31" s="6" t="s">
        <v>6</v>
      </c>
      <c r="B31" s="5">
        <v>46126</v>
      </c>
      <c r="C31" s="5">
        <v>2104</v>
      </c>
      <c r="D31" s="5">
        <v>1252</v>
      </c>
      <c r="E31" s="5">
        <v>519</v>
      </c>
      <c r="F31" s="5">
        <v>70</v>
      </c>
      <c r="G31" s="5">
        <v>50071</v>
      </c>
    </row>
    <row r="32" spans="1:7" x14ac:dyDescent="0.2">
      <c r="A32" s="8" t="s">
        <v>5</v>
      </c>
      <c r="B32" s="5">
        <v>131456</v>
      </c>
      <c r="C32" s="5">
        <v>5566</v>
      </c>
      <c r="D32" s="5">
        <v>3326</v>
      </c>
      <c r="E32" s="5">
        <v>1459</v>
      </c>
      <c r="F32" s="5">
        <v>217</v>
      </c>
      <c r="G32" s="5">
        <v>142024</v>
      </c>
    </row>
    <row r="33" spans="1:7" x14ac:dyDescent="0.2">
      <c r="A33" s="28" t="s">
        <v>4</v>
      </c>
      <c r="B33" s="2">
        <v>228</v>
      </c>
      <c r="C33" s="2" t="s">
        <v>3</v>
      </c>
      <c r="D33" s="2" t="s">
        <v>3</v>
      </c>
      <c r="E33" s="2" t="s">
        <v>3</v>
      </c>
      <c r="F33" s="2" t="s">
        <v>3</v>
      </c>
      <c r="G33" s="2">
        <v>228</v>
      </c>
    </row>
    <row r="34" spans="1:7" x14ac:dyDescent="0.2">
      <c r="A34" s="6" t="s">
        <v>2</v>
      </c>
      <c r="B34" s="5">
        <v>564221</v>
      </c>
      <c r="C34" s="5">
        <v>19900</v>
      </c>
      <c r="D34" s="5">
        <v>10864</v>
      </c>
      <c r="E34" s="5">
        <v>4861</v>
      </c>
      <c r="F34" s="5">
        <v>880</v>
      </c>
      <c r="G34" s="5">
        <v>600726</v>
      </c>
    </row>
    <row r="35" spans="1:7" x14ac:dyDescent="0.2">
      <c r="A35" s="4" t="s">
        <v>1</v>
      </c>
      <c r="B35" s="2"/>
      <c r="C35" s="2"/>
      <c r="D35" s="2"/>
      <c r="E35" s="2"/>
      <c r="F35" s="2"/>
      <c r="G35" s="2"/>
    </row>
    <row r="36" spans="1:7" x14ac:dyDescent="0.2">
      <c r="A36" s="3" t="s">
        <v>0</v>
      </c>
      <c r="B36" s="2">
        <v>335608</v>
      </c>
      <c r="C36" s="2">
        <v>13013</v>
      </c>
      <c r="D36" s="2">
        <v>7270</v>
      </c>
      <c r="E36" s="2">
        <v>3230</v>
      </c>
      <c r="F36" s="2">
        <v>551</v>
      </c>
      <c r="G36" s="2">
        <v>359672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63CDA-C6FF-4EC6-9A8F-FD3E66CA10DE}">
  <dimension ref="A1:I37"/>
  <sheetViews>
    <sheetView workbookViewId="0"/>
  </sheetViews>
  <sheetFormatPr defaultRowHeight="11.25" x14ac:dyDescent="0.2"/>
  <cols>
    <col min="1" max="1" width="21.42578125" style="1" customWidth="1"/>
    <col min="2" max="6" width="9.7109375" style="1" customWidth="1"/>
    <col min="7" max="7" width="10.5703125" style="1" customWidth="1"/>
    <col min="8" max="8" width="11.85546875" style="1" customWidth="1"/>
    <col min="9" max="9" width="9.7109375" style="1" customWidth="1"/>
    <col min="10" max="16384" width="9.140625" style="1"/>
  </cols>
  <sheetData>
    <row r="1" spans="1:9" s="4" customFormat="1" ht="12" thickBot="1" x14ac:dyDescent="0.3">
      <c r="A1" s="38" t="s">
        <v>72</v>
      </c>
      <c r="B1" s="11"/>
      <c r="C1" s="11"/>
      <c r="D1" s="42"/>
      <c r="E1" s="11"/>
      <c r="F1" s="42"/>
      <c r="G1" s="42"/>
      <c r="H1" s="13"/>
    </row>
    <row r="2" spans="1:9" x14ac:dyDescent="0.2">
      <c r="A2" s="114" t="s">
        <v>40</v>
      </c>
      <c r="B2" s="128" t="s">
        <v>2</v>
      </c>
      <c r="C2" s="130" t="s">
        <v>1</v>
      </c>
      <c r="D2" s="131"/>
      <c r="E2" s="131"/>
      <c r="F2" s="131"/>
      <c r="G2" s="131"/>
      <c r="H2" s="131"/>
      <c r="I2" s="131"/>
    </row>
    <row r="3" spans="1:9" ht="78.75" x14ac:dyDescent="0.2">
      <c r="A3" s="129"/>
      <c r="B3" s="112"/>
      <c r="C3" s="36" t="s">
        <v>63</v>
      </c>
      <c r="D3" s="35" t="s">
        <v>62</v>
      </c>
      <c r="E3" s="35" t="s">
        <v>61</v>
      </c>
      <c r="F3" s="34" t="s">
        <v>60</v>
      </c>
      <c r="G3" s="33" t="s">
        <v>59</v>
      </c>
      <c r="H3" s="32" t="s">
        <v>58</v>
      </c>
      <c r="I3" s="30" t="s">
        <v>57</v>
      </c>
    </row>
    <row r="4" spans="1:9" x14ac:dyDescent="0.2">
      <c r="A4" s="115"/>
      <c r="B4" s="32" t="s">
        <v>56</v>
      </c>
      <c r="C4" s="31" t="s">
        <v>55</v>
      </c>
      <c r="D4" s="31" t="s">
        <v>54</v>
      </c>
      <c r="E4" s="31" t="s">
        <v>53</v>
      </c>
      <c r="F4" s="31" t="s">
        <v>52</v>
      </c>
      <c r="G4" s="31" t="s">
        <v>51</v>
      </c>
      <c r="H4" s="30" t="s">
        <v>50</v>
      </c>
      <c r="I4" s="29" t="s">
        <v>49</v>
      </c>
    </row>
    <row r="5" spans="1:9" x14ac:dyDescent="0.2">
      <c r="A5" s="1" t="s">
        <v>33</v>
      </c>
      <c r="B5" s="2">
        <v>145035</v>
      </c>
      <c r="C5" s="2">
        <v>4831</v>
      </c>
      <c r="D5" s="2">
        <v>3135</v>
      </c>
      <c r="E5" s="2">
        <v>3685</v>
      </c>
      <c r="F5" s="2">
        <v>7334</v>
      </c>
      <c r="G5" s="2">
        <v>4837</v>
      </c>
      <c r="H5" s="2">
        <v>3723</v>
      </c>
      <c r="I5" s="2">
        <v>51274</v>
      </c>
    </row>
    <row r="6" spans="1:9" x14ac:dyDescent="0.2">
      <c r="A6" s="4" t="s">
        <v>32</v>
      </c>
      <c r="B6" s="2">
        <v>91367</v>
      </c>
      <c r="C6" s="2">
        <v>22441</v>
      </c>
      <c r="D6" s="2">
        <v>3166</v>
      </c>
      <c r="E6" s="2">
        <v>5080</v>
      </c>
      <c r="F6" s="2">
        <v>7369</v>
      </c>
      <c r="G6" s="2">
        <v>2926</v>
      </c>
      <c r="H6" s="2">
        <v>2919</v>
      </c>
      <c r="I6" s="2">
        <v>19997</v>
      </c>
    </row>
    <row r="7" spans="1:9" x14ac:dyDescent="0.2">
      <c r="A7" s="8" t="s">
        <v>31</v>
      </c>
      <c r="B7" s="5">
        <v>236402</v>
      </c>
      <c r="C7" s="5">
        <v>27272</v>
      </c>
      <c r="D7" s="5">
        <v>6301</v>
      </c>
      <c r="E7" s="5">
        <v>8765</v>
      </c>
      <c r="F7" s="5">
        <v>14703</v>
      </c>
      <c r="G7" s="5">
        <v>7763</v>
      </c>
      <c r="H7" s="5">
        <v>6642</v>
      </c>
      <c r="I7" s="5">
        <v>71271</v>
      </c>
    </row>
    <row r="8" spans="1:9" x14ac:dyDescent="0.2">
      <c r="A8" s="4" t="s">
        <v>30</v>
      </c>
      <c r="B8" s="2">
        <v>37373</v>
      </c>
      <c r="C8" s="2">
        <v>10989</v>
      </c>
      <c r="D8" s="2">
        <v>967</v>
      </c>
      <c r="E8" s="2">
        <v>1986</v>
      </c>
      <c r="F8" s="2">
        <v>2651</v>
      </c>
      <c r="G8" s="2">
        <v>813</v>
      </c>
      <c r="H8" s="2">
        <v>1559</v>
      </c>
      <c r="I8" s="2">
        <v>7572</v>
      </c>
    </row>
    <row r="9" spans="1:9" x14ac:dyDescent="0.2">
      <c r="A9" s="4" t="s">
        <v>29</v>
      </c>
      <c r="B9" s="2">
        <v>23988</v>
      </c>
      <c r="C9" s="2">
        <v>5385</v>
      </c>
      <c r="D9" s="2">
        <v>850</v>
      </c>
      <c r="E9" s="2">
        <v>1444</v>
      </c>
      <c r="F9" s="2">
        <v>2068</v>
      </c>
      <c r="G9" s="2">
        <v>604</v>
      </c>
      <c r="H9" s="2">
        <v>865</v>
      </c>
      <c r="I9" s="2">
        <v>5046</v>
      </c>
    </row>
    <row r="10" spans="1:9" x14ac:dyDescent="0.2">
      <c r="A10" s="4" t="s">
        <v>28</v>
      </c>
      <c r="B10" s="2">
        <v>37197</v>
      </c>
      <c r="C10" s="2">
        <v>9326</v>
      </c>
      <c r="D10" s="2">
        <v>1513</v>
      </c>
      <c r="E10" s="2">
        <v>2276</v>
      </c>
      <c r="F10" s="2">
        <v>2849</v>
      </c>
      <c r="G10" s="2">
        <v>774</v>
      </c>
      <c r="H10" s="2">
        <v>5265</v>
      </c>
      <c r="I10" s="2">
        <v>4847</v>
      </c>
    </row>
    <row r="11" spans="1:9" x14ac:dyDescent="0.2">
      <c r="A11" s="6" t="s">
        <v>27</v>
      </c>
      <c r="B11" s="5">
        <v>98558</v>
      </c>
      <c r="C11" s="5">
        <v>25700</v>
      </c>
      <c r="D11" s="5">
        <v>3330</v>
      </c>
      <c r="E11" s="5">
        <v>5706</v>
      </c>
      <c r="F11" s="5">
        <v>7568</v>
      </c>
      <c r="G11" s="5">
        <v>2191</v>
      </c>
      <c r="H11" s="5">
        <v>7689</v>
      </c>
      <c r="I11" s="5">
        <v>17465</v>
      </c>
    </row>
    <row r="12" spans="1:9" x14ac:dyDescent="0.2">
      <c r="A12" s="4" t="s">
        <v>26</v>
      </c>
      <c r="B12" s="2">
        <v>47428</v>
      </c>
      <c r="C12" s="2">
        <v>16558</v>
      </c>
      <c r="D12" s="2">
        <v>1397</v>
      </c>
      <c r="E12" s="2">
        <v>2919</v>
      </c>
      <c r="F12" s="2">
        <v>3050</v>
      </c>
      <c r="G12" s="2">
        <v>1068</v>
      </c>
      <c r="H12" s="2">
        <v>1364</v>
      </c>
      <c r="I12" s="2">
        <v>7546</v>
      </c>
    </row>
    <row r="13" spans="1:9" x14ac:dyDescent="0.2">
      <c r="A13" s="4" t="s">
        <v>25</v>
      </c>
      <c r="B13" s="2">
        <v>27601</v>
      </c>
      <c r="C13" s="2">
        <v>9678</v>
      </c>
      <c r="D13" s="2">
        <v>684</v>
      </c>
      <c r="E13" s="2">
        <v>1652</v>
      </c>
      <c r="F13" s="2">
        <v>1808</v>
      </c>
      <c r="G13" s="2">
        <v>492</v>
      </c>
      <c r="H13" s="2">
        <v>1685</v>
      </c>
      <c r="I13" s="2">
        <v>3980</v>
      </c>
    </row>
    <row r="14" spans="1:9" x14ac:dyDescent="0.2">
      <c r="A14" s="4" t="s">
        <v>24</v>
      </c>
      <c r="B14" s="2">
        <v>36137</v>
      </c>
      <c r="C14" s="2">
        <v>13945</v>
      </c>
      <c r="D14" s="2">
        <v>1041</v>
      </c>
      <c r="E14" s="2">
        <v>1417</v>
      </c>
      <c r="F14" s="2">
        <v>2125</v>
      </c>
      <c r="G14" s="2">
        <v>558</v>
      </c>
      <c r="H14" s="2">
        <v>4640</v>
      </c>
      <c r="I14" s="2">
        <v>4127</v>
      </c>
    </row>
    <row r="15" spans="1:9" x14ac:dyDescent="0.2">
      <c r="A15" s="6" t="s">
        <v>23</v>
      </c>
      <c r="B15" s="5">
        <v>111166</v>
      </c>
      <c r="C15" s="5">
        <v>40181</v>
      </c>
      <c r="D15" s="5">
        <v>3122</v>
      </c>
      <c r="E15" s="5">
        <v>5988</v>
      </c>
      <c r="F15" s="5">
        <v>6983</v>
      </c>
      <c r="G15" s="5">
        <v>2118</v>
      </c>
      <c r="H15" s="5">
        <v>7689</v>
      </c>
      <c r="I15" s="5">
        <v>15653</v>
      </c>
    </row>
    <row r="16" spans="1:9" x14ac:dyDescent="0.2">
      <c r="A16" s="4" t="s">
        <v>22</v>
      </c>
      <c r="B16" s="2">
        <v>38154</v>
      </c>
      <c r="C16" s="2">
        <v>11614</v>
      </c>
      <c r="D16" s="2">
        <v>1004</v>
      </c>
      <c r="E16" s="2">
        <v>1661</v>
      </c>
      <c r="F16" s="2">
        <v>2564</v>
      </c>
      <c r="G16" s="2">
        <v>811</v>
      </c>
      <c r="H16" s="2">
        <v>2204</v>
      </c>
      <c r="I16" s="2">
        <v>6787</v>
      </c>
    </row>
    <row r="17" spans="1:9" x14ac:dyDescent="0.2">
      <c r="A17" s="4" t="s">
        <v>21</v>
      </c>
      <c r="B17" s="2">
        <v>42608</v>
      </c>
      <c r="C17" s="2">
        <v>16792</v>
      </c>
      <c r="D17" s="2">
        <v>787</v>
      </c>
      <c r="E17" s="2">
        <v>1504</v>
      </c>
      <c r="F17" s="2">
        <v>2664</v>
      </c>
      <c r="G17" s="2">
        <v>672</v>
      </c>
      <c r="H17" s="2">
        <v>8029</v>
      </c>
      <c r="I17" s="2">
        <v>4020</v>
      </c>
    </row>
    <row r="18" spans="1:9" x14ac:dyDescent="0.2">
      <c r="A18" s="4" t="s">
        <v>20</v>
      </c>
      <c r="B18" s="2">
        <v>25914</v>
      </c>
      <c r="C18" s="2">
        <v>11129</v>
      </c>
      <c r="D18" s="2">
        <v>859</v>
      </c>
      <c r="E18" s="2">
        <v>1169</v>
      </c>
      <c r="F18" s="2">
        <v>1806</v>
      </c>
      <c r="G18" s="2">
        <v>400</v>
      </c>
      <c r="H18" s="2">
        <v>1088</v>
      </c>
      <c r="I18" s="2">
        <v>3741</v>
      </c>
    </row>
    <row r="19" spans="1:9" x14ac:dyDescent="0.2">
      <c r="A19" s="6" t="s">
        <v>19</v>
      </c>
      <c r="B19" s="5">
        <v>106676</v>
      </c>
      <c r="C19" s="5">
        <v>39535</v>
      </c>
      <c r="D19" s="5">
        <v>2650</v>
      </c>
      <c r="E19" s="5">
        <v>4334</v>
      </c>
      <c r="F19" s="5">
        <v>7034</v>
      </c>
      <c r="G19" s="5">
        <v>1883</v>
      </c>
      <c r="H19" s="5">
        <v>11321</v>
      </c>
      <c r="I19" s="5">
        <v>14548</v>
      </c>
    </row>
    <row r="20" spans="1:9" x14ac:dyDescent="0.2">
      <c r="A20" s="8" t="s">
        <v>18</v>
      </c>
      <c r="B20" s="5">
        <v>316400</v>
      </c>
      <c r="C20" s="5">
        <v>105416</v>
      </c>
      <c r="D20" s="5">
        <v>9102</v>
      </c>
      <c r="E20" s="5">
        <v>16028</v>
      </c>
      <c r="F20" s="5">
        <v>21585</v>
      </c>
      <c r="G20" s="5">
        <v>6192</v>
      </c>
      <c r="H20" s="5">
        <v>26699</v>
      </c>
      <c r="I20" s="5">
        <v>47666</v>
      </c>
    </row>
    <row r="21" spans="1:9" x14ac:dyDescent="0.2">
      <c r="A21" s="4" t="s">
        <v>17</v>
      </c>
      <c r="B21" s="2">
        <v>50351</v>
      </c>
      <c r="C21" s="2">
        <v>20116</v>
      </c>
      <c r="D21" s="2">
        <v>1197</v>
      </c>
      <c r="E21" s="2">
        <v>1693</v>
      </c>
      <c r="F21" s="2">
        <v>3989</v>
      </c>
      <c r="G21" s="2">
        <v>1001</v>
      </c>
      <c r="H21" s="2">
        <v>2283</v>
      </c>
      <c r="I21" s="2">
        <v>6115</v>
      </c>
    </row>
    <row r="22" spans="1:9" x14ac:dyDescent="0.2">
      <c r="A22" s="4" t="s">
        <v>16</v>
      </c>
      <c r="B22" s="2">
        <v>35271</v>
      </c>
      <c r="C22" s="2">
        <v>16603</v>
      </c>
      <c r="D22" s="2">
        <v>994</v>
      </c>
      <c r="E22" s="2">
        <v>1261</v>
      </c>
      <c r="F22" s="2">
        <v>2455</v>
      </c>
      <c r="G22" s="2">
        <v>618</v>
      </c>
      <c r="H22" s="2">
        <v>1772</v>
      </c>
      <c r="I22" s="2">
        <v>4129</v>
      </c>
    </row>
    <row r="23" spans="1:9" x14ac:dyDescent="0.2">
      <c r="A23" s="4" t="s">
        <v>15</v>
      </c>
      <c r="B23" s="2">
        <v>17136</v>
      </c>
      <c r="C23" s="2">
        <v>7417</v>
      </c>
      <c r="D23" s="2">
        <v>426</v>
      </c>
      <c r="E23" s="2">
        <v>720</v>
      </c>
      <c r="F23" s="2">
        <v>1296</v>
      </c>
      <c r="G23" s="2">
        <v>323</v>
      </c>
      <c r="H23" s="2">
        <v>621</v>
      </c>
      <c r="I23" s="2">
        <v>1752</v>
      </c>
    </row>
    <row r="24" spans="1:9" x14ac:dyDescent="0.2">
      <c r="A24" s="6" t="s">
        <v>14</v>
      </c>
      <c r="B24" s="5">
        <v>102758</v>
      </c>
      <c r="C24" s="5">
        <v>44136</v>
      </c>
      <c r="D24" s="5">
        <v>2617</v>
      </c>
      <c r="E24" s="5">
        <v>3674</v>
      </c>
      <c r="F24" s="5">
        <v>7740</v>
      </c>
      <c r="G24" s="5">
        <v>1942</v>
      </c>
      <c r="H24" s="5">
        <v>4676</v>
      </c>
      <c r="I24" s="5">
        <v>11996</v>
      </c>
    </row>
    <row r="25" spans="1:9" x14ac:dyDescent="0.2">
      <c r="A25" s="4" t="s">
        <v>13</v>
      </c>
      <c r="B25" s="2">
        <v>67953</v>
      </c>
      <c r="C25" s="2">
        <v>37649</v>
      </c>
      <c r="D25" s="2">
        <v>1071</v>
      </c>
      <c r="E25" s="2">
        <v>1899</v>
      </c>
      <c r="F25" s="2">
        <v>3641</v>
      </c>
      <c r="G25" s="2">
        <v>1175</v>
      </c>
      <c r="H25" s="2">
        <v>2145</v>
      </c>
      <c r="I25" s="2">
        <v>7247</v>
      </c>
    </row>
    <row r="26" spans="1:9" x14ac:dyDescent="0.2">
      <c r="A26" s="4" t="s">
        <v>12</v>
      </c>
      <c r="B26" s="2">
        <v>38413</v>
      </c>
      <c r="C26" s="2">
        <v>18819</v>
      </c>
      <c r="D26" s="2">
        <v>840</v>
      </c>
      <c r="E26" s="2">
        <v>1357</v>
      </c>
      <c r="F26" s="2">
        <v>2793</v>
      </c>
      <c r="G26" s="2">
        <v>547</v>
      </c>
      <c r="H26" s="2">
        <v>1337</v>
      </c>
      <c r="I26" s="2">
        <v>4446</v>
      </c>
    </row>
    <row r="27" spans="1:9" x14ac:dyDescent="0.2">
      <c r="A27" s="4" t="s">
        <v>11</v>
      </c>
      <c r="B27" s="2">
        <v>91481</v>
      </c>
      <c r="C27" s="2">
        <v>65392</v>
      </c>
      <c r="D27" s="2">
        <v>1216</v>
      </c>
      <c r="E27" s="2">
        <v>1801</v>
      </c>
      <c r="F27" s="2">
        <v>4717</v>
      </c>
      <c r="G27" s="2">
        <v>1046</v>
      </c>
      <c r="H27" s="2">
        <v>1597</v>
      </c>
      <c r="I27" s="2">
        <v>4398</v>
      </c>
    </row>
    <row r="28" spans="1:9" x14ac:dyDescent="0.2">
      <c r="A28" s="6" t="s">
        <v>10</v>
      </c>
      <c r="B28" s="5">
        <v>197847</v>
      </c>
      <c r="C28" s="5">
        <v>121860</v>
      </c>
      <c r="D28" s="5">
        <v>3127</v>
      </c>
      <c r="E28" s="5">
        <v>5057</v>
      </c>
      <c r="F28" s="5">
        <v>11151</v>
      </c>
      <c r="G28" s="5">
        <v>2768</v>
      </c>
      <c r="H28" s="5">
        <v>5079</v>
      </c>
      <c r="I28" s="5">
        <v>16091</v>
      </c>
    </row>
    <row r="29" spans="1:9" x14ac:dyDescent="0.2">
      <c r="A29" s="4" t="s">
        <v>9</v>
      </c>
      <c r="B29" s="2">
        <v>72024</v>
      </c>
      <c r="C29" s="2">
        <v>42033</v>
      </c>
      <c r="D29" s="2">
        <v>1837</v>
      </c>
      <c r="E29" s="2">
        <v>2320</v>
      </c>
      <c r="F29" s="2">
        <v>4411</v>
      </c>
      <c r="G29" s="2">
        <v>1045</v>
      </c>
      <c r="H29" s="2">
        <v>1476</v>
      </c>
      <c r="I29" s="2">
        <v>7246</v>
      </c>
    </row>
    <row r="30" spans="1:9" x14ac:dyDescent="0.2">
      <c r="A30" s="4" t="s">
        <v>8</v>
      </c>
      <c r="B30" s="2">
        <v>55595</v>
      </c>
      <c r="C30" s="2">
        <v>34596</v>
      </c>
      <c r="D30" s="2">
        <v>830</v>
      </c>
      <c r="E30" s="2">
        <v>1319</v>
      </c>
      <c r="F30" s="2">
        <v>2928</v>
      </c>
      <c r="G30" s="2">
        <v>515</v>
      </c>
      <c r="H30" s="2">
        <v>1460</v>
      </c>
      <c r="I30" s="2">
        <v>5804</v>
      </c>
    </row>
    <row r="31" spans="1:9" x14ac:dyDescent="0.2">
      <c r="A31" s="4" t="s">
        <v>7</v>
      </c>
      <c r="B31" s="2">
        <v>59062</v>
      </c>
      <c r="C31" s="2">
        <v>31380</v>
      </c>
      <c r="D31" s="2">
        <v>1066</v>
      </c>
      <c r="E31" s="2">
        <v>1679</v>
      </c>
      <c r="F31" s="2">
        <v>3181</v>
      </c>
      <c r="G31" s="2">
        <v>899</v>
      </c>
      <c r="H31" s="2">
        <v>1023</v>
      </c>
      <c r="I31" s="2">
        <v>6925</v>
      </c>
    </row>
    <row r="32" spans="1:9" x14ac:dyDescent="0.2">
      <c r="A32" s="6" t="s">
        <v>6</v>
      </c>
      <c r="B32" s="5">
        <v>186681</v>
      </c>
      <c r="C32" s="5">
        <v>108009</v>
      </c>
      <c r="D32" s="5">
        <v>3733</v>
      </c>
      <c r="E32" s="5">
        <v>5318</v>
      </c>
      <c r="F32" s="5">
        <v>10520</v>
      </c>
      <c r="G32" s="5">
        <v>2459</v>
      </c>
      <c r="H32" s="5">
        <v>3959</v>
      </c>
      <c r="I32" s="5">
        <v>19975</v>
      </c>
    </row>
    <row r="33" spans="1:9" x14ac:dyDescent="0.2">
      <c r="A33" s="8" t="s">
        <v>5</v>
      </c>
      <c r="B33" s="5">
        <v>487286</v>
      </c>
      <c r="C33" s="5">
        <v>274005</v>
      </c>
      <c r="D33" s="5">
        <v>9477</v>
      </c>
      <c r="E33" s="5">
        <v>14049</v>
      </c>
      <c r="F33" s="5">
        <v>29411</v>
      </c>
      <c r="G33" s="5">
        <v>7169</v>
      </c>
      <c r="H33" s="5">
        <v>13714</v>
      </c>
      <c r="I33" s="5">
        <v>48062</v>
      </c>
    </row>
    <row r="34" spans="1:9" x14ac:dyDescent="0.2">
      <c r="A34" s="28" t="s">
        <v>4</v>
      </c>
      <c r="B34" s="2">
        <v>3670</v>
      </c>
      <c r="C34" s="2">
        <v>42</v>
      </c>
      <c r="D34" s="2">
        <v>1</v>
      </c>
      <c r="E34" s="2" t="s">
        <v>3</v>
      </c>
      <c r="F34" s="2">
        <v>15</v>
      </c>
      <c r="G34" s="2" t="s">
        <v>3</v>
      </c>
      <c r="H34" s="2">
        <v>75</v>
      </c>
      <c r="I34" s="2">
        <v>3467</v>
      </c>
    </row>
    <row r="35" spans="1:9" x14ac:dyDescent="0.2">
      <c r="A35" s="6" t="s">
        <v>2</v>
      </c>
      <c r="B35" s="5">
        <v>1043758</v>
      </c>
      <c r="C35" s="5">
        <v>406735</v>
      </c>
      <c r="D35" s="5">
        <v>24881</v>
      </c>
      <c r="E35" s="5">
        <v>38842</v>
      </c>
      <c r="F35" s="5">
        <v>65714</v>
      </c>
      <c r="G35" s="5">
        <v>21124</v>
      </c>
      <c r="H35" s="5">
        <v>47130</v>
      </c>
      <c r="I35" s="5">
        <v>170466</v>
      </c>
    </row>
    <row r="36" spans="1:9" x14ac:dyDescent="0.2">
      <c r="A36" s="4" t="s">
        <v>1</v>
      </c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3" t="s">
        <v>0</v>
      </c>
      <c r="B37" s="2">
        <v>895053</v>
      </c>
      <c r="C37" s="2">
        <v>401862</v>
      </c>
      <c r="D37" s="2">
        <v>21745</v>
      </c>
      <c r="E37" s="2">
        <v>35157</v>
      </c>
      <c r="F37" s="2">
        <v>58365</v>
      </c>
      <c r="G37" s="2">
        <v>16287</v>
      </c>
      <c r="H37" s="2">
        <v>43332</v>
      </c>
      <c r="I37" s="2">
        <v>115725</v>
      </c>
    </row>
  </sheetData>
  <mergeCells count="3">
    <mergeCell ref="A2:A4"/>
    <mergeCell ref="B2:B3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DB7AB-276C-4D8B-943B-4684CDE1E1B9}">
  <dimension ref="A1:H35"/>
  <sheetViews>
    <sheetView workbookViewId="0"/>
  </sheetViews>
  <sheetFormatPr defaultRowHeight="11.25" x14ac:dyDescent="0.2"/>
  <cols>
    <col min="1" max="1" width="21.42578125" style="15" customWidth="1"/>
    <col min="2" max="2" width="10.28515625" style="15" customWidth="1"/>
    <col min="3" max="16384" width="9.140625" style="15"/>
  </cols>
  <sheetData>
    <row r="1" spans="1:8" ht="12" thickBot="1" x14ac:dyDescent="0.25">
      <c r="A1" s="45" t="s">
        <v>78</v>
      </c>
      <c r="B1" s="19"/>
      <c r="C1" s="19"/>
      <c r="D1" s="19"/>
      <c r="E1" s="19"/>
    </row>
    <row r="2" spans="1:8" x14ac:dyDescent="0.2">
      <c r="A2" s="121" t="s">
        <v>40</v>
      </c>
      <c r="B2" s="123" t="s">
        <v>2</v>
      </c>
      <c r="C2" s="125" t="s">
        <v>1</v>
      </c>
      <c r="D2" s="126"/>
      <c r="E2" s="126"/>
      <c r="F2" s="138"/>
      <c r="G2" s="138"/>
      <c r="H2" s="138"/>
    </row>
    <row r="3" spans="1:8" ht="33.75" x14ac:dyDescent="0.2">
      <c r="A3" s="122"/>
      <c r="B3" s="137"/>
      <c r="C3" s="44" t="s">
        <v>43</v>
      </c>
      <c r="D3" s="43" t="s">
        <v>77</v>
      </c>
      <c r="E3" s="43" t="s">
        <v>76</v>
      </c>
      <c r="F3" s="43" t="s">
        <v>75</v>
      </c>
      <c r="G3" s="43" t="s">
        <v>74</v>
      </c>
      <c r="H3" s="43" t="s">
        <v>73</v>
      </c>
    </row>
    <row r="4" spans="1:8" x14ac:dyDescent="0.2">
      <c r="A4" s="1" t="s">
        <v>33</v>
      </c>
      <c r="B4" s="2">
        <v>187083</v>
      </c>
      <c r="C4" s="2">
        <v>84786</v>
      </c>
      <c r="D4" s="2">
        <v>2056</v>
      </c>
      <c r="E4" s="2">
        <v>341</v>
      </c>
      <c r="F4" s="2">
        <v>1626</v>
      </c>
      <c r="G4" s="2">
        <v>46335</v>
      </c>
      <c r="H4" s="2">
        <v>48912</v>
      </c>
    </row>
    <row r="5" spans="1:8" x14ac:dyDescent="0.2">
      <c r="A5" s="4" t="s">
        <v>32</v>
      </c>
      <c r="B5" s="2">
        <v>87590</v>
      </c>
      <c r="C5" s="2">
        <v>31557</v>
      </c>
      <c r="D5" s="2">
        <v>285</v>
      </c>
      <c r="E5" s="2">
        <v>185</v>
      </c>
      <c r="F5" s="2">
        <v>526</v>
      </c>
      <c r="G5" s="2">
        <v>20942</v>
      </c>
      <c r="H5" s="2">
        <v>33843</v>
      </c>
    </row>
    <row r="6" spans="1:8" x14ac:dyDescent="0.2">
      <c r="A6" s="8" t="s">
        <v>31</v>
      </c>
      <c r="B6" s="5">
        <v>274673</v>
      </c>
      <c r="C6" s="5">
        <v>116343</v>
      </c>
      <c r="D6" s="5">
        <v>2341</v>
      </c>
      <c r="E6" s="5">
        <v>526</v>
      </c>
      <c r="F6" s="5">
        <v>2152</v>
      </c>
      <c r="G6" s="5">
        <v>67277</v>
      </c>
      <c r="H6" s="5">
        <v>82755</v>
      </c>
    </row>
    <row r="7" spans="1:8" x14ac:dyDescent="0.2">
      <c r="A7" s="4" t="s">
        <v>30</v>
      </c>
      <c r="B7" s="2">
        <v>25946</v>
      </c>
      <c r="C7" s="2">
        <v>7309</v>
      </c>
      <c r="D7" s="2">
        <v>105</v>
      </c>
      <c r="E7" s="2">
        <v>67</v>
      </c>
      <c r="F7" s="2">
        <v>165</v>
      </c>
      <c r="G7" s="2">
        <v>5077</v>
      </c>
      <c r="H7" s="2">
        <v>13103</v>
      </c>
    </row>
    <row r="8" spans="1:8" x14ac:dyDescent="0.2">
      <c r="A8" s="4" t="s">
        <v>29</v>
      </c>
      <c r="B8" s="2">
        <v>20001</v>
      </c>
      <c r="C8" s="2">
        <v>6197</v>
      </c>
      <c r="D8" s="2">
        <v>74</v>
      </c>
      <c r="E8" s="2">
        <v>56</v>
      </c>
      <c r="F8" s="2">
        <v>108</v>
      </c>
      <c r="G8" s="2">
        <v>3500</v>
      </c>
      <c r="H8" s="2">
        <v>9995</v>
      </c>
    </row>
    <row r="9" spans="1:8" x14ac:dyDescent="0.2">
      <c r="A9" s="4" t="s">
        <v>28</v>
      </c>
      <c r="B9" s="2">
        <v>23756</v>
      </c>
      <c r="C9" s="2">
        <v>5694</v>
      </c>
      <c r="D9" s="2">
        <v>63</v>
      </c>
      <c r="E9" s="2">
        <v>64</v>
      </c>
      <c r="F9" s="2">
        <v>180</v>
      </c>
      <c r="G9" s="2">
        <v>3381</v>
      </c>
      <c r="H9" s="2">
        <v>14204</v>
      </c>
    </row>
    <row r="10" spans="1:8" x14ac:dyDescent="0.2">
      <c r="A10" s="6" t="s">
        <v>27</v>
      </c>
      <c r="B10" s="5">
        <v>69703</v>
      </c>
      <c r="C10" s="5">
        <v>19200</v>
      </c>
      <c r="D10" s="5">
        <v>242</v>
      </c>
      <c r="E10" s="5">
        <v>187</v>
      </c>
      <c r="F10" s="5">
        <v>453</v>
      </c>
      <c r="G10" s="5">
        <v>11958</v>
      </c>
      <c r="H10" s="5">
        <v>37302</v>
      </c>
    </row>
    <row r="11" spans="1:8" x14ac:dyDescent="0.2">
      <c r="A11" s="4" t="s">
        <v>26</v>
      </c>
      <c r="B11" s="2">
        <v>32219</v>
      </c>
      <c r="C11" s="2">
        <v>8698</v>
      </c>
      <c r="D11" s="2">
        <v>109</v>
      </c>
      <c r="E11" s="2">
        <v>137</v>
      </c>
      <c r="F11" s="2">
        <v>273</v>
      </c>
      <c r="G11" s="2">
        <v>5113</v>
      </c>
      <c r="H11" s="2">
        <v>17783</v>
      </c>
    </row>
    <row r="12" spans="1:8" x14ac:dyDescent="0.2">
      <c r="A12" s="4" t="s">
        <v>25</v>
      </c>
      <c r="B12" s="2">
        <v>16655</v>
      </c>
      <c r="C12" s="2">
        <v>4387</v>
      </c>
      <c r="D12" s="2">
        <v>36</v>
      </c>
      <c r="E12" s="2">
        <v>61</v>
      </c>
      <c r="F12" s="2">
        <v>102</v>
      </c>
      <c r="G12" s="2">
        <v>2310</v>
      </c>
      <c r="H12" s="2">
        <v>9683</v>
      </c>
    </row>
    <row r="13" spans="1:8" x14ac:dyDescent="0.2">
      <c r="A13" s="4" t="s">
        <v>24</v>
      </c>
      <c r="B13" s="2">
        <v>19535</v>
      </c>
      <c r="C13" s="2">
        <v>4662</v>
      </c>
      <c r="D13" s="2">
        <v>74</v>
      </c>
      <c r="E13" s="2">
        <v>56</v>
      </c>
      <c r="F13" s="2">
        <v>128</v>
      </c>
      <c r="G13" s="2">
        <v>3431</v>
      </c>
      <c r="H13" s="2">
        <v>11029</v>
      </c>
    </row>
    <row r="14" spans="1:8" x14ac:dyDescent="0.2">
      <c r="A14" s="6" t="s">
        <v>23</v>
      </c>
      <c r="B14" s="5">
        <v>68409</v>
      </c>
      <c r="C14" s="5">
        <v>17747</v>
      </c>
      <c r="D14" s="5">
        <v>219</v>
      </c>
      <c r="E14" s="5">
        <v>254</v>
      </c>
      <c r="F14" s="5">
        <v>503</v>
      </c>
      <c r="G14" s="5">
        <v>10854</v>
      </c>
      <c r="H14" s="5">
        <v>38495</v>
      </c>
    </row>
    <row r="15" spans="1:8" x14ac:dyDescent="0.2">
      <c r="A15" s="4" t="s">
        <v>22</v>
      </c>
      <c r="B15" s="2">
        <v>25821</v>
      </c>
      <c r="C15" s="2">
        <v>7361</v>
      </c>
      <c r="D15" s="2">
        <v>107</v>
      </c>
      <c r="E15" s="2">
        <v>96</v>
      </c>
      <c r="F15" s="2">
        <v>111</v>
      </c>
      <c r="G15" s="2">
        <v>5373</v>
      </c>
      <c r="H15" s="2">
        <v>12603</v>
      </c>
    </row>
    <row r="16" spans="1:8" x14ac:dyDescent="0.2">
      <c r="A16" s="4" t="s">
        <v>21</v>
      </c>
      <c r="B16" s="2">
        <v>18954</v>
      </c>
      <c r="C16" s="2">
        <v>4457</v>
      </c>
      <c r="D16" s="2">
        <v>85</v>
      </c>
      <c r="E16" s="2">
        <v>75</v>
      </c>
      <c r="F16" s="2">
        <v>112</v>
      </c>
      <c r="G16" s="2">
        <v>2882</v>
      </c>
      <c r="H16" s="2">
        <v>11188</v>
      </c>
    </row>
    <row r="17" spans="1:8" x14ac:dyDescent="0.2">
      <c r="A17" s="4" t="s">
        <v>20</v>
      </c>
      <c r="B17" s="2">
        <v>13869</v>
      </c>
      <c r="C17" s="2">
        <v>3103</v>
      </c>
      <c r="D17" s="2">
        <v>42</v>
      </c>
      <c r="E17" s="2">
        <v>98</v>
      </c>
      <c r="F17" s="2">
        <v>82</v>
      </c>
      <c r="G17" s="2">
        <v>2358</v>
      </c>
      <c r="H17" s="2">
        <v>8137</v>
      </c>
    </row>
    <row r="18" spans="1:8" x14ac:dyDescent="0.2">
      <c r="A18" s="6" t="s">
        <v>19</v>
      </c>
      <c r="B18" s="5">
        <v>58644</v>
      </c>
      <c r="C18" s="5">
        <v>14921</v>
      </c>
      <c r="D18" s="5">
        <v>234</v>
      </c>
      <c r="E18" s="5">
        <v>269</v>
      </c>
      <c r="F18" s="5">
        <v>305</v>
      </c>
      <c r="G18" s="5">
        <v>10613</v>
      </c>
      <c r="H18" s="5">
        <v>31928</v>
      </c>
    </row>
    <row r="19" spans="1:8" x14ac:dyDescent="0.2">
      <c r="A19" s="8" t="s">
        <v>18</v>
      </c>
      <c r="B19" s="20">
        <v>196756</v>
      </c>
      <c r="C19" s="20">
        <v>51868</v>
      </c>
      <c r="D19" s="20">
        <v>695</v>
      </c>
      <c r="E19" s="20">
        <v>710</v>
      </c>
      <c r="F19" s="20">
        <v>1261</v>
      </c>
      <c r="G19" s="20">
        <v>33425</v>
      </c>
      <c r="H19" s="20">
        <v>107725</v>
      </c>
    </row>
    <row r="20" spans="1:8" x14ac:dyDescent="0.2">
      <c r="A20" s="4" t="s">
        <v>17</v>
      </c>
      <c r="B20" s="2">
        <v>31943</v>
      </c>
      <c r="C20" s="2">
        <v>8226</v>
      </c>
      <c r="D20" s="2">
        <v>123</v>
      </c>
      <c r="E20" s="2">
        <v>109</v>
      </c>
      <c r="F20" s="2">
        <v>87</v>
      </c>
      <c r="G20" s="2">
        <v>6307</v>
      </c>
      <c r="H20" s="2">
        <v>16862</v>
      </c>
    </row>
    <row r="21" spans="1:8" x14ac:dyDescent="0.2">
      <c r="A21" s="4" t="s">
        <v>16</v>
      </c>
      <c r="B21" s="2">
        <v>17908</v>
      </c>
      <c r="C21" s="2">
        <v>4520</v>
      </c>
      <c r="D21" s="2">
        <v>50</v>
      </c>
      <c r="E21" s="2">
        <v>68</v>
      </c>
      <c r="F21" s="2">
        <v>63</v>
      </c>
      <c r="G21" s="2">
        <v>2637</v>
      </c>
      <c r="H21" s="2">
        <v>10482</v>
      </c>
    </row>
    <row r="22" spans="1:8" x14ac:dyDescent="0.2">
      <c r="A22" s="4" t="s">
        <v>15</v>
      </c>
      <c r="B22" s="2">
        <v>9610</v>
      </c>
      <c r="C22" s="2">
        <v>1989</v>
      </c>
      <c r="D22" s="2">
        <v>23</v>
      </c>
      <c r="E22" s="2">
        <v>40</v>
      </c>
      <c r="F22" s="2">
        <v>25</v>
      </c>
      <c r="G22" s="2">
        <v>1434</v>
      </c>
      <c r="H22" s="2">
        <v>6060</v>
      </c>
    </row>
    <row r="23" spans="1:8" x14ac:dyDescent="0.2">
      <c r="A23" s="6" t="s">
        <v>14</v>
      </c>
      <c r="B23" s="5">
        <v>59461</v>
      </c>
      <c r="C23" s="5">
        <v>14735</v>
      </c>
      <c r="D23" s="5">
        <v>196</v>
      </c>
      <c r="E23" s="5">
        <v>217</v>
      </c>
      <c r="F23" s="5">
        <v>175</v>
      </c>
      <c r="G23" s="5">
        <v>10378</v>
      </c>
      <c r="H23" s="5">
        <v>33404</v>
      </c>
    </row>
    <row r="24" spans="1:8" x14ac:dyDescent="0.2">
      <c r="A24" s="4" t="s">
        <v>13</v>
      </c>
      <c r="B24" s="2">
        <v>32365</v>
      </c>
      <c r="C24" s="2">
        <v>8905</v>
      </c>
      <c r="D24" s="2">
        <v>133</v>
      </c>
      <c r="E24" s="2">
        <v>155</v>
      </c>
      <c r="F24" s="2">
        <v>129</v>
      </c>
      <c r="G24" s="2">
        <v>6002</v>
      </c>
      <c r="H24" s="2">
        <v>16826</v>
      </c>
    </row>
    <row r="25" spans="1:8" s="1" customFormat="1" x14ac:dyDescent="0.2">
      <c r="A25" s="4" t="s">
        <v>12</v>
      </c>
      <c r="B25" s="2">
        <v>19264</v>
      </c>
      <c r="C25" s="2">
        <v>4491</v>
      </c>
      <c r="D25" s="2">
        <v>72</v>
      </c>
      <c r="E25" s="2">
        <v>85</v>
      </c>
      <c r="F25" s="2">
        <v>88</v>
      </c>
      <c r="G25" s="2">
        <v>3193</v>
      </c>
      <c r="H25" s="2">
        <v>11262</v>
      </c>
    </row>
    <row r="26" spans="1:8" s="1" customFormat="1" x14ac:dyDescent="0.2">
      <c r="A26" s="4" t="s">
        <v>11</v>
      </c>
      <c r="B26" s="2">
        <v>27817</v>
      </c>
      <c r="C26" s="2">
        <v>6390</v>
      </c>
      <c r="D26" s="2">
        <v>72</v>
      </c>
      <c r="E26" s="2">
        <v>95</v>
      </c>
      <c r="F26" s="2">
        <v>117</v>
      </c>
      <c r="G26" s="2">
        <v>3909</v>
      </c>
      <c r="H26" s="2">
        <v>17133</v>
      </c>
    </row>
    <row r="27" spans="1:8" x14ac:dyDescent="0.2">
      <c r="A27" s="6" t="s">
        <v>10</v>
      </c>
      <c r="B27" s="5">
        <v>79446</v>
      </c>
      <c r="C27" s="5">
        <v>19786</v>
      </c>
      <c r="D27" s="5">
        <v>277</v>
      </c>
      <c r="E27" s="5">
        <v>335</v>
      </c>
      <c r="F27" s="5">
        <v>334</v>
      </c>
      <c r="G27" s="5">
        <v>13104</v>
      </c>
      <c r="H27" s="5">
        <v>45221</v>
      </c>
    </row>
    <row r="28" spans="1:8" x14ac:dyDescent="0.2">
      <c r="A28" s="4" t="s">
        <v>9</v>
      </c>
      <c r="B28" s="2">
        <v>32379</v>
      </c>
      <c r="C28" s="2">
        <v>8872</v>
      </c>
      <c r="D28" s="2">
        <v>128</v>
      </c>
      <c r="E28" s="2">
        <v>165</v>
      </c>
      <c r="F28" s="2">
        <v>143</v>
      </c>
      <c r="G28" s="2">
        <v>5529</v>
      </c>
      <c r="H28" s="2">
        <v>17420</v>
      </c>
    </row>
    <row r="29" spans="1:8" x14ac:dyDescent="0.2">
      <c r="A29" s="4" t="s">
        <v>8</v>
      </c>
      <c r="B29" s="2">
        <v>18595</v>
      </c>
      <c r="C29" s="2">
        <v>3717</v>
      </c>
      <c r="D29" s="2">
        <v>68</v>
      </c>
      <c r="E29" s="2">
        <v>113</v>
      </c>
      <c r="F29" s="2">
        <v>115</v>
      </c>
      <c r="G29" s="2">
        <v>2660</v>
      </c>
      <c r="H29" s="2">
        <v>11876</v>
      </c>
    </row>
    <row r="30" spans="1:8" x14ac:dyDescent="0.2">
      <c r="A30" s="4" t="s">
        <v>7</v>
      </c>
      <c r="B30" s="2">
        <v>27686</v>
      </c>
      <c r="C30" s="2">
        <v>6968</v>
      </c>
      <c r="D30" s="2">
        <v>112</v>
      </c>
      <c r="E30" s="2">
        <v>119</v>
      </c>
      <c r="F30" s="2">
        <v>119</v>
      </c>
      <c r="G30" s="2">
        <v>4763</v>
      </c>
      <c r="H30" s="2">
        <v>15486</v>
      </c>
    </row>
    <row r="31" spans="1:8" x14ac:dyDescent="0.2">
      <c r="A31" s="6" t="s">
        <v>6</v>
      </c>
      <c r="B31" s="5">
        <v>78660</v>
      </c>
      <c r="C31" s="5">
        <v>19557</v>
      </c>
      <c r="D31" s="5">
        <v>308</v>
      </c>
      <c r="E31" s="5">
        <v>397</v>
      </c>
      <c r="F31" s="5">
        <v>377</v>
      </c>
      <c r="G31" s="5">
        <v>12952</v>
      </c>
      <c r="H31" s="5">
        <v>44782</v>
      </c>
    </row>
    <row r="32" spans="1:8" x14ac:dyDescent="0.2">
      <c r="A32" s="8" t="s">
        <v>5</v>
      </c>
      <c r="B32" s="20">
        <v>217567</v>
      </c>
      <c r="C32" s="20">
        <v>54078</v>
      </c>
      <c r="D32" s="20">
        <v>781</v>
      </c>
      <c r="E32" s="20">
        <v>949</v>
      </c>
      <c r="F32" s="20">
        <v>886</v>
      </c>
      <c r="G32" s="20">
        <v>36434</v>
      </c>
      <c r="H32" s="20">
        <v>123407</v>
      </c>
    </row>
    <row r="33" spans="1:8" x14ac:dyDescent="0.2">
      <c r="A33" s="6" t="s">
        <v>2</v>
      </c>
      <c r="B33" s="5">
        <v>688996</v>
      </c>
      <c r="C33" s="5">
        <v>222289</v>
      </c>
      <c r="D33" s="5">
        <v>3817</v>
      </c>
      <c r="E33" s="5">
        <v>2185</v>
      </c>
      <c r="F33" s="5">
        <v>4299</v>
      </c>
      <c r="G33" s="5">
        <v>137136</v>
      </c>
      <c r="H33" s="5">
        <v>313887</v>
      </c>
    </row>
    <row r="34" spans="1:8" x14ac:dyDescent="0.2">
      <c r="A34" s="4" t="s">
        <v>1</v>
      </c>
      <c r="B34" s="16"/>
      <c r="C34" s="16"/>
      <c r="D34" s="16"/>
      <c r="E34" s="16"/>
      <c r="F34" s="16"/>
      <c r="G34" s="16"/>
      <c r="H34" s="16"/>
    </row>
    <row r="35" spans="1:8" x14ac:dyDescent="0.2">
      <c r="A35" s="3" t="s">
        <v>0</v>
      </c>
      <c r="B35" s="2">
        <v>501913</v>
      </c>
      <c r="C35" s="2">
        <v>137503</v>
      </c>
      <c r="D35" s="2">
        <v>1761</v>
      </c>
      <c r="E35" s="2">
        <v>1844</v>
      </c>
      <c r="F35" s="2">
        <v>2673</v>
      </c>
      <c r="G35" s="2">
        <v>90801</v>
      </c>
      <c r="H35" s="2">
        <v>264975</v>
      </c>
    </row>
  </sheetData>
  <mergeCells count="3">
    <mergeCell ref="A2:A3"/>
    <mergeCell ref="B2:B3"/>
    <mergeCell ref="C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6AE3-D0CE-4973-8FCF-422588A27E36}">
  <dimension ref="A1:G35"/>
  <sheetViews>
    <sheetView workbookViewId="0"/>
  </sheetViews>
  <sheetFormatPr defaultRowHeight="11.25" x14ac:dyDescent="0.2"/>
  <cols>
    <col min="1" max="1" width="21.42578125" style="1" customWidth="1"/>
    <col min="2" max="7" width="10.5703125" style="1" customWidth="1"/>
    <col min="8" max="16384" width="9.140625" style="1"/>
  </cols>
  <sheetData>
    <row r="1" spans="1:7" s="40" customFormat="1" ht="12" thickBot="1" x14ac:dyDescent="0.3">
      <c r="A1" s="38" t="s">
        <v>80</v>
      </c>
      <c r="B1" s="41"/>
      <c r="C1" s="41"/>
      <c r="D1" s="41"/>
      <c r="E1" s="41"/>
      <c r="F1" s="41"/>
      <c r="G1" s="41"/>
    </row>
    <row r="2" spans="1:7" x14ac:dyDescent="0.2">
      <c r="A2" s="109" t="s">
        <v>40</v>
      </c>
      <c r="B2" s="47" t="s">
        <v>79</v>
      </c>
      <c r="C2" s="39" t="s">
        <v>69</v>
      </c>
      <c r="D2" s="46" t="s">
        <v>68</v>
      </c>
      <c r="E2" s="39" t="s">
        <v>67</v>
      </c>
      <c r="F2" s="111" t="s">
        <v>66</v>
      </c>
      <c r="G2" s="132" t="s">
        <v>2</v>
      </c>
    </row>
    <row r="3" spans="1:7" ht="24" customHeight="1" x14ac:dyDescent="0.2">
      <c r="A3" s="136"/>
      <c r="B3" s="116" t="s">
        <v>65</v>
      </c>
      <c r="C3" s="117"/>
      <c r="D3" s="117"/>
      <c r="E3" s="118"/>
      <c r="F3" s="112"/>
      <c r="G3" s="133"/>
    </row>
    <row r="4" spans="1:7" x14ac:dyDescent="0.2">
      <c r="A4" s="1" t="s">
        <v>33</v>
      </c>
      <c r="B4" s="2">
        <v>176954</v>
      </c>
      <c r="C4" s="2">
        <v>5420</v>
      </c>
      <c r="D4" s="2">
        <v>2870</v>
      </c>
      <c r="E4" s="2">
        <v>1509</v>
      </c>
      <c r="F4" s="2">
        <v>330</v>
      </c>
      <c r="G4" s="2">
        <v>187083</v>
      </c>
    </row>
    <row r="5" spans="1:7" x14ac:dyDescent="0.2">
      <c r="A5" s="4" t="s">
        <v>32</v>
      </c>
      <c r="B5" s="2">
        <v>83808</v>
      </c>
      <c r="C5" s="2">
        <v>2146</v>
      </c>
      <c r="D5" s="2">
        <v>1036</v>
      </c>
      <c r="E5" s="2">
        <v>515</v>
      </c>
      <c r="F5" s="2">
        <v>85</v>
      </c>
      <c r="G5" s="2">
        <v>87590</v>
      </c>
    </row>
    <row r="6" spans="1:7" x14ac:dyDescent="0.2">
      <c r="A6" s="8" t="s">
        <v>31</v>
      </c>
      <c r="B6" s="5">
        <v>260762</v>
      </c>
      <c r="C6" s="5">
        <v>7566</v>
      </c>
      <c r="D6" s="5">
        <v>3906</v>
      </c>
      <c r="E6" s="5">
        <v>2024</v>
      </c>
      <c r="F6" s="5">
        <v>415</v>
      </c>
      <c r="G6" s="5">
        <v>274673</v>
      </c>
    </row>
    <row r="7" spans="1:7" x14ac:dyDescent="0.2">
      <c r="A7" s="4" t="s">
        <v>30</v>
      </c>
      <c r="B7" s="2">
        <v>24798</v>
      </c>
      <c r="C7" s="2">
        <v>637</v>
      </c>
      <c r="D7" s="2">
        <v>323</v>
      </c>
      <c r="E7" s="2">
        <v>145</v>
      </c>
      <c r="F7" s="2">
        <v>43</v>
      </c>
      <c r="G7" s="2">
        <v>25946</v>
      </c>
    </row>
    <row r="8" spans="1:7" x14ac:dyDescent="0.2">
      <c r="A8" s="4" t="s">
        <v>29</v>
      </c>
      <c r="B8" s="2">
        <v>19062</v>
      </c>
      <c r="C8" s="2">
        <v>492</v>
      </c>
      <c r="D8" s="2">
        <v>258</v>
      </c>
      <c r="E8" s="2">
        <v>151</v>
      </c>
      <c r="F8" s="2">
        <v>38</v>
      </c>
      <c r="G8" s="2">
        <v>20001</v>
      </c>
    </row>
    <row r="9" spans="1:7" x14ac:dyDescent="0.2">
      <c r="A9" s="4" t="s">
        <v>28</v>
      </c>
      <c r="B9" s="2">
        <v>22834</v>
      </c>
      <c r="C9" s="2">
        <v>500</v>
      </c>
      <c r="D9" s="2">
        <v>262</v>
      </c>
      <c r="E9" s="2">
        <v>135</v>
      </c>
      <c r="F9" s="2">
        <v>25</v>
      </c>
      <c r="G9" s="2">
        <v>23756</v>
      </c>
    </row>
    <row r="10" spans="1:7" x14ac:dyDescent="0.2">
      <c r="A10" s="6" t="s">
        <v>27</v>
      </c>
      <c r="B10" s="5">
        <v>66694</v>
      </c>
      <c r="C10" s="5">
        <v>1629</v>
      </c>
      <c r="D10" s="5">
        <v>843</v>
      </c>
      <c r="E10" s="5">
        <v>431</v>
      </c>
      <c r="F10" s="5">
        <v>106</v>
      </c>
      <c r="G10" s="5">
        <v>69703</v>
      </c>
    </row>
    <row r="11" spans="1:7" x14ac:dyDescent="0.2">
      <c r="A11" s="4" t="s">
        <v>26</v>
      </c>
      <c r="B11" s="2">
        <v>30774</v>
      </c>
      <c r="C11" s="2">
        <v>772</v>
      </c>
      <c r="D11" s="2">
        <v>394</v>
      </c>
      <c r="E11" s="2">
        <v>229</v>
      </c>
      <c r="F11" s="2">
        <v>50</v>
      </c>
      <c r="G11" s="2">
        <v>32219</v>
      </c>
    </row>
    <row r="12" spans="1:7" x14ac:dyDescent="0.2">
      <c r="A12" s="4" t="s">
        <v>25</v>
      </c>
      <c r="B12" s="2">
        <v>15959</v>
      </c>
      <c r="C12" s="2">
        <v>365</v>
      </c>
      <c r="D12" s="2">
        <v>178</v>
      </c>
      <c r="E12" s="2">
        <v>125</v>
      </c>
      <c r="F12" s="2">
        <v>28</v>
      </c>
      <c r="G12" s="2">
        <v>16655</v>
      </c>
    </row>
    <row r="13" spans="1:7" x14ac:dyDescent="0.2">
      <c r="A13" s="4" t="s">
        <v>24</v>
      </c>
      <c r="B13" s="2">
        <v>18737</v>
      </c>
      <c r="C13" s="2">
        <v>438</v>
      </c>
      <c r="D13" s="2">
        <v>224</v>
      </c>
      <c r="E13" s="2">
        <v>119</v>
      </c>
      <c r="F13" s="2">
        <v>17</v>
      </c>
      <c r="G13" s="2">
        <v>19535</v>
      </c>
    </row>
    <row r="14" spans="1:7" x14ac:dyDescent="0.2">
      <c r="A14" s="6" t="s">
        <v>23</v>
      </c>
      <c r="B14" s="5">
        <v>65470</v>
      </c>
      <c r="C14" s="5">
        <v>1575</v>
      </c>
      <c r="D14" s="5">
        <v>796</v>
      </c>
      <c r="E14" s="5">
        <v>473</v>
      </c>
      <c r="F14" s="5">
        <v>95</v>
      </c>
      <c r="G14" s="5">
        <v>68409</v>
      </c>
    </row>
    <row r="15" spans="1:7" x14ac:dyDescent="0.2">
      <c r="A15" s="4" t="s">
        <v>22</v>
      </c>
      <c r="B15" s="2">
        <v>24790</v>
      </c>
      <c r="C15" s="2">
        <v>552</v>
      </c>
      <c r="D15" s="2">
        <v>306</v>
      </c>
      <c r="E15" s="2">
        <v>157</v>
      </c>
      <c r="F15" s="2">
        <v>16</v>
      </c>
      <c r="G15" s="2">
        <v>25821</v>
      </c>
    </row>
    <row r="16" spans="1:7" x14ac:dyDescent="0.2">
      <c r="A16" s="4" t="s">
        <v>21</v>
      </c>
      <c r="B16" s="2">
        <v>18209</v>
      </c>
      <c r="C16" s="2">
        <v>423</v>
      </c>
      <c r="D16" s="2">
        <v>202</v>
      </c>
      <c r="E16" s="2">
        <v>104</v>
      </c>
      <c r="F16" s="2">
        <v>16</v>
      </c>
      <c r="G16" s="2">
        <v>18954</v>
      </c>
    </row>
    <row r="17" spans="1:7" x14ac:dyDescent="0.2">
      <c r="A17" s="4" t="s">
        <v>20</v>
      </c>
      <c r="B17" s="2">
        <v>13271</v>
      </c>
      <c r="C17" s="2">
        <v>319</v>
      </c>
      <c r="D17" s="2">
        <v>184</v>
      </c>
      <c r="E17" s="2">
        <v>87</v>
      </c>
      <c r="F17" s="2">
        <v>8</v>
      </c>
      <c r="G17" s="2">
        <v>13869</v>
      </c>
    </row>
    <row r="18" spans="1:7" x14ac:dyDescent="0.2">
      <c r="A18" s="6" t="s">
        <v>19</v>
      </c>
      <c r="B18" s="5">
        <v>56270</v>
      </c>
      <c r="C18" s="5">
        <v>1294</v>
      </c>
      <c r="D18" s="5">
        <v>692</v>
      </c>
      <c r="E18" s="5">
        <v>348</v>
      </c>
      <c r="F18" s="5">
        <v>40</v>
      </c>
      <c r="G18" s="5">
        <v>58644</v>
      </c>
    </row>
    <row r="19" spans="1:7" x14ac:dyDescent="0.2">
      <c r="A19" s="8" t="s">
        <v>18</v>
      </c>
      <c r="B19" s="5">
        <v>188434</v>
      </c>
      <c r="C19" s="5">
        <v>4498</v>
      </c>
      <c r="D19" s="5">
        <v>2331</v>
      </c>
      <c r="E19" s="5">
        <v>1252</v>
      </c>
      <c r="F19" s="5">
        <v>241</v>
      </c>
      <c r="G19" s="5">
        <v>196756</v>
      </c>
    </row>
    <row r="20" spans="1:7" x14ac:dyDescent="0.2">
      <c r="A20" s="4" t="s">
        <v>17</v>
      </c>
      <c r="B20" s="2">
        <v>30628</v>
      </c>
      <c r="C20" s="2">
        <v>697</v>
      </c>
      <c r="D20" s="2">
        <v>392</v>
      </c>
      <c r="E20" s="2">
        <v>191</v>
      </c>
      <c r="F20" s="2">
        <v>35</v>
      </c>
      <c r="G20" s="2">
        <v>31943</v>
      </c>
    </row>
    <row r="21" spans="1:7" x14ac:dyDescent="0.2">
      <c r="A21" s="4" t="s">
        <v>16</v>
      </c>
      <c r="B21" s="2">
        <v>17167</v>
      </c>
      <c r="C21" s="2">
        <v>403</v>
      </c>
      <c r="D21" s="2">
        <v>201</v>
      </c>
      <c r="E21" s="2">
        <v>119</v>
      </c>
      <c r="F21" s="2">
        <v>18</v>
      </c>
      <c r="G21" s="2">
        <v>17908</v>
      </c>
    </row>
    <row r="22" spans="1:7" x14ac:dyDescent="0.2">
      <c r="A22" s="4" t="s">
        <v>15</v>
      </c>
      <c r="B22" s="2">
        <v>9286</v>
      </c>
      <c r="C22" s="2">
        <v>180</v>
      </c>
      <c r="D22" s="2">
        <v>80</v>
      </c>
      <c r="E22" s="2">
        <v>52</v>
      </c>
      <c r="F22" s="2">
        <v>12</v>
      </c>
      <c r="G22" s="2">
        <v>9610</v>
      </c>
    </row>
    <row r="23" spans="1:7" x14ac:dyDescent="0.2">
      <c r="A23" s="6" t="s">
        <v>14</v>
      </c>
      <c r="B23" s="5">
        <v>57081</v>
      </c>
      <c r="C23" s="5">
        <v>1280</v>
      </c>
      <c r="D23" s="5">
        <v>673</v>
      </c>
      <c r="E23" s="5">
        <v>362</v>
      </c>
      <c r="F23" s="5">
        <v>65</v>
      </c>
      <c r="G23" s="5">
        <v>59461</v>
      </c>
    </row>
    <row r="24" spans="1:7" x14ac:dyDescent="0.2">
      <c r="A24" s="4" t="s">
        <v>13</v>
      </c>
      <c r="B24" s="2">
        <v>30912</v>
      </c>
      <c r="C24" s="2">
        <v>742</v>
      </c>
      <c r="D24" s="2">
        <v>437</v>
      </c>
      <c r="E24" s="2">
        <v>243</v>
      </c>
      <c r="F24" s="2">
        <v>31</v>
      </c>
      <c r="G24" s="2">
        <v>32365</v>
      </c>
    </row>
    <row r="25" spans="1:7" x14ac:dyDescent="0.2">
      <c r="A25" s="4" t="s">
        <v>12</v>
      </c>
      <c r="B25" s="2">
        <v>18360</v>
      </c>
      <c r="C25" s="2">
        <v>452</v>
      </c>
      <c r="D25" s="2">
        <v>266</v>
      </c>
      <c r="E25" s="2">
        <v>161</v>
      </c>
      <c r="F25" s="2">
        <v>25</v>
      </c>
      <c r="G25" s="2">
        <v>19264</v>
      </c>
    </row>
    <row r="26" spans="1:7" x14ac:dyDescent="0.2">
      <c r="A26" s="4" t="s">
        <v>11</v>
      </c>
      <c r="B26" s="2">
        <v>26698</v>
      </c>
      <c r="C26" s="2">
        <v>597</v>
      </c>
      <c r="D26" s="2">
        <v>328</v>
      </c>
      <c r="E26" s="2">
        <v>169</v>
      </c>
      <c r="F26" s="2">
        <v>25</v>
      </c>
      <c r="G26" s="2">
        <v>27817</v>
      </c>
    </row>
    <row r="27" spans="1:7" x14ac:dyDescent="0.2">
      <c r="A27" s="6" t="s">
        <v>10</v>
      </c>
      <c r="B27" s="5">
        <v>75970</v>
      </c>
      <c r="C27" s="5">
        <v>1791</v>
      </c>
      <c r="D27" s="5">
        <v>1031</v>
      </c>
      <c r="E27" s="5">
        <v>573</v>
      </c>
      <c r="F27" s="5">
        <v>81</v>
      </c>
      <c r="G27" s="5">
        <v>79446</v>
      </c>
    </row>
    <row r="28" spans="1:7" x14ac:dyDescent="0.2">
      <c r="A28" s="4" t="s">
        <v>9</v>
      </c>
      <c r="B28" s="2">
        <v>30690</v>
      </c>
      <c r="C28" s="2">
        <v>916</v>
      </c>
      <c r="D28" s="2">
        <v>504</v>
      </c>
      <c r="E28" s="2">
        <v>240</v>
      </c>
      <c r="F28" s="2">
        <v>29</v>
      </c>
      <c r="G28" s="2">
        <v>32379</v>
      </c>
    </row>
    <row r="29" spans="1:7" x14ac:dyDescent="0.2">
      <c r="A29" s="4" t="s">
        <v>8</v>
      </c>
      <c r="B29" s="2">
        <v>17710</v>
      </c>
      <c r="C29" s="2">
        <v>480</v>
      </c>
      <c r="D29" s="2">
        <v>258</v>
      </c>
      <c r="E29" s="2">
        <v>136</v>
      </c>
      <c r="F29" s="2">
        <v>11</v>
      </c>
      <c r="G29" s="2">
        <v>18595</v>
      </c>
    </row>
    <row r="30" spans="1:7" x14ac:dyDescent="0.2">
      <c r="A30" s="4" t="s">
        <v>7</v>
      </c>
      <c r="B30" s="2">
        <v>26455</v>
      </c>
      <c r="C30" s="2">
        <v>671</v>
      </c>
      <c r="D30" s="2">
        <v>373</v>
      </c>
      <c r="E30" s="2">
        <v>159</v>
      </c>
      <c r="F30" s="2">
        <v>28</v>
      </c>
      <c r="G30" s="2">
        <v>27686</v>
      </c>
    </row>
    <row r="31" spans="1:7" x14ac:dyDescent="0.2">
      <c r="A31" s="6" t="s">
        <v>6</v>
      </c>
      <c r="B31" s="5">
        <v>74855</v>
      </c>
      <c r="C31" s="5">
        <v>2067</v>
      </c>
      <c r="D31" s="5">
        <v>1135</v>
      </c>
      <c r="E31" s="5">
        <v>535</v>
      </c>
      <c r="F31" s="5">
        <v>68</v>
      </c>
      <c r="G31" s="5">
        <v>78660</v>
      </c>
    </row>
    <row r="32" spans="1:7" x14ac:dyDescent="0.2">
      <c r="A32" s="8" t="s">
        <v>5</v>
      </c>
      <c r="B32" s="5">
        <v>207906</v>
      </c>
      <c r="C32" s="5">
        <v>5138</v>
      </c>
      <c r="D32" s="5">
        <v>2839</v>
      </c>
      <c r="E32" s="5">
        <v>1470</v>
      </c>
      <c r="F32" s="5">
        <v>214</v>
      </c>
      <c r="G32" s="5">
        <v>217567</v>
      </c>
    </row>
    <row r="33" spans="1:7" x14ac:dyDescent="0.2">
      <c r="A33" s="6" t="s">
        <v>2</v>
      </c>
      <c r="B33" s="5">
        <v>657102</v>
      </c>
      <c r="C33" s="5">
        <v>17202</v>
      </c>
      <c r="D33" s="5">
        <v>9076</v>
      </c>
      <c r="E33" s="5">
        <v>4746</v>
      </c>
      <c r="F33" s="5">
        <v>870</v>
      </c>
      <c r="G33" s="5">
        <v>688996</v>
      </c>
    </row>
    <row r="34" spans="1:7" x14ac:dyDescent="0.2">
      <c r="A34" s="4" t="s">
        <v>1</v>
      </c>
      <c r="B34" s="2"/>
      <c r="C34" s="2"/>
      <c r="D34" s="2"/>
      <c r="E34" s="2"/>
      <c r="F34" s="2"/>
      <c r="G34" s="2"/>
    </row>
    <row r="35" spans="1:7" x14ac:dyDescent="0.2">
      <c r="A35" s="3" t="s">
        <v>0</v>
      </c>
      <c r="B35" s="2">
        <v>480148</v>
      </c>
      <c r="C35" s="2">
        <v>11782</v>
      </c>
      <c r="D35" s="2">
        <v>6206</v>
      </c>
      <c r="E35" s="2">
        <v>3237</v>
      </c>
      <c r="F35" s="2">
        <v>540</v>
      </c>
      <c r="G35" s="2">
        <v>501913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E20DF-5376-4BFD-B01B-E6D95AD11F83}">
  <dimension ref="A1:G36"/>
  <sheetViews>
    <sheetView workbookViewId="0"/>
  </sheetViews>
  <sheetFormatPr defaultRowHeight="11.25" x14ac:dyDescent="0.2"/>
  <cols>
    <col min="1" max="1" width="21.42578125" style="15" customWidth="1"/>
    <col min="2" max="7" width="10.7109375" style="15" customWidth="1"/>
    <col min="8" max="16384" width="9.140625" style="15"/>
  </cols>
  <sheetData>
    <row r="1" spans="1:7" ht="12" thickBot="1" x14ac:dyDescent="0.25">
      <c r="A1" s="14" t="s">
        <v>88</v>
      </c>
      <c r="B1" s="69"/>
      <c r="C1" s="69"/>
      <c r="D1" s="69"/>
      <c r="E1" s="19"/>
      <c r="F1" s="19"/>
    </row>
    <row r="2" spans="1:7" ht="33.75" x14ac:dyDescent="0.2">
      <c r="A2" s="121" t="s">
        <v>40</v>
      </c>
      <c r="B2" s="123" t="s">
        <v>87</v>
      </c>
      <c r="C2" s="123" t="s">
        <v>84</v>
      </c>
      <c r="D2" s="123" t="s">
        <v>86</v>
      </c>
      <c r="E2" s="68" t="s">
        <v>85</v>
      </c>
      <c r="F2" s="67" t="s">
        <v>84</v>
      </c>
      <c r="G2" s="66" t="s">
        <v>83</v>
      </c>
    </row>
    <row r="3" spans="1:7" x14ac:dyDescent="0.2">
      <c r="A3" s="122"/>
      <c r="B3" s="124"/>
      <c r="C3" s="124"/>
      <c r="D3" s="124"/>
      <c r="E3" s="139" t="s">
        <v>82</v>
      </c>
      <c r="F3" s="140"/>
      <c r="G3" s="140"/>
    </row>
    <row r="4" spans="1:7" x14ac:dyDescent="0.2">
      <c r="A4" s="15" t="s">
        <v>33</v>
      </c>
      <c r="B4" s="62">
        <v>17821</v>
      </c>
      <c r="C4" s="62">
        <v>13970</v>
      </c>
      <c r="D4" s="61">
        <v>8441.9</v>
      </c>
      <c r="E4" s="51">
        <v>473702.68088210537</v>
      </c>
      <c r="F4" s="51">
        <v>347859.32004294917</v>
      </c>
      <c r="G4" s="65">
        <v>4903.6194454319229</v>
      </c>
    </row>
    <row r="5" spans="1:7" x14ac:dyDescent="0.2">
      <c r="A5" s="18" t="s">
        <v>32</v>
      </c>
      <c r="B5" s="2">
        <v>2764</v>
      </c>
      <c r="C5" s="2">
        <v>1923</v>
      </c>
      <c r="D5" s="64">
        <v>1964.8</v>
      </c>
      <c r="E5" s="49">
        <v>710842.94790159189</v>
      </c>
      <c r="F5" s="49">
        <v>505928.09568382736</v>
      </c>
      <c r="G5" s="60">
        <v>1597.5297655055779</v>
      </c>
    </row>
    <row r="6" spans="1:7" x14ac:dyDescent="0.2">
      <c r="A6" s="23" t="s">
        <v>31</v>
      </c>
      <c r="B6" s="5">
        <v>20585</v>
      </c>
      <c r="C6" s="5">
        <v>15893</v>
      </c>
      <c r="D6" s="63">
        <v>10406.6</v>
      </c>
      <c r="E6" s="53">
        <v>505544.10415350983</v>
      </c>
      <c r="F6" s="53">
        <v>366985.11476750771</v>
      </c>
      <c r="G6" s="59">
        <v>3525.9532600401972</v>
      </c>
    </row>
    <row r="7" spans="1:7" x14ac:dyDescent="0.2">
      <c r="A7" s="18" t="s">
        <v>30</v>
      </c>
      <c r="B7" s="62">
        <v>503</v>
      </c>
      <c r="C7" s="62">
        <v>345</v>
      </c>
      <c r="D7" s="61">
        <v>584.70000000000005</v>
      </c>
      <c r="E7" s="49">
        <v>1162510.3001988071</v>
      </c>
      <c r="F7" s="49">
        <v>778904.5536231884</v>
      </c>
      <c r="G7" s="60">
        <v>1368.0879611432422</v>
      </c>
    </row>
    <row r="8" spans="1:7" x14ac:dyDescent="0.2">
      <c r="A8" s="18" t="s">
        <v>29</v>
      </c>
      <c r="B8" s="62">
        <v>652</v>
      </c>
      <c r="C8" s="62">
        <v>494</v>
      </c>
      <c r="D8" s="61">
        <v>664.6</v>
      </c>
      <c r="E8" s="49">
        <v>1019295.0766871165</v>
      </c>
      <c r="F8" s="49">
        <v>959617.27327935223</v>
      </c>
      <c r="G8" s="60">
        <v>2127.1269240248248</v>
      </c>
    </row>
    <row r="9" spans="1:7" x14ac:dyDescent="0.2">
      <c r="A9" s="18" t="s">
        <v>28</v>
      </c>
      <c r="B9" s="62">
        <v>612</v>
      </c>
      <c r="C9" s="62">
        <v>460</v>
      </c>
      <c r="D9" s="61">
        <v>189.1</v>
      </c>
      <c r="E9" s="49">
        <v>309042.42973856209</v>
      </c>
      <c r="F9" s="49">
        <v>306383.3956521739</v>
      </c>
      <c r="G9" s="60">
        <v>527.11894138074229</v>
      </c>
    </row>
    <row r="10" spans="1:7" x14ac:dyDescent="0.2">
      <c r="A10" s="21" t="s">
        <v>27</v>
      </c>
      <c r="B10" s="5">
        <v>1767</v>
      </c>
      <c r="C10" s="5">
        <v>1299</v>
      </c>
      <c r="D10" s="63">
        <v>1438.5</v>
      </c>
      <c r="E10" s="53">
        <v>814067.36728919076</v>
      </c>
      <c r="F10" s="53">
        <v>680299.74287913775</v>
      </c>
      <c r="G10" s="59">
        <v>1309.2903152402848</v>
      </c>
    </row>
    <row r="11" spans="1:7" x14ac:dyDescent="0.2">
      <c r="A11" s="18" t="s">
        <v>26</v>
      </c>
      <c r="B11" s="62">
        <v>1311</v>
      </c>
      <c r="C11" s="62">
        <v>934</v>
      </c>
      <c r="D11" s="61">
        <v>1558.2</v>
      </c>
      <c r="E11" s="49">
        <v>1188553.6926010679</v>
      </c>
      <c r="F11" s="49">
        <v>1576750.1862955033</v>
      </c>
      <c r="G11" s="60">
        <v>3474.7374535885915</v>
      </c>
    </row>
    <row r="12" spans="1:7" x14ac:dyDescent="0.2">
      <c r="A12" s="18" t="s">
        <v>25</v>
      </c>
      <c r="B12" s="62">
        <v>700</v>
      </c>
      <c r="C12" s="62">
        <v>513</v>
      </c>
      <c r="D12" s="61">
        <v>251.5</v>
      </c>
      <c r="E12" s="49">
        <v>359354.42857142858</v>
      </c>
      <c r="F12" s="49">
        <v>314110.24756335281</v>
      </c>
      <c r="G12" s="60">
        <v>969.86515861877513</v>
      </c>
    </row>
    <row r="13" spans="1:7" x14ac:dyDescent="0.2">
      <c r="A13" s="18" t="s">
        <v>24</v>
      </c>
      <c r="B13" s="62">
        <v>635</v>
      </c>
      <c r="C13" s="62">
        <v>502</v>
      </c>
      <c r="D13" s="61">
        <v>72.7</v>
      </c>
      <c r="E13" s="49">
        <v>114437.10866141733</v>
      </c>
      <c r="F13" s="49">
        <v>102137.67131474103</v>
      </c>
      <c r="G13" s="60">
        <v>251.8012238773905</v>
      </c>
    </row>
    <row r="14" spans="1:7" x14ac:dyDescent="0.2">
      <c r="A14" s="21" t="s">
        <v>23</v>
      </c>
      <c r="B14" s="5">
        <v>2646</v>
      </c>
      <c r="C14" s="5">
        <v>1949</v>
      </c>
      <c r="D14" s="63">
        <v>1882.4</v>
      </c>
      <c r="E14" s="53">
        <v>711417.06538170821</v>
      </c>
      <c r="F14" s="53">
        <v>864595.3524884556</v>
      </c>
      <c r="G14" s="59">
        <v>1889.2296831561939</v>
      </c>
    </row>
    <row r="15" spans="1:7" x14ac:dyDescent="0.2">
      <c r="A15" s="18" t="s">
        <v>22</v>
      </c>
      <c r="B15" s="62">
        <v>581</v>
      </c>
      <c r="C15" s="62">
        <v>369</v>
      </c>
      <c r="D15" s="61">
        <v>65.8</v>
      </c>
      <c r="E15" s="49">
        <v>113218.63855421687</v>
      </c>
      <c r="F15" s="49">
        <v>125090.15176151761</v>
      </c>
      <c r="G15" s="60">
        <v>167.05699439757416</v>
      </c>
    </row>
    <row r="16" spans="1:7" x14ac:dyDescent="0.2">
      <c r="A16" s="18" t="s">
        <v>21</v>
      </c>
      <c r="B16" s="62">
        <v>448</v>
      </c>
      <c r="C16" s="62">
        <v>310</v>
      </c>
      <c r="D16" s="61">
        <v>74.2</v>
      </c>
      <c r="E16" s="49">
        <v>165599.43526785713</v>
      </c>
      <c r="F16" s="49">
        <v>72291.587096774194</v>
      </c>
      <c r="G16" s="60">
        <v>231.42120482378704</v>
      </c>
    </row>
    <row r="17" spans="1:7" x14ac:dyDescent="0.2">
      <c r="A17" s="18" t="s">
        <v>20</v>
      </c>
      <c r="B17" s="62">
        <v>248</v>
      </c>
      <c r="C17" s="62">
        <v>166</v>
      </c>
      <c r="D17" s="61">
        <v>20.399999999999999</v>
      </c>
      <c r="E17" s="49">
        <v>82230.407258064515</v>
      </c>
      <c r="F17" s="49">
        <v>79920.319277108429</v>
      </c>
      <c r="G17" s="60">
        <v>87.280723304087317</v>
      </c>
    </row>
    <row r="18" spans="1:7" x14ac:dyDescent="0.2">
      <c r="A18" s="21" t="s">
        <v>19</v>
      </c>
      <c r="B18" s="5">
        <v>1277</v>
      </c>
      <c r="C18" s="5">
        <v>845</v>
      </c>
      <c r="D18" s="63">
        <v>160.4</v>
      </c>
      <c r="E18" s="53">
        <v>125576.91229444009</v>
      </c>
      <c r="F18" s="53">
        <v>96846.663905325448</v>
      </c>
      <c r="G18" s="59">
        <v>169.16042641979945</v>
      </c>
    </row>
    <row r="19" spans="1:7" x14ac:dyDescent="0.2">
      <c r="A19" s="23" t="s">
        <v>18</v>
      </c>
      <c r="B19" s="5">
        <v>5690</v>
      </c>
      <c r="C19" s="55">
        <v>4093</v>
      </c>
      <c r="D19" s="54">
        <v>3481.2</v>
      </c>
      <c r="E19" s="53">
        <v>611815.16871704743</v>
      </c>
      <c r="F19" s="53">
        <v>647603.50329831417</v>
      </c>
      <c r="G19" s="59">
        <v>1144.0006578968987</v>
      </c>
    </row>
    <row r="20" spans="1:7" x14ac:dyDescent="0.2">
      <c r="A20" s="18" t="s">
        <v>17</v>
      </c>
      <c r="B20" s="62">
        <v>387</v>
      </c>
      <c r="C20" s="62">
        <v>239</v>
      </c>
      <c r="D20" s="61">
        <v>201.3</v>
      </c>
      <c r="E20" s="49">
        <v>520174.67958656332</v>
      </c>
      <c r="F20" s="49">
        <v>268660.99163179914</v>
      </c>
      <c r="G20" s="60">
        <v>290.58318261012658</v>
      </c>
    </row>
    <row r="21" spans="1:7" x14ac:dyDescent="0.2">
      <c r="A21" s="18" t="s">
        <v>16</v>
      </c>
      <c r="B21" s="62">
        <v>266</v>
      </c>
      <c r="C21" s="62">
        <v>168</v>
      </c>
      <c r="D21" s="61">
        <v>241.6</v>
      </c>
      <c r="E21" s="49">
        <v>908307.08646616538</v>
      </c>
      <c r="F21" s="49">
        <v>868374.70833333337</v>
      </c>
      <c r="G21" s="60">
        <v>775.74757428063208</v>
      </c>
    </row>
    <row r="22" spans="1:7" x14ac:dyDescent="0.2">
      <c r="A22" s="18" t="s">
        <v>15</v>
      </c>
      <c r="B22" s="62">
        <v>107</v>
      </c>
      <c r="C22" s="62">
        <v>72</v>
      </c>
      <c r="D22" s="61">
        <v>44.4</v>
      </c>
      <c r="E22" s="49">
        <v>414939.39252336451</v>
      </c>
      <c r="F22" s="49">
        <v>330710.61111111112</v>
      </c>
      <c r="G22" s="60">
        <v>216.66585007588438</v>
      </c>
    </row>
    <row r="23" spans="1:7" x14ac:dyDescent="0.2">
      <c r="A23" s="21" t="s">
        <v>14</v>
      </c>
      <c r="B23" s="5">
        <v>760</v>
      </c>
      <c r="C23" s="55">
        <v>479</v>
      </c>
      <c r="D23" s="54">
        <v>487.3</v>
      </c>
      <c r="E23" s="53">
        <v>641205.00131578953</v>
      </c>
      <c r="F23" s="53">
        <v>488325.87056367431</v>
      </c>
      <c r="G23" s="59">
        <v>403.02611521227448</v>
      </c>
    </row>
    <row r="24" spans="1:7" x14ac:dyDescent="0.2">
      <c r="A24" s="18" t="s">
        <v>13</v>
      </c>
      <c r="B24" s="62">
        <v>320</v>
      </c>
      <c r="C24" s="62">
        <v>207</v>
      </c>
      <c r="D24" s="61">
        <v>251</v>
      </c>
      <c r="E24" s="49">
        <v>784592.2</v>
      </c>
      <c r="F24" s="49">
        <v>541555.0241545894</v>
      </c>
      <c r="G24" s="60">
        <v>463.82862120310807</v>
      </c>
    </row>
    <row r="25" spans="1:7" x14ac:dyDescent="0.2">
      <c r="A25" s="18" t="s">
        <v>12</v>
      </c>
      <c r="B25" s="62">
        <v>205</v>
      </c>
      <c r="C25" s="62">
        <v>142</v>
      </c>
      <c r="D25" s="61">
        <v>234.3</v>
      </c>
      <c r="E25" s="49">
        <v>1142971.4536585365</v>
      </c>
      <c r="F25" s="49">
        <v>1585880.5070422536</v>
      </c>
      <c r="G25" s="60">
        <v>599.6011694709232</v>
      </c>
    </row>
    <row r="26" spans="1:7" x14ac:dyDescent="0.2">
      <c r="A26" s="18" t="s">
        <v>11</v>
      </c>
      <c r="B26" s="62">
        <v>362</v>
      </c>
      <c r="C26" s="62">
        <v>265</v>
      </c>
      <c r="D26" s="61">
        <v>68.7</v>
      </c>
      <c r="E26" s="49">
        <v>189873.14640883979</v>
      </c>
      <c r="F26" s="49">
        <v>187730.17735849056</v>
      </c>
      <c r="G26" s="60">
        <v>122.64547159408239</v>
      </c>
    </row>
    <row r="27" spans="1:7" x14ac:dyDescent="0.2">
      <c r="A27" s="21" t="s">
        <v>10</v>
      </c>
      <c r="B27" s="5">
        <v>887</v>
      </c>
      <c r="C27" s="55">
        <v>614</v>
      </c>
      <c r="D27" s="54">
        <v>554.1</v>
      </c>
      <c r="E27" s="53">
        <v>624704.31905298762</v>
      </c>
      <c r="F27" s="53">
        <v>630367.13192182407</v>
      </c>
      <c r="G27" s="59">
        <v>371.26431388366649</v>
      </c>
    </row>
    <row r="28" spans="1:7" x14ac:dyDescent="0.2">
      <c r="A28" s="18" t="s">
        <v>9</v>
      </c>
      <c r="B28" s="62">
        <v>667</v>
      </c>
      <c r="C28" s="62">
        <v>437</v>
      </c>
      <c r="D28" s="61">
        <v>97.7</v>
      </c>
      <c r="E28" s="49">
        <v>146487.54572713643</v>
      </c>
      <c r="F28" s="49">
        <v>160420.59725400456</v>
      </c>
      <c r="G28" s="60">
        <v>184.90512435231199</v>
      </c>
    </row>
    <row r="29" spans="1:7" x14ac:dyDescent="0.2">
      <c r="A29" s="18" t="s">
        <v>8</v>
      </c>
      <c r="B29" s="62">
        <v>182</v>
      </c>
      <c r="C29" s="62">
        <v>105</v>
      </c>
      <c r="D29" s="61">
        <v>65.2</v>
      </c>
      <c r="E29" s="49">
        <v>358025.09890109889</v>
      </c>
      <c r="F29" s="49">
        <v>393328.60952380951</v>
      </c>
      <c r="G29" s="60">
        <v>177.76429522364933</v>
      </c>
    </row>
    <row r="30" spans="1:7" x14ac:dyDescent="0.2">
      <c r="A30" s="18" t="s">
        <v>7</v>
      </c>
      <c r="B30" s="62">
        <v>532</v>
      </c>
      <c r="C30" s="62">
        <v>346</v>
      </c>
      <c r="D30" s="61">
        <v>320.5</v>
      </c>
      <c r="E30" s="49">
        <v>602408.77255639096</v>
      </c>
      <c r="F30" s="49">
        <v>524020.86705202312</v>
      </c>
      <c r="G30" s="60">
        <v>757.20977459597395</v>
      </c>
    </row>
    <row r="31" spans="1:7" x14ac:dyDescent="0.2">
      <c r="A31" s="21" t="s">
        <v>6</v>
      </c>
      <c r="B31" s="5">
        <v>1381</v>
      </c>
      <c r="C31" s="55">
        <v>888</v>
      </c>
      <c r="D31" s="54">
        <v>483.3</v>
      </c>
      <c r="E31" s="53">
        <v>349999.44098479365</v>
      </c>
      <c r="F31" s="53">
        <v>329633.47409909911</v>
      </c>
      <c r="G31" s="59">
        <v>366.66977440688692</v>
      </c>
    </row>
    <row r="32" spans="1:7" x14ac:dyDescent="0.2">
      <c r="A32" s="23" t="s">
        <v>5</v>
      </c>
      <c r="B32" s="5">
        <v>3028</v>
      </c>
      <c r="C32" s="55">
        <v>1981</v>
      </c>
      <c r="D32" s="54">
        <v>1524.8</v>
      </c>
      <c r="E32" s="53">
        <v>503559.36591809773</v>
      </c>
      <c r="F32" s="53">
        <v>461215.56587582029</v>
      </c>
      <c r="G32" s="59">
        <v>379.31134980389857</v>
      </c>
    </row>
    <row r="33" spans="1:7" s="56" customFormat="1" x14ac:dyDescent="0.25">
      <c r="A33" s="22" t="s">
        <v>81</v>
      </c>
      <c r="B33" s="57" t="s">
        <v>3</v>
      </c>
      <c r="C33" s="57" t="s">
        <v>3</v>
      </c>
      <c r="D33" s="58">
        <v>409.8</v>
      </c>
      <c r="E33" s="57" t="s">
        <v>3</v>
      </c>
      <c r="F33" s="57" t="s">
        <v>3</v>
      </c>
      <c r="G33" s="57" t="s">
        <v>3</v>
      </c>
    </row>
    <row r="34" spans="1:7" x14ac:dyDescent="0.2">
      <c r="A34" s="21" t="s">
        <v>2</v>
      </c>
      <c r="B34" s="5">
        <v>29303</v>
      </c>
      <c r="C34" s="55">
        <v>21967</v>
      </c>
      <c r="D34" s="54">
        <v>15822.5</v>
      </c>
      <c r="E34" s="53">
        <v>539960.2668327475</v>
      </c>
      <c r="F34" s="53">
        <v>427769</v>
      </c>
      <c r="G34" s="52">
        <v>1579.9824049032165</v>
      </c>
    </row>
    <row r="35" spans="1:7" x14ac:dyDescent="0.2">
      <c r="A35" s="18" t="s">
        <v>1</v>
      </c>
      <c r="C35" s="51"/>
      <c r="D35" s="48"/>
      <c r="F35" s="51"/>
    </row>
    <row r="36" spans="1:7" x14ac:dyDescent="0.2">
      <c r="A36" s="17" t="s">
        <v>0</v>
      </c>
      <c r="B36" s="51">
        <v>11482</v>
      </c>
      <c r="C36" s="51">
        <v>7997</v>
      </c>
      <c r="D36" s="50">
        <v>6970.8</v>
      </c>
      <c r="E36" s="49">
        <v>607104.68367880164</v>
      </c>
      <c r="F36" s="49">
        <v>567363.874327873</v>
      </c>
      <c r="G36" s="48">
        <v>840.58495233437134</v>
      </c>
    </row>
  </sheetData>
  <mergeCells count="5">
    <mergeCell ref="A2:A3"/>
    <mergeCell ref="B2:B3"/>
    <mergeCell ref="E3:G3"/>
    <mergeCell ref="C2:C3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2025-02-17T14:33:56Z</dcterms:created>
  <dcterms:modified xsi:type="dcterms:W3CDTF">2025-02-17T14:35:13Z</dcterms:modified>
</cp:coreProperties>
</file>