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activeX/activeX16.xml" ContentType="application/vnd.ms-office.activeX+xml"/>
  <Override PartName="/xl/activeX/activeX16.bin" ContentType="application/vnd.ms-office.activeX"/>
  <Override PartName="/xl/activeX/activeX17.xml" ContentType="application/vnd.ms-office.activeX+xml"/>
  <Override PartName="/xl/activeX/activeX17.bin" ContentType="application/vnd.ms-office.activeX"/>
  <Override PartName="/xl/activeX/activeX18.xml" ContentType="application/vnd.ms-office.activeX+xml"/>
  <Override PartName="/xl/activeX/activeX18.bin" ContentType="application/vnd.ms-office.activeX"/>
  <Override PartName="/xl/activeX/activeX19.xml" ContentType="application/vnd.ms-office.activeX+xml"/>
  <Override PartName="/xl/activeX/activeX19.bin" ContentType="application/vnd.ms-office.activeX"/>
  <Override PartName="/xl/activeX/activeX20.xml" ContentType="application/vnd.ms-office.activeX+xml"/>
  <Override PartName="/xl/activeX/activeX20.bin" ContentType="application/vnd.ms-office.activeX"/>
  <Override PartName="/xl/activeX/activeX21.xml" ContentType="application/vnd.ms-office.activeX+xml"/>
  <Override PartName="/xl/activeX/activeX21.bin" ContentType="application/vnd.ms-office.activeX"/>
  <Override PartName="/xl/activeX/activeX22.xml" ContentType="application/vnd.ms-office.activeX+xml"/>
  <Override PartName="/xl/activeX/activeX22.bin" ContentType="application/vnd.ms-office.activeX"/>
  <Override PartName="/xl/activeX/activeX23.xml" ContentType="application/vnd.ms-office.activeX+xml"/>
  <Override PartName="/xl/activeX/activeX23.bin" ContentType="application/vnd.ms-office.activeX"/>
  <Override PartName="/xl/activeX/activeX24.xml" ContentType="application/vnd.ms-office.activeX+xml"/>
  <Override PartName="/xl/activeX/activeX24.bin" ContentType="application/vnd.ms-office.activeX"/>
  <Override PartName="/xl/activeX/activeX25.xml" ContentType="application/vnd.ms-office.activeX+xml"/>
  <Override PartName="/xl/activeX/activeX25.bin" ContentType="application/vnd.ms-office.activeX"/>
  <Override PartName="/xl/activeX/activeX26.xml" ContentType="application/vnd.ms-office.activeX+xml"/>
  <Override PartName="/xl/activeX/activeX26.bin" ContentType="application/vnd.ms-office.activeX"/>
  <Override PartName="/xl/activeX/activeX27.xml" ContentType="application/vnd.ms-office.activeX+xml"/>
  <Override PartName="/xl/activeX/activeX27.bin" ContentType="application/vnd.ms-office.activeX"/>
  <Override PartName="/xl/activeX/activeX28.xml" ContentType="application/vnd.ms-office.activeX+xml"/>
  <Override PartName="/xl/activeX/activeX28.bin" ContentType="application/vnd.ms-office.activeX"/>
  <Override PartName="/xl/activeX/activeX29.xml" ContentType="application/vnd.ms-office.activeX+xml"/>
  <Override PartName="/xl/activeX/activeX29.bin" ContentType="application/vnd.ms-office.activeX"/>
  <Override PartName="/xl/activeX/activeX30.xml" ContentType="application/vnd.ms-office.activeX+xml"/>
  <Override PartName="/xl/activeX/activeX30.bin" ContentType="application/vnd.ms-office.activeX"/>
  <Override PartName="/xl/activeX/activeX31.xml" ContentType="application/vnd.ms-office.activeX+xml"/>
  <Override PartName="/xl/activeX/activeX31.bin" ContentType="application/vnd.ms-office.activeX"/>
  <Override PartName="/xl/activeX/activeX32.xml" ContentType="application/vnd.ms-office.activeX+xml"/>
  <Override PartName="/xl/activeX/activeX32.bin" ContentType="application/vnd.ms-office.activeX"/>
  <Override PartName="/xl/activeX/activeX33.xml" ContentType="application/vnd.ms-office.activeX+xml"/>
  <Override PartName="/xl/activeX/activeX33.bin" ContentType="application/vnd.ms-office.activeX"/>
  <Override PartName="/xl/activeX/activeX34.xml" ContentType="application/vnd.ms-office.activeX+xml"/>
  <Override PartName="/xl/activeX/activeX34.bin" ContentType="application/vnd.ms-office.activeX"/>
  <Override PartName="/xl/activeX/activeX35.xml" ContentType="application/vnd.ms-office.activeX+xml"/>
  <Override PartName="/xl/activeX/activeX35.bin" ContentType="application/vnd.ms-office.activeX"/>
  <Override PartName="/xl/activeX/activeX36.xml" ContentType="application/vnd.ms-office.activeX+xml"/>
  <Override PartName="/xl/activeX/activeX36.bin" ContentType="application/vnd.ms-office.activeX"/>
  <Override PartName="/xl/activeX/activeX37.xml" ContentType="application/vnd.ms-office.activeX+xml"/>
  <Override PartName="/xl/activeX/activeX37.bin" ContentType="application/vnd.ms-office.activeX"/>
  <Override PartName="/xl/activeX/activeX38.xml" ContentType="application/vnd.ms-office.activeX+xml"/>
  <Override PartName="/xl/activeX/activeX38.bin" ContentType="application/vnd.ms-office.activeX"/>
  <Override PartName="/xl/activeX/activeX39.xml" ContentType="application/vnd.ms-office.activeX+xml"/>
  <Override PartName="/xl/activeX/activeX39.bin" ContentType="application/vnd.ms-office.activeX"/>
  <Override PartName="/xl/activeX/activeX40.xml" ContentType="application/vnd.ms-office.activeX+xml"/>
  <Override PartName="/xl/activeX/activeX40.bin" ContentType="application/vnd.ms-office.activeX"/>
  <Override PartName="/xl/activeX/activeX41.xml" ContentType="application/vnd.ms-office.activeX+xml"/>
  <Override PartName="/xl/activeX/activeX41.bin" ContentType="application/vnd.ms-office.activeX"/>
  <Override PartName="/xl/activeX/activeX42.xml" ContentType="application/vnd.ms-office.activeX+xml"/>
  <Override PartName="/xl/activeX/activeX42.bin" ContentType="application/vnd.ms-office.activeX"/>
  <Override PartName="/xl/activeX/activeX43.xml" ContentType="application/vnd.ms-office.activeX+xml"/>
  <Override PartName="/xl/activeX/activeX43.bin" ContentType="application/vnd.ms-office.activeX"/>
  <Override PartName="/xl/activeX/activeX44.xml" ContentType="application/vnd.ms-office.activeX+xml"/>
  <Override PartName="/xl/activeX/activeX44.bin" ContentType="application/vnd.ms-office.activeX"/>
  <Override PartName="/xl/activeX/activeX45.xml" ContentType="application/vnd.ms-office.activeX+xml"/>
  <Override PartName="/xl/activeX/activeX45.bin" ContentType="application/vnd.ms-office.activeX"/>
  <Override PartName="/xl/activeX/activeX46.xml" ContentType="application/vnd.ms-office.activeX+xml"/>
  <Override PartName="/xl/activeX/activeX46.bin" ContentType="application/vnd.ms-office.activeX"/>
  <Override PartName="/xl/activeX/activeX47.xml" ContentType="application/vnd.ms-office.activeX+xml"/>
  <Override PartName="/xl/activeX/activeX47.bin" ContentType="application/vnd.ms-office.activeX"/>
  <Override PartName="/xl/activeX/activeX48.xml" ContentType="application/vnd.ms-office.activeX+xml"/>
  <Override PartName="/xl/activeX/activeX48.bin" ContentType="application/vnd.ms-office.activeX"/>
  <Override PartName="/xl/activeX/activeX49.xml" ContentType="application/vnd.ms-office.activeX+xml"/>
  <Override PartName="/xl/activeX/activeX49.bin" ContentType="application/vnd.ms-office.activeX"/>
  <Override PartName="/xl/activeX/activeX50.xml" ContentType="application/vnd.ms-office.activeX+xml"/>
  <Override PartName="/xl/activeX/activeX50.bin" ContentType="application/vnd.ms-office.activeX"/>
  <Override PartName="/xl/activeX/activeX51.xml" ContentType="application/vnd.ms-office.activeX+xml"/>
  <Override PartName="/xl/activeX/activeX51.bin" ContentType="application/vnd.ms-office.activeX"/>
  <Override PartName="/xl/activeX/activeX52.xml" ContentType="application/vnd.ms-office.activeX+xml"/>
  <Override PartName="/xl/activeX/activeX52.bin" ContentType="application/vnd.ms-office.activeX"/>
  <Override PartName="/xl/activeX/activeX53.xml" ContentType="application/vnd.ms-office.activeX+xml"/>
  <Override PartName="/xl/activeX/activeX53.bin" ContentType="application/vnd.ms-office.activeX"/>
  <Override PartName="/xl/activeX/activeX54.xml" ContentType="application/vnd.ms-office.activeX+xml"/>
  <Override PartName="/xl/activeX/activeX54.bin" ContentType="application/vnd.ms-office.activeX"/>
  <Override PartName="/xl/activeX/activeX55.xml" ContentType="application/vnd.ms-office.activeX+xml"/>
  <Override PartName="/xl/activeX/activeX55.bin" ContentType="application/vnd.ms-office.activeX"/>
  <Override PartName="/xl/activeX/activeX56.xml" ContentType="application/vnd.ms-office.activeX+xml"/>
  <Override PartName="/xl/activeX/activeX56.bin" ContentType="application/vnd.ms-office.activeX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F1B7059A-1AA1-4FAF-92F2-8D2EC4087F14}" xr6:coauthVersionLast="36" xr6:coauthVersionMax="36" xr10:uidLastSave="{00000000-0000-0000-0000-000000000000}"/>
  <bookViews>
    <workbookView xWindow="0" yWindow="0" windowWidth="28800" windowHeight="13425" xr2:uid="{69442C87-B86A-44C0-B0A6-F6D084D926CA}"/>
  </bookViews>
  <sheets>
    <sheet name="Tartalom" sheetId="29" r:id="rId1"/>
    <sheet name="3.7.1." sheetId="2" r:id="rId2"/>
    <sheet name="3.7.2." sheetId="3" r:id="rId3"/>
    <sheet name="3.7.3." sheetId="4" r:id="rId4"/>
    <sheet name="3.7.4." sheetId="5" r:id="rId5"/>
    <sheet name="3.7.5." sheetId="6" r:id="rId6"/>
    <sheet name="3.7.6." sheetId="7" r:id="rId7"/>
    <sheet name="3.7.7." sheetId="8" r:id="rId8"/>
    <sheet name="3.7.8." sheetId="9" r:id="rId9"/>
    <sheet name="3.7.9." sheetId="10" r:id="rId10"/>
    <sheet name="3.7.10." sheetId="11" r:id="rId11"/>
    <sheet name="3.7.11." sheetId="12" r:id="rId12"/>
    <sheet name="3.7.12." sheetId="13" r:id="rId13"/>
    <sheet name="3.7.13." sheetId="14" r:id="rId14"/>
    <sheet name="3.7.14." sheetId="15" r:id="rId15"/>
    <sheet name="3.7.15." sheetId="16" r:id="rId16"/>
    <sheet name="3.7.16." sheetId="17" r:id="rId17"/>
    <sheet name="3.7.17." sheetId="18" r:id="rId18"/>
    <sheet name="3.7.18." sheetId="19" r:id="rId19"/>
    <sheet name="3.7.19." sheetId="20" r:id="rId20"/>
    <sheet name="3.7.20." sheetId="21" r:id="rId21"/>
    <sheet name="3.7.21." sheetId="22" r:id="rId22"/>
    <sheet name="3.7.22." sheetId="23" r:id="rId23"/>
    <sheet name="3.7.23." sheetId="24" r:id="rId24"/>
    <sheet name="3.7.24." sheetId="25" r:id="rId25"/>
    <sheet name="3.7.25." sheetId="26" r:id="rId26"/>
    <sheet name="3.7.26." sheetId="27" r:id="rId27"/>
    <sheet name="3.7.27." sheetId="28" r:id="rId2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25" l="1"/>
  <c r="F4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E5" i="22"/>
  <c r="E16" i="22" s="1"/>
  <c r="E6" i="22"/>
  <c r="E7" i="22"/>
  <c r="E8" i="22"/>
  <c r="E9" i="22"/>
  <c r="E10" i="22"/>
  <c r="E11" i="22"/>
  <c r="E12" i="22"/>
  <c r="E13" i="22"/>
  <c r="E14" i="22"/>
  <c r="E15" i="22"/>
  <c r="B16" i="22"/>
  <c r="C16" i="22"/>
  <c r="D16" i="22"/>
  <c r="E18" i="22"/>
  <c r="E19" i="22"/>
  <c r="E20" i="22"/>
  <c r="E21" i="22"/>
  <c r="E22" i="22"/>
  <c r="E23" i="22"/>
  <c r="E24" i="22"/>
  <c r="B25" i="22"/>
  <c r="C25" i="22"/>
  <c r="D25" i="22"/>
  <c r="B11" i="15"/>
  <c r="C11" i="15"/>
  <c r="D11" i="15"/>
  <c r="E11" i="15"/>
  <c r="F11" i="15"/>
  <c r="E25" i="2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4050FE6-1AA7-40AD-8C6E-4632483C9182}">
      <text>
        <r>
          <rPr>
            <sz val="8"/>
            <color indexed="81"/>
            <rFont val="Tahoma"/>
            <family val="2"/>
            <charset val="238"/>
          </rPr>
          <t>Forrás: Emberi Erőforrások Minisztériuma</t>
        </r>
      </text>
    </comment>
    <comment ref="C2" authorId="0" shapeId="0" xr:uid="{8DF0128A-9E0D-4CDB-9452-354A4588471C}">
      <text>
        <r>
          <rPr>
            <sz val="8"/>
            <color indexed="81"/>
            <rFont val="Tahoma"/>
            <family val="2"/>
            <charset val="238"/>
          </rPr>
          <t>2009-től a tárgyévben működő könyvtárak forgalmi adatai.</t>
        </r>
      </text>
    </comment>
    <comment ref="C9" authorId="0" shapeId="0" xr:uid="{75C780E0-934A-40E7-BA8E-84F8F5E12176}">
      <text>
        <r>
          <rPr>
            <sz val="8"/>
            <color indexed="81"/>
            <rFont val="Tahoma"/>
            <family val="2"/>
            <charset val="238"/>
          </rPr>
          <t>A Könyvtárellátási Szolgáltatási Rendszerben (KSZR) ellátott településekkel együtt.</t>
        </r>
      </text>
    </comment>
    <comment ref="B19" authorId="0" shapeId="0" xr:uid="{BFAC6AE1-3A1F-4BA4-A52E-6FBD32C25EDC}">
      <text>
        <r>
          <rPr>
            <sz val="8"/>
            <color indexed="81"/>
            <rFont val="Tahoma"/>
            <family val="2"/>
            <charset val="238"/>
          </rPr>
          <t>Becsült adat.</t>
        </r>
      </text>
    </comment>
    <comment ref="B20" authorId="0" shapeId="0" xr:uid="{59A47043-15BB-4951-BF7B-2F8ECC0B8B16}">
      <text>
        <r>
          <rPr>
            <sz val="8"/>
            <color indexed="81"/>
            <rFont val="Tahoma"/>
            <family val="2"/>
            <charset val="238"/>
          </rPr>
          <t>Becsült adat.</t>
        </r>
      </text>
    </comment>
    <comment ref="B21" authorId="0" shapeId="0" xr:uid="{868E1180-A53D-4D70-A0DC-1F466C2B04C1}">
      <text>
        <r>
          <rPr>
            <sz val="8"/>
            <color indexed="81"/>
            <rFont val="Tahoma"/>
            <family val="2"/>
            <charset val="238"/>
          </rPr>
          <t>Becsült adat.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F80585B1-66BD-42FA-A5CB-D5E7E9D5A2C4}">
      <text>
        <r>
          <rPr>
            <sz val="8"/>
            <color indexed="81"/>
            <rFont val="Tahoma"/>
            <family val="2"/>
            <charset val="238"/>
          </rPr>
          <t>Körzeti adók műsorai nélkül.</t>
        </r>
      </text>
    </comment>
    <comment ref="A27" authorId="0" shapeId="0" xr:uid="{E2A72F9E-1F32-4772-BABC-C34AFE3D6888}">
      <text>
        <r>
          <rPr>
            <sz val="8"/>
            <color indexed="81"/>
            <rFont val="Tahoma"/>
            <family val="2"/>
            <charset val="238"/>
          </rPr>
          <t>Műsoridő összesen, óra.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CAF39BA-F44B-48F9-A253-7E7CA6C8BC62}">
      <text>
        <r>
          <rPr>
            <sz val="8"/>
            <color indexed="8"/>
            <rFont val="Tahoma"/>
            <family val="2"/>
            <charset val="238"/>
          </rPr>
          <t>Forrás: Magyar Olimpiai Bizottság.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40D3B42-73AF-48E6-9269-995971F186AF}">
      <text>
        <r>
          <rPr>
            <i/>
            <sz val="8"/>
            <color indexed="81"/>
            <rFont val="Tahoma"/>
            <family val="2"/>
            <charset val="238"/>
          </rPr>
          <t>Forrás: wikipedia.hu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92EB5D1-9F18-48F0-8978-562148FAD926}">
      <text>
        <r>
          <rPr>
            <i/>
            <sz val="8"/>
            <color indexed="81"/>
            <rFont val="Tahoma"/>
            <family val="2"/>
            <charset val="238"/>
          </rPr>
          <t>Forrás: telesport.hu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7C2A6C6-17EE-48C1-8EA6-79FD6222111C}">
      <text>
        <r>
          <rPr>
            <i/>
            <sz val="8"/>
            <color indexed="81"/>
            <rFont val="Tahoma"/>
            <family val="2"/>
            <charset val="238"/>
          </rPr>
          <t>Forrás: telesport.hu</t>
        </r>
      </text>
    </comment>
    <comment ref="D2" authorId="0" shapeId="0" xr:uid="{4F1E12B5-0E97-4B24-97E2-2F84F3B61942}">
      <text>
        <r>
          <rPr>
            <sz val="8"/>
            <color indexed="81"/>
            <rFont val="Tahoma"/>
            <family val="2"/>
            <charset val="238"/>
          </rPr>
          <t>Tartalmazza a női 4X200 m-es gyorsváltó tagjai (Jakabos Zsuzsa, Verrasztó Evelyn, Mutina Ágnes, Hosszú Katinka) által nyert ezüstérmeket is.</t>
        </r>
      </text>
    </comment>
    <comment ref="E2" authorId="0" shapeId="0" xr:uid="{DA1377FC-C1A9-4ACB-BCBA-FED8097CDB4F}">
      <text>
        <r>
          <rPr>
            <sz val="8"/>
            <color indexed="81"/>
            <rFont val="Tahoma"/>
            <family val="2"/>
            <charset val="238"/>
          </rPr>
          <t>Tartalmazza a férfi 4x100 m-es vegyesváltó tagjai (Bernek Péter, Gyurta Dániel, Cseh László, Kozma Dominik) és a férfi 4X200 m-es gyorsváltó tagjai (Kozma Dominik, Kis Gergő, Bernek Péter, Cseh László) által nyert bronzérmeket is.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F0590AA-EDEC-4F4D-AF76-7A1B228384B0}">
      <text>
        <r>
          <rPr>
            <sz val="8"/>
            <color indexed="81"/>
            <rFont val="Tahoma"/>
            <family val="2"/>
            <charset val="238"/>
          </rPr>
          <t>Forrás: telesport.hu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F203CF6-CAC8-4ACB-8622-FE201E4650A5}">
      <text>
        <r>
          <rPr>
            <sz val="8"/>
            <color indexed="81"/>
            <rFont val="Tahoma"/>
            <family val="2"/>
            <charset val="238"/>
          </rPr>
          <t xml:space="preserve">Forrás: Emberi Erőforrások Minisztériuma.
</t>
        </r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A5780E4-3619-4333-8348-32D5BF49F40B}">
      <text>
        <r>
          <rPr>
            <sz val="8"/>
            <color indexed="81"/>
            <rFont val="Tahoma"/>
            <family val="2"/>
            <charset val="238"/>
          </rPr>
          <t>Forrás: Emberi Erőforrások Minisztériuma.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7BBC679-CAA7-4BD9-939F-F51C8A00249A}">
      <text>
        <r>
          <rPr>
            <sz val="8"/>
            <color indexed="81"/>
            <rFont val="Tahoma"/>
            <family val="2"/>
            <charset val="238"/>
          </rPr>
          <t>Forrás: Emberi Erőforrások Minisztériuma</t>
        </r>
      </text>
    </comment>
    <comment ref="B20" authorId="0" shapeId="0" xr:uid="{EF5E5E26-3EC7-41C4-8AB1-A2F307F32ABC}">
      <text>
        <r>
          <rPr>
            <sz val="8"/>
            <color indexed="81"/>
            <rFont val="Tahoma"/>
            <family val="2"/>
            <charset val="238"/>
          </rPr>
          <t>Csak a klubok adatai.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EFBAF73-BCD6-427F-9818-E28BED182CBB}">
      <text>
        <r>
          <rPr>
            <sz val="8"/>
            <color indexed="81"/>
            <rFont val="Tahoma"/>
            <family val="2"/>
            <charset val="238"/>
          </rPr>
          <t>Forrás: Emberi Erőforrások Minisztériuma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5A5F677-8FC9-4BA6-B4A6-02BD82ACB549}">
      <text>
        <r>
          <rPr>
            <sz val="8"/>
            <color indexed="81"/>
            <rFont val="Tahoma"/>
            <family val="2"/>
            <charset val="238"/>
          </rPr>
          <t>Forrás: Emberi Erőforrások Minisztériuma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0AD0D1C-BB62-486E-BE45-13903907AC0E}">
      <text>
        <r>
          <rPr>
            <sz val="8"/>
            <color indexed="81"/>
            <rFont val="Tahoma"/>
            <family val="2"/>
            <charset val="238"/>
          </rPr>
          <t>Forrás: Kulturális Örökségvédelmi Hivatal Filmiroda Igazgatóság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4C8B53F-225E-4E24-81AB-54DB096944C3}">
      <text>
        <r>
          <rPr>
            <sz val="8"/>
            <color indexed="81"/>
            <rFont val="Tahoma"/>
            <family val="2"/>
            <charset val="238"/>
          </rPr>
          <t>Forrás: Emberi Erőforrások Minisztériuma</t>
        </r>
      </text>
    </comment>
    <comment ref="A7" authorId="0" shapeId="0" xr:uid="{4277E647-A550-4089-901A-E96A8A5020B5}">
      <text>
        <r>
          <rPr>
            <sz val="8"/>
            <color indexed="81"/>
            <rFont val="Tahoma"/>
            <family val="2"/>
            <charset val="238"/>
          </rPr>
          <t xml:space="preserve">Az átépítés alatt lévő színházak férőhelyei nélkül.
</t>
        </r>
      </text>
    </comment>
    <comment ref="A13" authorId="0" shapeId="0" xr:uid="{BE42F7DF-8C80-48FB-A65A-469400977209}">
      <text>
        <r>
          <rPr>
            <sz val="8"/>
            <color indexed="81"/>
            <rFont val="Tahoma"/>
            <family val="2"/>
            <charset val="238"/>
          </rPr>
          <t xml:space="preserve">Szabadtéri játékok adatai nélkül.
</t>
        </r>
      </text>
    </comment>
    <comment ref="A17" authorId="0" shapeId="0" xr:uid="{53F6F2AE-60D0-4E31-83E0-10C6BDB5AA75}">
      <text>
        <r>
          <rPr>
            <sz val="8"/>
            <color indexed="81"/>
            <rFont val="Tahoma"/>
            <family val="2"/>
            <charset val="238"/>
          </rPr>
          <t xml:space="preserve">Szabadtéri játékok adatai nélkül.
</t>
        </r>
      </text>
    </comment>
    <comment ref="A22" authorId="0" shapeId="0" xr:uid="{10571456-CDC9-4B9E-91B0-71CB1466CAB4}">
      <text>
        <r>
          <rPr>
            <sz val="8"/>
            <color indexed="81"/>
            <rFont val="Tahoma"/>
            <family val="2"/>
            <charset val="238"/>
          </rPr>
          <t xml:space="preserve">Szabadtéri játékok adatai nélkül.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484D961-D1C2-441B-8A5B-CB3225E39C8A}">
      <text>
        <r>
          <rPr>
            <sz val="8"/>
            <color indexed="81"/>
            <rFont val="Tahoma"/>
            <family val="2"/>
            <charset val="238"/>
          </rPr>
          <t>Forrás: Emberi Erőforrások Minisztériuma</t>
        </r>
      </text>
    </comment>
    <comment ref="A6" authorId="0" shapeId="0" xr:uid="{EE5AE112-9B18-4B66-B5A0-60B2BD48E6F2}">
      <text>
        <r>
          <rPr>
            <sz val="8"/>
            <color indexed="81"/>
            <rFont val="Tahoma"/>
            <family val="2"/>
            <charset val="238"/>
          </rPr>
          <t xml:space="preserve">Egy társulat Budapesten és vidéken is szerepelhet. 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C117E67-9D44-4C4C-A022-7039B107AC90}">
      <text>
        <r>
          <rPr>
            <sz val="8"/>
            <color indexed="81"/>
            <rFont val="Tahoma"/>
            <family val="2"/>
            <charset val="238"/>
          </rPr>
          <t>2008-tól a számbavétel megváltozott, 25 hangversenyszervező intézmény adatait tartalmazza. Forrás: Emberi Erőforrások Minisztériuma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103173D-14F9-4E22-AF2E-74443DE4E3A6}">
      <text>
        <r>
          <rPr>
            <sz val="8"/>
            <color indexed="81"/>
            <rFont val="Tahoma"/>
            <family val="2"/>
            <charset val="238"/>
          </rPr>
          <t>Forrás: Emberi Erőforrások Minisztériuma.</t>
        </r>
      </text>
    </comment>
    <comment ref="B2" authorId="0" shapeId="0" xr:uid="{390DEE96-77C0-46F1-87FB-F0C550934F1B}">
      <text>
        <r>
          <rPr>
            <sz val="8"/>
            <color indexed="81"/>
            <rFont val="Tahoma"/>
            <family val="2"/>
            <charset val="238"/>
          </rPr>
          <t>2003-tól a működő intézmények száma.</t>
        </r>
      </text>
    </comment>
    <comment ref="E2" authorId="0" shapeId="0" xr:uid="{16D779F9-303C-47F3-A8F7-D466C802343F}">
      <text>
        <r>
          <rPr>
            <sz val="8"/>
            <color indexed="81"/>
            <rFont val="Tahoma"/>
            <family val="2"/>
            <charset val="238"/>
          </rPr>
          <t>2000-től a muzeális intézményben dolgozó kutatók tanulmányainak száma.</t>
        </r>
      </text>
    </comment>
    <comment ref="B9" authorId="0" shapeId="0" xr:uid="{B417B5E4-5919-4EC8-9A41-D89898C078F5}">
      <text>
        <r>
          <rPr>
            <sz val="8"/>
            <color indexed="81"/>
            <rFont val="Tahoma"/>
            <family val="2"/>
            <charset val="238"/>
          </rPr>
          <t>Ezenkívül 196 intézmény rendelkezik működési engedéllyel.</t>
        </r>
      </text>
    </comment>
  </commentList>
</comments>
</file>

<file path=xl/sharedStrings.xml><?xml version="1.0" encoding="utf-8"?>
<sst xmlns="http://schemas.openxmlformats.org/spreadsheetml/2006/main" count="860" uniqueCount="390">
  <si>
    <t>Kulturális kiadások összesen</t>
  </si>
  <si>
    <t>Egyéb szórakoztatási és kulturális tevékenység</t>
  </si>
  <si>
    <t>Állat-, növénykertek és nemzeti parkok tevékenysége</t>
  </si>
  <si>
    <t>zene- és táncművészet</t>
  </si>
  <si>
    <t>színházak</t>
  </si>
  <si>
    <t>Ebből:</t>
  </si>
  <si>
    <t>Művészeti tevékenység</t>
  </si>
  <si>
    <t>múzeumok, levéltárak</t>
  </si>
  <si>
    <t>könyvtárak</t>
  </si>
  <si>
    <t>művelődési központok, házak</t>
  </si>
  <si>
    <t>Közművelődési tevékenység</t>
  </si>
  <si>
    <t>Rádió-televízió műsorszolgáltatás</t>
  </si>
  <si>
    <t>Könyv-, zenemű- és lapkiadás</t>
  </si>
  <si>
    <t>Százalékos megoszlás</t>
  </si>
  <si>
    <t>Folyó áron, millió Ft</t>
  </si>
  <si>
    <t>Megnevezés</t>
  </si>
  <si>
    <t>3.7.1. A költségvetés kulturális kiadásai</t>
  </si>
  <si>
    <t>..</t>
  </si>
  <si>
    <t>Példányszám, ezer</t>
  </si>
  <si>
    <t>Szám</t>
  </si>
  <si>
    <t>Térkép</t>
  </si>
  <si>
    <t>Zenemű, kotta</t>
  </si>
  <si>
    <t>Jegyzet</t>
  </si>
  <si>
    <t>Könyv és füzet</t>
  </si>
  <si>
    <t>Füzet</t>
  </si>
  <si>
    <t>Könyv</t>
  </si>
  <si>
    <t>Év</t>
  </si>
  <si>
    <t>3.7.2. Könyvkiadás kiadványfajták szerint</t>
  </si>
  <si>
    <t>X</t>
  </si>
  <si>
    <t xml:space="preserve">          X</t>
  </si>
  <si>
    <t>Százezer lakosra jutó kiadott könyv</t>
  </si>
  <si>
    <t>Összesen</t>
  </si>
  <si>
    <t>Egyéb</t>
  </si>
  <si>
    <t>Tankönyv</t>
  </si>
  <si>
    <t>Ifjúsági és gyermek-irodalom</t>
  </si>
  <si>
    <t>Szép-irodalom</t>
  </si>
  <si>
    <t>Szak-irodalom</t>
  </si>
  <si>
    <t>Ismeret-terjesztő</t>
  </si>
  <si>
    <t>Tudomá-nyos</t>
  </si>
  <si>
    <t>3.7.3. Kiadott könyvek jelleg szerint</t>
  </si>
  <si>
    <t>Történelem</t>
  </si>
  <si>
    <t>Földrajz, utazás</t>
  </si>
  <si>
    <t>Irodalomtudomány</t>
  </si>
  <si>
    <t>Nyelvészet, nyelvtudomány</t>
  </si>
  <si>
    <t>Sport, játék</t>
  </si>
  <si>
    <t>Művészetek</t>
  </si>
  <si>
    <t>Üzemszervezés</t>
  </si>
  <si>
    <t>Háztartás</t>
  </si>
  <si>
    <t>Mezőgazdaság</t>
  </si>
  <si>
    <t>Műszaki, technika, ipar</t>
  </si>
  <si>
    <t>Orvostudomány, egészségügy</t>
  </si>
  <si>
    <t>Természettudományok</t>
  </si>
  <si>
    <t>Matematika</t>
  </si>
  <si>
    <t>Néprajz</t>
  </si>
  <si>
    <t>Kereskedelem, közlekedés</t>
  </si>
  <si>
    <t>Nevelés</t>
  </si>
  <si>
    <t>Honvédelem, hadtudomány</t>
  </si>
  <si>
    <t>Jog, közigazgatás</t>
  </si>
  <si>
    <t>Államtudományok (politika, politikai gazdaságtan, közgazdaság)</t>
  </si>
  <si>
    <t>Szociológia, statisztika</t>
  </si>
  <si>
    <t>Vallás</t>
  </si>
  <si>
    <t>Filozófia, pszichológia</t>
  </si>
  <si>
    <t>Általános témájú</t>
  </si>
  <si>
    <t>Tárgykör (UNESCO-szakrend szerint)</t>
  </si>
  <si>
    <t>3.7.4. Tudományos, ismeretterjesztő és szakirodalmi művek [könyv, füzet]</t>
  </si>
  <si>
    <t>Felsőfokú</t>
  </si>
  <si>
    <t>Középfokú</t>
  </si>
  <si>
    <t>Alapfokú</t>
  </si>
  <si>
    <t>Oktatási szint</t>
  </si>
  <si>
    <t>3.7.5. Tankönyvkiadás [könyv, füzet]</t>
  </si>
  <si>
    <t>példányszáma, ezer</t>
  </si>
  <si>
    <t>Összes művek száma</t>
  </si>
  <si>
    <t>Az élő írók műveinek száma</t>
  </si>
  <si>
    <t>A nem élő írók műveinek száma</t>
  </si>
  <si>
    <t>Egyéb széppróza</t>
  </si>
  <si>
    <t>Színmű, műsorfüzet</t>
  </si>
  <si>
    <t>Regény, elbeszélés</t>
  </si>
  <si>
    <t>Verses mű, antológia</t>
  </si>
  <si>
    <t>3.7.6. Kiadott szépirodalmi művek műfaj és írók szerint, 2011 [könyv, füzet]</t>
  </si>
  <si>
    <t>–</t>
  </si>
  <si>
    <t>Spanyol</t>
  </si>
  <si>
    <t>Orosz</t>
  </si>
  <si>
    <t>Olasz</t>
  </si>
  <si>
    <t>Német</t>
  </si>
  <si>
    <t>Lengyel</t>
  </si>
  <si>
    <t>Francia</t>
  </si>
  <si>
    <t>Cseh</t>
  </si>
  <si>
    <t>Brit</t>
  </si>
  <si>
    <t>Amerikai (USA)</t>
  </si>
  <si>
    <t>Magyar</t>
  </si>
  <si>
    <t>példány-szám, ezer</t>
  </si>
  <si>
    <t>szám</t>
  </si>
  <si>
    <t>A szerző állam-polgársága</t>
  </si>
  <si>
    <t>3.7.7. A kiadott szépirodalmi művek műfaj és a szerző állampolgársága szerint, 2011 [könyv, füzet]</t>
  </si>
  <si>
    <t>40 000-nél több</t>
  </si>
  <si>
    <t>30 001–40 000</t>
  </si>
  <si>
    <t>20 001–30 000</t>
  </si>
  <si>
    <t>10 001–20 000</t>
  </si>
  <si>
    <t xml:space="preserve">  5 001–10 000</t>
  </si>
  <si>
    <t xml:space="preserve">  3 001–  5 000</t>
  </si>
  <si>
    <t xml:space="preserve">  2 001–  3 000</t>
  </si>
  <si>
    <t xml:space="preserve">  1 001–  2 000</t>
  </si>
  <si>
    <t xml:space="preserve"> 501–  1 000</t>
  </si>
  <si>
    <t>500 és kevesebb</t>
  </si>
  <si>
    <t>Pédányszám-kategória</t>
  </si>
  <si>
    <t>3.7.8. A kiadott szépirodalmi művek megoszlása műfaj és példányszám-kategória szerint, 2011 [könyv, füzet, %]</t>
  </si>
  <si>
    <t>Holland</t>
  </si>
  <si>
    <t>Dán</t>
  </si>
  <si>
    <t>14 éven felüliek részére</t>
  </si>
  <si>
    <t>6–14 évesek részére</t>
  </si>
  <si>
    <t>6 éven aluliak részére</t>
  </si>
  <si>
    <t>3.7.9. A kiadott ifjúsági és gyermekirodalmi művek a szerző állampolgársága szerint, 2011 [könyv, füzet]</t>
  </si>
  <si>
    <t>havi</t>
  </si>
  <si>
    <t>kétheti</t>
  </si>
  <si>
    <t>heti</t>
  </si>
  <si>
    <t>napi</t>
  </si>
  <si>
    <t>Időszaki lapok példányszáma, millió db</t>
  </si>
  <si>
    <t>Időszaki lapok száma</t>
  </si>
  <si>
    <t>3.7.10. Időszaki lapok</t>
  </si>
  <si>
    <t>Kutatók száma</t>
  </si>
  <si>
    <t>Fondok terjedelme (fm)</t>
  </si>
  <si>
    <t>Fondok és gyüjtemények száma</t>
  </si>
  <si>
    <t>Intézmények száma</t>
  </si>
  <si>
    <t>Levéltárak</t>
  </si>
  <si>
    <t>Kölcsönzött könyvtári egység, ezer</t>
  </si>
  <si>
    <t>Összes állomány, ezer könyvtári egység</t>
  </si>
  <si>
    <t>Könyvtár</t>
  </si>
  <si>
    <t>Iskolai könyvtárak</t>
  </si>
  <si>
    <t>Beíratkozott olvasó, ezer</t>
  </si>
  <si>
    <t>Egyéb szak- és munkahelyi  könyvtárak</t>
  </si>
  <si>
    <t>Települési könyvtárak</t>
  </si>
  <si>
    <t>Nemzeti és országos szakkönyvtárak</t>
  </si>
  <si>
    <t>3.7.11. Könyvtárak, levéltárak</t>
  </si>
  <si>
    <t xml:space="preserve">   résztvevők, ezer fő</t>
  </si>
  <si>
    <t xml:space="preserve">Nyelvtanfolyami csoportok </t>
  </si>
  <si>
    <t xml:space="preserve">Ebből: </t>
  </si>
  <si>
    <t>tagok, ezer fő</t>
  </si>
  <si>
    <t>Tanfolyamok száma</t>
  </si>
  <si>
    <t xml:space="preserve"> résztvevők, fő</t>
  </si>
  <si>
    <t>OKJ-szakképesítést adó képzések száma</t>
  </si>
  <si>
    <t>résztvevők, fő</t>
  </si>
  <si>
    <t>Képzések száma</t>
  </si>
  <si>
    <t>Képzések</t>
  </si>
  <si>
    <t>látogatók, ezer fő</t>
  </si>
  <si>
    <t xml:space="preserve">Közösségi rendezvények száma </t>
  </si>
  <si>
    <t>Szórakoztató rendezvények</t>
  </si>
  <si>
    <t>Ebből:Népművészeti rendezvények száma</t>
  </si>
  <si>
    <t xml:space="preserve">látogatók, ezer fő </t>
  </si>
  <si>
    <t>Művészeti események száma</t>
  </si>
  <si>
    <t>Kiállítások száma</t>
  </si>
  <si>
    <t>Kiállítások, műsorok, rendezvények</t>
  </si>
  <si>
    <t>tagok, ezer  fő</t>
  </si>
  <si>
    <t>csoportok száma</t>
  </si>
  <si>
    <t>Klubok, körök, szakkörök</t>
  </si>
  <si>
    <t>Tárgyalkotó népművészeti csoportok száma</t>
  </si>
  <si>
    <t>Népi előadó-művészeti csoportok száma</t>
  </si>
  <si>
    <t>Művészeti csoportok száma</t>
  </si>
  <si>
    <t>Alkotó művelődési közösségek száma</t>
  </si>
  <si>
    <t>résztvevők, ezer fő</t>
  </si>
  <si>
    <t>Egyéb ismeretterjesztő rendezvények</t>
  </si>
  <si>
    <t>Ismeretterjesztő előadások</t>
  </si>
  <si>
    <t>résztvevő, ezer fő</t>
  </si>
  <si>
    <t>Ismeretterjesztő rendezvények</t>
  </si>
  <si>
    <t>Intézmény</t>
  </si>
  <si>
    <t>3.7.12. Közművelődési intézmények, közművelődési tevékenységek</t>
  </si>
  <si>
    <t>Egy látogatóra jutó jegybevétel, Ft</t>
  </si>
  <si>
    <t>A magyar filmet látogatók aránya, %</t>
  </si>
  <si>
    <t>Ezer lakosra jutó látogatás</t>
  </si>
  <si>
    <t>Községben</t>
  </si>
  <si>
    <t>A többi városban</t>
  </si>
  <si>
    <t>Budapesten</t>
  </si>
  <si>
    <t>Látogatás, ezer</t>
  </si>
  <si>
    <t>Előadás, ezer</t>
  </si>
  <si>
    <t>Befogadóképesség</t>
  </si>
  <si>
    <t xml:space="preserve">Mozitermek </t>
  </si>
  <si>
    <t>3.7.13. Mozik</t>
  </si>
  <si>
    <t>Elkészült filmek száma</t>
  </si>
  <si>
    <t>Műsoridő (perc)</t>
  </si>
  <si>
    <t xml:space="preserve">videóművek </t>
  </si>
  <si>
    <t xml:space="preserve">hagyományos nyersanyagra készített </t>
  </si>
  <si>
    <t>Rövidfilm összesen</t>
  </si>
  <si>
    <t>Egész estés filmek összesen</t>
  </si>
  <si>
    <t>Egyéb filmek</t>
  </si>
  <si>
    <t>Animációs filmek</t>
  </si>
  <si>
    <t>Doku-mentum-filmek</t>
  </si>
  <si>
    <t>Játékfilmek</t>
  </si>
  <si>
    <t>3.7.14. A bemutatásra elkészült filmek száma, 2010</t>
  </si>
  <si>
    <t>Spanyolország</t>
  </si>
  <si>
    <t>Oroszország</t>
  </si>
  <si>
    <t>Olaszország</t>
  </si>
  <si>
    <t>Németország</t>
  </si>
  <si>
    <t>Kanada</t>
  </si>
  <si>
    <t>Japán</t>
  </si>
  <si>
    <t>Franciaország</t>
  </si>
  <si>
    <t>Egyesült Királyság</t>
  </si>
  <si>
    <t>Dánia</t>
  </si>
  <si>
    <t>Ausztrália</t>
  </si>
  <si>
    <t>Amerikai Egyesült Államok</t>
  </si>
  <si>
    <t>Magyarország</t>
  </si>
  <si>
    <t>Összes bemutatott játékfilm</t>
  </si>
  <si>
    <t xml:space="preserve">Ország </t>
  </si>
  <si>
    <t>3.7.15. A bemutatott új játékfilmek a filmeket gyártó országok szerint</t>
  </si>
  <si>
    <t>Látogatások, ezer</t>
  </si>
  <si>
    <t>Előadások</t>
  </si>
  <si>
    <t>Játszási helyek</t>
  </si>
  <si>
    <t>Szabadtéri játékok</t>
  </si>
  <si>
    <r>
      <t>Egy látogatóra jutó jegybevétel,</t>
    </r>
    <r>
      <rPr>
        <vertAlign val="superscript"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Ft</t>
    </r>
  </si>
  <si>
    <t>Ezer lakosra jutó látogatások</t>
  </si>
  <si>
    <r>
      <t>Látogatás,</t>
    </r>
    <r>
      <rPr>
        <b/>
        <vertAlign val="superscript"/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ezer</t>
    </r>
  </si>
  <si>
    <t>Előadás</t>
  </si>
  <si>
    <t>Állandó főfoglalkozású dolgozó</t>
  </si>
  <si>
    <r>
      <t>Férőhely,</t>
    </r>
    <r>
      <rPr>
        <b/>
        <vertAlign val="superscript"/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ezer</t>
    </r>
  </si>
  <si>
    <t>Színház</t>
  </si>
  <si>
    <t>3.7.16. Színházak</t>
  </si>
  <si>
    <t>vidéki színházban</t>
  </si>
  <si>
    <t>budapesti színházban</t>
  </si>
  <si>
    <t>Külföldi színházak hazai vendégszereplése</t>
  </si>
  <si>
    <t>vidéki színház</t>
  </si>
  <si>
    <t>budapesti színház</t>
  </si>
  <si>
    <t>Hazai színházak külföldi vendégszereplése</t>
  </si>
  <si>
    <t>Országok száma</t>
  </si>
  <si>
    <t>Vendég-szereplő színház, társulat</t>
  </si>
  <si>
    <t>Látogatás</t>
  </si>
  <si>
    <t>Műsoron szereplő darab</t>
  </si>
  <si>
    <t>3.7.17. A színházak vendégszereplései, 2011</t>
  </si>
  <si>
    <t>Vegyes</t>
  </si>
  <si>
    <t>Hangszer-szóló, ária- és dalest</t>
  </si>
  <si>
    <t>Kamarazene</t>
  </si>
  <si>
    <t>Énekkari hangverseny</t>
  </si>
  <si>
    <t>Zenekari hangverseny</t>
  </si>
  <si>
    <t>Oratórium</t>
  </si>
  <si>
    <t>összesen</t>
  </si>
  <si>
    <t>községben</t>
  </si>
  <si>
    <t>a többi városban</t>
  </si>
  <si>
    <t>Buda-pesten</t>
  </si>
  <si>
    <t xml:space="preserve">Műfaj </t>
  </si>
  <si>
    <t>3.7.18. Hangversenyek, 2011</t>
  </si>
  <si>
    <t>Megjelent kiadványok száma</t>
  </si>
  <si>
    <t>Látogató, ezer</t>
  </si>
  <si>
    <t>Kiállítás</t>
  </si>
  <si>
    <t>Muzeális intézmény</t>
  </si>
  <si>
    <t>Év, terület</t>
  </si>
  <si>
    <t>3.7.19. Muzeális intézmények</t>
  </si>
  <si>
    <t>Sport</t>
  </si>
  <si>
    <t>Zenei program</t>
  </si>
  <si>
    <t>Irodalom, művészet, tudomány, kultúra, szórakozás</t>
  </si>
  <si>
    <t>Hírek, aktuális politika, gazdaság, információ oktatás</t>
  </si>
  <si>
    <t>Egyéb országos (földfelszíni és műholdas) műsorszolgáltatók</t>
  </si>
  <si>
    <t>Reklámtevékenység, hirdetés, egyéb</t>
  </si>
  <si>
    <t>sportközvetítés</t>
  </si>
  <si>
    <t>játék, vetélkedő</t>
  </si>
  <si>
    <t>színházi közvetítés</t>
  </si>
  <si>
    <t>filmvetítés</t>
  </si>
  <si>
    <t>rádiójáték, tévéjáték</t>
  </si>
  <si>
    <t>Irodalom, szórakoztatás</t>
  </si>
  <si>
    <t>Művészet, tudomány, kultúra</t>
  </si>
  <si>
    <t>időjárás</t>
  </si>
  <si>
    <t>információk, szolgáltató magazinok</t>
  </si>
  <si>
    <t>Információ</t>
  </si>
  <si>
    <t>Oktatás</t>
  </si>
  <si>
    <t>hírek</t>
  </si>
  <si>
    <t>Hírek, aktuális politika, gazdaság</t>
  </si>
  <si>
    <t>Közszolgálati műsorszolgáltatók</t>
  </si>
  <si>
    <t>hazai műsor aránya, %</t>
  </si>
  <si>
    <t>megoszlása, %</t>
  </si>
  <si>
    <t>összesen, óra</t>
  </si>
  <si>
    <t>egy jellemző hét összesen, óra</t>
  </si>
  <si>
    <t>Televízió-műsoridő</t>
  </si>
  <si>
    <t>Rádió-műsoridő</t>
  </si>
  <si>
    <t xml:space="preserve">Műsortípus </t>
  </si>
  <si>
    <t>3.7.20. Rádió- és televízióműsorok műsortípus szerint, 2011</t>
  </si>
  <si>
    <t>Birkózás</t>
  </si>
  <si>
    <t>Öttusa</t>
  </si>
  <si>
    <t>Úszás</t>
  </si>
  <si>
    <t>Cselgáncs</t>
  </si>
  <si>
    <t>Torna</t>
  </si>
  <si>
    <t>Atlétika</t>
  </si>
  <si>
    <t>Kajak-kenu</t>
  </si>
  <si>
    <t>Világbajnokság</t>
  </si>
  <si>
    <t>Vívás</t>
  </si>
  <si>
    <t>Súlyemelés</t>
  </si>
  <si>
    <t>Sportlövészet</t>
  </si>
  <si>
    <t>Rövidpályás gyorskorcsolya</t>
  </si>
  <si>
    <t>Ökölvívás</t>
  </si>
  <si>
    <t>Asztalitenisz</t>
  </si>
  <si>
    <t>Európa-bajnokság</t>
  </si>
  <si>
    <t>sportágak szerint összesen</t>
  </si>
  <si>
    <t>bronz</t>
  </si>
  <si>
    <t>ezüst</t>
  </si>
  <si>
    <t>arany</t>
  </si>
  <si>
    <t>Érmek száma</t>
  </si>
  <si>
    <t>Sportág</t>
  </si>
  <si>
    <t>3.7.21. A 2011. évi Európa-bajnokságok és világbajnokságok magyar éremtáblázata az olimpiai versenyszámokban</t>
  </si>
  <si>
    <t>Üzbegisztán</t>
  </si>
  <si>
    <t>Norvégia</t>
  </si>
  <si>
    <t>Egyesült Államok</t>
  </si>
  <si>
    <t>Csehország </t>
  </si>
  <si>
    <t>Bulgária</t>
  </si>
  <si>
    <t>Svédország</t>
  </si>
  <si>
    <t>Nagy-Britannia </t>
  </si>
  <si>
    <t>Szlovákia</t>
  </si>
  <si>
    <t>Új-Zéland</t>
  </si>
  <si>
    <t>Ausztria </t>
  </si>
  <si>
    <t>Ukrajna </t>
  </si>
  <si>
    <t>Litvánia</t>
  </si>
  <si>
    <t>Románia</t>
  </si>
  <si>
    <t>Azerbajdzsán</t>
  </si>
  <si>
    <t>Fehéroroszország</t>
  </si>
  <si>
    <t>Lengyelország </t>
  </si>
  <si>
    <t>Összes</t>
  </si>
  <si>
    <t>Bronz</t>
  </si>
  <si>
    <t>Ezüst</t>
  </si>
  <si>
    <t>Arany</t>
  </si>
  <si>
    <t>Országok</t>
  </si>
  <si>
    <t>Erősorrend</t>
  </si>
  <si>
    <t>3.7.22. A 2011. évi kajak-kenu világbajnokság összesített éremtáblázata, Szeged</t>
  </si>
  <si>
    <t>22.</t>
  </si>
  <si>
    <t>21.</t>
  </si>
  <si>
    <t>20.</t>
  </si>
  <si>
    <t>Horvátország</t>
  </si>
  <si>
    <t>19.</t>
  </si>
  <si>
    <t>Hollandia</t>
  </si>
  <si>
    <t>18.</t>
  </si>
  <si>
    <t>Észtország </t>
  </si>
  <si>
    <t>17.</t>
  </si>
  <si>
    <t>16.</t>
  </si>
  <si>
    <t>15.</t>
  </si>
  <si>
    <t>14.</t>
  </si>
  <si>
    <t>Szerbia</t>
  </si>
  <si>
    <t>13.</t>
  </si>
  <si>
    <t>12.</t>
  </si>
  <si>
    <t>Szlovénia</t>
  </si>
  <si>
    <t>11.</t>
  </si>
  <si>
    <t>10.</t>
  </si>
  <si>
    <t>Izrael</t>
  </si>
  <si>
    <t>9.</t>
  </si>
  <si>
    <t>Görögország</t>
  </si>
  <si>
    <t>8.</t>
  </si>
  <si>
    <t>7.</t>
  </si>
  <si>
    <t>6.</t>
  </si>
  <si>
    <t>5.</t>
  </si>
  <si>
    <t>4.</t>
  </si>
  <si>
    <t>3.</t>
  </si>
  <si>
    <t>2.</t>
  </si>
  <si>
    <t>1.</t>
  </si>
  <si>
    <t>3.7.23. A 2012. évi úszó Európa-bajnokság összesített éremtáblázata, Debrecen</t>
  </si>
  <si>
    <t>BOHUS Richárd</t>
  </si>
  <si>
    <t>GYURTA Gergely</t>
  </si>
  <si>
    <t>KOZMA Dominik</t>
  </si>
  <si>
    <t>MUTINA Ágnes</t>
  </si>
  <si>
    <t>VERRASZTÓ Dávid</t>
  </si>
  <si>
    <t>VERRASZTÓ Evelyn</t>
  </si>
  <si>
    <t>RISZTOV Éva</t>
  </si>
  <si>
    <t>BICZÓ Bence</t>
  </si>
  <si>
    <t>BERNEK Péter</t>
  </si>
  <si>
    <t>JAKABOS Zsuzsa</t>
  </si>
  <si>
    <t>KIS Gergő</t>
  </si>
  <si>
    <t>KAPÁS Boglárka</t>
  </si>
  <si>
    <t>GYURTA Dániel</t>
  </si>
  <si>
    <t>HOSSZÚ Katinka</t>
  </si>
  <si>
    <t>CSEH László</t>
  </si>
  <si>
    <t>Név</t>
  </si>
  <si>
    <t>3.7.24. A magyar csapat éremszerzői a 2012. évi úszó Európa-bajnokságon, Debrecen</t>
  </si>
  <si>
    <t>31 helyszín, 1926–2012</t>
  </si>
  <si>
    <t>Az összes eddigi magyar érem az Európa-bajnokságokon</t>
  </si>
  <si>
    <t>Párizs</t>
  </si>
  <si>
    <t>Athén</t>
  </si>
  <si>
    <t>Sheffield, 1993</t>
  </si>
  <si>
    <t>Budapest, 2010</t>
  </si>
  <si>
    <t>Torino</t>
  </si>
  <si>
    <t>Debrecen, 2012</t>
  </si>
  <si>
    <t>Városok, év</t>
  </si>
  <si>
    <t>3.7.25. Az eddigi hat legeredményesebb magyar szereplés az úszó Európa-bajnokságokon</t>
  </si>
  <si>
    <t>BM Duna Művészegyüttes</t>
  </si>
  <si>
    <t>Honvéd Együttes</t>
  </si>
  <si>
    <t>Állami Népi Együttes</t>
  </si>
  <si>
    <t xml:space="preserve">Látogatás (belföldön)    </t>
  </si>
  <si>
    <t>Előadás (külföldön)</t>
  </si>
  <si>
    <t>Előadás (belföldön)</t>
  </si>
  <si>
    <t xml:space="preserve">Előadás, látogatás </t>
  </si>
  <si>
    <t>3.7.26. Népi együttesek</t>
  </si>
  <si>
    <t>száma</t>
  </si>
  <si>
    <t>Közművelődési előadások, rendezvények</t>
  </si>
  <si>
    <t>Állatkertek, vadasparkok, kultúrparkok</t>
  </si>
  <si>
    <t xml:space="preserve">látogatás, ezer </t>
  </si>
  <si>
    <t>előadás</t>
  </si>
  <si>
    <t>Cirkusz</t>
  </si>
  <si>
    <t xml:space="preserve">Intézmény </t>
  </si>
  <si>
    <t>3.7.27. Szórakoztató egyéb műsorok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</si>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</sst>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0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indexed="10"/>
      <name val="Arial"/>
      <family val="2"/>
      <charset val="238"/>
    </font>
    <font>
      <sz val="8"/>
      <color indexed="17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"/>
      <name val="Arial"/>
      <family val="2"/>
      <charset val="238"/>
    </font>
    <font>
      <u/>
      <sz val="8"/>
      <color indexed="10"/>
      <name val="Arial"/>
      <family val="2"/>
      <charset val="238"/>
    </font>
    <font>
      <vertAlign val="superscript"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sz val="8"/>
      <color indexed="8"/>
      <name val="Tahoma"/>
      <family val="2"/>
      <charset val="238"/>
    </font>
    <font>
      <i/>
      <sz val="8"/>
      <color indexed="81"/>
      <name val="Tahoma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315">
    <xf numFmtId="0" fontId="0" fillId="0" borderId="0" xfId="0"/>
    <xf numFmtId="0" fontId="1" fillId="0" borderId="0" xfId="0" applyFont="1"/>
    <xf numFmtId="164" fontId="2" fillId="0" borderId="0" xfId="0" applyNumberFormat="1" applyFont="1" applyAlignment="1">
      <alignment vertical="top"/>
    </xf>
    <xf numFmtId="3" fontId="2" fillId="0" borderId="0" xfId="0" applyNumberFormat="1" applyFont="1" applyFill="1" applyAlignment="1">
      <alignment vertical="top"/>
    </xf>
    <xf numFmtId="3" fontId="2" fillId="0" borderId="0" xfId="0" applyNumberFormat="1" applyFont="1" applyAlignment="1">
      <alignment vertical="top"/>
    </xf>
    <xf numFmtId="0" fontId="2" fillId="0" borderId="0" xfId="0" applyFont="1" applyAlignment="1">
      <alignment vertical="center" wrapText="1"/>
    </xf>
    <xf numFmtId="164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3" fontId="1" fillId="0" borderId="0" xfId="0" applyNumberFormat="1" applyFont="1" applyFill="1" applyAlignment="1">
      <alignment vertical="top"/>
    </xf>
    <xf numFmtId="3" fontId="1" fillId="0" borderId="0" xfId="0" applyNumberFormat="1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 indent="1"/>
    </xf>
    <xf numFmtId="164" fontId="1" fillId="0" borderId="0" xfId="0" applyNumberFormat="1" applyFont="1" applyFill="1" applyAlignment="1">
      <alignment vertical="top"/>
    </xf>
    <xf numFmtId="3" fontId="1" fillId="0" borderId="0" xfId="0" applyNumberFormat="1" applyFont="1" applyBorder="1" applyAlignment="1">
      <alignment vertical="top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top"/>
    </xf>
    <xf numFmtId="3" fontId="1" fillId="0" borderId="0" xfId="0" applyNumberFormat="1" applyFont="1" applyAlignment="1">
      <alignment horizontal="right"/>
    </xf>
    <xf numFmtId="3" fontId="1" fillId="0" borderId="0" xfId="0" applyNumberFormat="1" applyFont="1"/>
    <xf numFmtId="3" fontId="1" fillId="0" borderId="0" xfId="0" applyNumberFormat="1" applyFont="1" applyBorder="1" applyAlignment="1">
      <alignment horizontal="right" vertical="top" wrapText="1"/>
    </xf>
    <xf numFmtId="0" fontId="1" fillId="0" borderId="0" xfId="0" applyFont="1" applyAlignment="1">
      <alignment horizontal="center" vertical="center"/>
    </xf>
    <xf numFmtId="3" fontId="1" fillId="0" borderId="0" xfId="0" applyNumberFormat="1" applyFont="1" applyFill="1" applyAlignment="1">
      <alignment horizontal="right"/>
    </xf>
    <xf numFmtId="0" fontId="1" fillId="0" borderId="0" xfId="0" applyFont="1" applyBorder="1" applyAlignment="1">
      <alignment horizontal="right" vertical="top" wrapText="1"/>
    </xf>
    <xf numFmtId="3" fontId="1" fillId="0" borderId="0" xfId="0" applyNumberFormat="1" applyFont="1" applyBorder="1"/>
    <xf numFmtId="0" fontId="1" fillId="0" borderId="0" xfId="0" applyFont="1" applyBorder="1" applyAlignment="1">
      <alignment horizontal="center" vertical="center"/>
    </xf>
    <xf numFmtId="3" fontId="1" fillId="0" borderId="0" xfId="0" applyNumberFormat="1" applyFont="1" applyBorder="1" applyAlignment="1">
      <alignment horizontal="right"/>
    </xf>
    <xf numFmtId="3" fontId="1" fillId="0" borderId="0" xfId="0" applyNumberFormat="1" applyFont="1" applyFill="1" applyBorder="1" applyAlignment="1">
      <alignment horizontal="right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5" fontId="1" fillId="0" borderId="0" xfId="0" applyNumberFormat="1" applyFont="1" applyAlignment="1">
      <alignment horizontal="right" vertical="center"/>
    </xf>
    <xf numFmtId="0" fontId="1" fillId="0" borderId="0" xfId="0" applyNumberFormat="1" applyFont="1" applyAlignment="1">
      <alignment horizontal="right" vertical="center"/>
    </xf>
    <xf numFmtId="164" fontId="1" fillId="0" borderId="0" xfId="0" applyNumberFormat="1" applyFont="1"/>
    <xf numFmtId="0" fontId="1" fillId="0" borderId="0" xfId="0" applyFont="1" applyFill="1" applyAlignment="1">
      <alignment horizontal="right" vertical="center"/>
    </xf>
    <xf numFmtId="3" fontId="1" fillId="0" borderId="0" xfId="0" applyNumberFormat="1" applyFont="1" applyAlignment="1">
      <alignment horizontal="right" vertical="center"/>
    </xf>
    <xf numFmtId="164" fontId="3" fillId="0" borderId="0" xfId="0" applyNumberFormat="1" applyFont="1" applyFill="1"/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right" vertical="center"/>
    </xf>
    <xf numFmtId="3" fontId="1" fillId="0" borderId="5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left" vertical="top"/>
    </xf>
    <xf numFmtId="3" fontId="2" fillId="0" borderId="0" xfId="0" applyNumberFormat="1" applyFont="1" applyAlignment="1"/>
    <xf numFmtId="0" fontId="2" fillId="0" borderId="0" xfId="0" applyFont="1" applyAlignment="1"/>
    <xf numFmtId="3" fontId="1" fillId="0" borderId="0" xfId="0" applyNumberFormat="1" applyFont="1" applyFill="1" applyBorder="1"/>
    <xf numFmtId="0" fontId="1" fillId="0" borderId="0" xfId="0" applyFont="1" applyBorder="1"/>
    <xf numFmtId="0" fontId="1" fillId="0" borderId="0" xfId="0" applyFont="1" applyAlignment="1">
      <alignment vertical="center"/>
    </xf>
    <xf numFmtId="3" fontId="1" fillId="0" borderId="0" xfId="0" applyNumberFormat="1" applyFont="1" applyAlignment="1"/>
    <xf numFmtId="0" fontId="1" fillId="0" borderId="0" xfId="0" applyFont="1" applyFill="1" applyBorder="1"/>
    <xf numFmtId="3" fontId="1" fillId="0" borderId="0" xfId="0" applyNumberFormat="1" applyFont="1" applyFill="1" applyAlignment="1"/>
    <xf numFmtId="0" fontId="1" fillId="0" borderId="0" xfId="0" applyFont="1" applyAlignment="1">
      <alignment vertical="top" wrapText="1"/>
    </xf>
    <xf numFmtId="0" fontId="1" fillId="0" borderId="0" xfId="0" applyFont="1" applyAlignment="1"/>
    <xf numFmtId="3" fontId="2" fillId="0" borderId="0" xfId="0" applyNumberFormat="1" applyFont="1" applyFill="1" applyAlignment="1"/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 vertical="center" inden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right" wrapText="1"/>
    </xf>
    <xf numFmtId="1" fontId="2" fillId="0" borderId="0" xfId="0" applyNumberFormat="1" applyFont="1" applyFill="1" applyBorder="1" applyAlignment="1">
      <alignment horizontal="right" wrapText="1"/>
    </xf>
    <xf numFmtId="165" fontId="2" fillId="0" borderId="0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right" wrapText="1"/>
    </xf>
    <xf numFmtId="164" fontId="1" fillId="0" borderId="0" xfId="0" applyNumberFormat="1" applyFont="1" applyFill="1" applyBorder="1" applyAlignment="1">
      <alignment horizontal="right" wrapText="1"/>
    </xf>
    <xf numFmtId="1" fontId="1" fillId="0" borderId="0" xfId="0" applyNumberFormat="1" applyFont="1" applyFill="1" applyBorder="1" applyAlignment="1">
      <alignment horizontal="right" wrapText="1"/>
    </xf>
    <xf numFmtId="165" fontId="1" fillId="0" borderId="0" xfId="0" applyNumberFormat="1" applyFont="1" applyFill="1" applyBorder="1" applyAlignment="1">
      <alignment horizontal="right" wrapText="1"/>
    </xf>
    <xf numFmtId="3" fontId="1" fillId="0" borderId="0" xfId="0" applyNumberFormat="1" applyFont="1" applyFill="1" applyBorder="1" applyAlignment="1">
      <alignment horizontal="right" wrapText="1"/>
    </xf>
    <xf numFmtId="1" fontId="1" fillId="0" borderId="0" xfId="0" applyNumberFormat="1" applyFont="1" applyFill="1" applyBorder="1" applyAlignment="1">
      <alignment horizontal="right"/>
    </xf>
    <xf numFmtId="165" fontId="1" fillId="0" borderId="0" xfId="0" applyNumberFormat="1" applyFont="1" applyFill="1" applyBorder="1"/>
    <xf numFmtId="165" fontId="1" fillId="0" borderId="0" xfId="0" applyNumberFormat="1" applyFont="1" applyFill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top" wrapText="1"/>
    </xf>
    <xf numFmtId="164" fontId="2" fillId="0" borderId="0" xfId="0" applyNumberFormat="1" applyFont="1"/>
    <xf numFmtId="0" fontId="2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center"/>
    </xf>
    <xf numFmtId="3" fontId="1" fillId="0" borderId="0" xfId="0" applyNumberFormat="1" applyFont="1" applyAlignment="1">
      <alignment horizontal="left" vertical="center"/>
    </xf>
    <xf numFmtId="3" fontId="1" fillId="0" borderId="0" xfId="0" applyNumberFormat="1" applyFont="1" applyAlignment="1">
      <alignment horizontal="left" vertical="center" indent="1"/>
    </xf>
    <xf numFmtId="0" fontId="1" fillId="0" borderId="0" xfId="0" applyFont="1" applyAlignment="1">
      <alignment horizontal="left"/>
    </xf>
    <xf numFmtId="0" fontId="1" fillId="0" borderId="15" xfId="0" applyFont="1" applyBorder="1" applyAlignment="1">
      <alignment horizontal="center" vertical="center" wrapText="1"/>
    </xf>
    <xf numFmtId="0" fontId="1" fillId="0" borderId="0" xfId="0" applyFont="1" applyFill="1"/>
    <xf numFmtId="164" fontId="2" fillId="0" borderId="0" xfId="0" applyNumberFormat="1" applyFont="1" applyBorder="1" applyAlignment="1">
      <alignment horizontal="right" vertical="center"/>
    </xf>
    <xf numFmtId="3" fontId="2" fillId="0" borderId="0" xfId="0" applyNumberFormat="1" applyFont="1" applyBorder="1" applyAlignment="1">
      <alignment horizontal="right" vertical="center"/>
    </xf>
    <xf numFmtId="165" fontId="2" fillId="0" borderId="0" xfId="0" applyNumberFormat="1" applyFont="1" applyBorder="1" applyAlignment="1">
      <alignment horizontal="right" vertical="center"/>
    </xf>
    <xf numFmtId="0" fontId="2" fillId="0" borderId="0" xfId="0" applyNumberFormat="1" applyFont="1" applyBorder="1" applyAlignment="1">
      <alignment horizontal="right" vertical="center"/>
    </xf>
    <xf numFmtId="0" fontId="2" fillId="0" borderId="0" xfId="0" applyFont="1" applyFill="1" applyAlignment="1"/>
    <xf numFmtId="164" fontId="1" fillId="0" borderId="0" xfId="0" applyNumberFormat="1" applyFont="1" applyBorder="1" applyAlignment="1">
      <alignment horizontal="right" vertical="center"/>
    </xf>
    <xf numFmtId="1" fontId="1" fillId="0" borderId="0" xfId="0" applyNumberFormat="1" applyFont="1" applyFill="1" applyBorder="1" applyAlignment="1">
      <alignment vertical="center"/>
    </xf>
    <xf numFmtId="165" fontId="1" fillId="0" borderId="0" xfId="0" applyNumberFormat="1" applyFont="1" applyFill="1" applyBorder="1" applyAlignment="1">
      <alignment vertical="center"/>
    </xf>
    <xf numFmtId="165" fontId="1" fillId="0" borderId="0" xfId="0" applyNumberFormat="1" applyFont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1" fillId="0" borderId="0" xfId="0" applyNumberFormat="1" applyFont="1" applyBorder="1" applyAlignment="1">
      <alignment horizontal="right" vertical="center"/>
    </xf>
    <xf numFmtId="164" fontId="1" fillId="0" borderId="0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/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/>
    </xf>
    <xf numFmtId="0" fontId="4" fillId="0" borderId="0" xfId="0" applyFont="1"/>
    <xf numFmtId="0" fontId="1" fillId="0" borderId="0" xfId="0" applyFont="1" applyAlignment="1">
      <alignment horizontal="left" indent="1"/>
    </xf>
    <xf numFmtId="3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right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wrapText="1"/>
    </xf>
    <xf numFmtId="3" fontId="1" fillId="0" borderId="0" xfId="0" applyNumberFormat="1" applyFont="1" applyFill="1"/>
    <xf numFmtId="3" fontId="1" fillId="0" borderId="0" xfId="0" applyNumberFormat="1" applyFont="1" applyFill="1" applyAlignment="1">
      <alignment shrinkToFit="1"/>
    </xf>
    <xf numFmtId="3" fontId="1" fillId="0" borderId="0" xfId="0" applyNumberFormat="1" applyFont="1" applyAlignment="1">
      <alignment horizontal="right" shrinkToFit="1"/>
    </xf>
    <xf numFmtId="3" fontId="5" fillId="0" borderId="0" xfId="0" applyNumberFormat="1" applyFont="1" applyFill="1" applyAlignment="1">
      <alignment shrinkToFit="1"/>
    </xf>
    <xf numFmtId="3" fontId="1" fillId="0" borderId="0" xfId="0" applyNumberFormat="1" applyFont="1" applyAlignment="1">
      <alignment vertical="center" shrinkToFit="1"/>
    </xf>
    <xf numFmtId="3" fontId="3" fillId="0" borderId="0" xfId="0" applyNumberFormat="1" applyFont="1" applyAlignment="1">
      <alignment horizontal="right" vertical="center" shrinkToFit="1"/>
    </xf>
    <xf numFmtId="3" fontId="1" fillId="0" borderId="0" xfId="0" applyNumberFormat="1" applyFont="1" applyAlignment="1">
      <alignment shrinkToFit="1"/>
    </xf>
    <xf numFmtId="3" fontId="3" fillId="0" borderId="0" xfId="0" applyNumberFormat="1" applyFont="1" applyAlignment="1">
      <alignment horizontal="right" shrinkToFit="1"/>
    </xf>
    <xf numFmtId="3" fontId="5" fillId="0" borderId="0" xfId="0" applyNumberFormat="1" applyFont="1" applyFill="1"/>
    <xf numFmtId="3" fontId="1" fillId="0" borderId="0" xfId="0" applyNumberFormat="1" applyFont="1" applyFill="1" applyAlignment="1">
      <alignment horizontal="right" vertical="center"/>
    </xf>
    <xf numFmtId="3" fontId="3" fillId="0" borderId="0" xfId="0" applyNumberFormat="1" applyFont="1" applyAlignment="1">
      <alignment horizontal="right" vertical="center"/>
    </xf>
    <xf numFmtId="3" fontId="3" fillId="0" borderId="0" xfId="0" applyNumberFormat="1" applyFont="1" applyAlignment="1">
      <alignment vertical="center"/>
    </xf>
    <xf numFmtId="3" fontId="3" fillId="0" borderId="0" xfId="0" applyNumberFormat="1" applyFont="1"/>
    <xf numFmtId="0" fontId="1" fillId="0" borderId="13" xfId="0" applyFont="1" applyBorder="1" applyAlignment="1">
      <alignment horizontal="center" vertical="center"/>
    </xf>
    <xf numFmtId="3" fontId="1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indent="2"/>
    </xf>
    <xf numFmtId="3" fontId="1" fillId="0" borderId="0" xfId="0" applyNumberFormat="1" applyFont="1" applyFill="1" applyBorder="1" applyAlignment="1">
      <alignment horizontal="right" vertical="center"/>
    </xf>
    <xf numFmtId="3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horizontal="right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left" wrapText="1" indent="1"/>
    </xf>
    <xf numFmtId="0" fontId="2" fillId="0" borderId="0" xfId="0" applyFont="1" applyAlignment="1">
      <alignment vertical="center"/>
    </xf>
    <xf numFmtId="3" fontId="3" fillId="0" borderId="0" xfId="0" applyNumberFormat="1" applyFont="1" applyFill="1" applyAlignment="1">
      <alignment vertical="top"/>
    </xf>
    <xf numFmtId="0" fontId="3" fillId="0" borderId="0" xfId="0" applyFont="1" applyAlignment="1">
      <alignment vertical="top"/>
    </xf>
    <xf numFmtId="3" fontId="3" fillId="0" borderId="0" xfId="0" applyNumberFormat="1" applyFont="1" applyFill="1" applyAlignment="1">
      <alignment vertical="center"/>
    </xf>
    <xf numFmtId="0" fontId="3" fillId="0" borderId="0" xfId="0" applyFont="1" applyAlignment="1">
      <alignment vertical="center"/>
    </xf>
    <xf numFmtId="3" fontId="7" fillId="0" borderId="0" xfId="0" applyNumberFormat="1" applyFont="1" applyAlignment="1">
      <alignment vertical="center"/>
    </xf>
    <xf numFmtId="3" fontId="2" fillId="0" borderId="0" xfId="0" applyNumberFormat="1" applyFont="1"/>
    <xf numFmtId="0" fontId="7" fillId="0" borderId="0" xfId="0" applyFont="1" applyAlignment="1">
      <alignment vertical="center"/>
    </xf>
    <xf numFmtId="0" fontId="2" fillId="0" borderId="0" xfId="0" applyFont="1" applyAlignment="1">
      <alignment horizontal="right" wrapText="1"/>
    </xf>
    <xf numFmtId="49" fontId="1" fillId="0" borderId="16" xfId="0" applyNumberFormat="1" applyFont="1" applyBorder="1" applyAlignment="1">
      <alignment horizontal="center" vertical="center" wrapText="1"/>
    </xf>
    <xf numFmtId="49" fontId="1" fillId="0" borderId="17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" fillId="0" borderId="7" xfId="0" applyFont="1" applyBorder="1" applyAlignment="1">
      <alignment horizontal="left" vertical="top"/>
    </xf>
    <xf numFmtId="3" fontId="8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 vertical="top" wrapText="1"/>
    </xf>
    <xf numFmtId="1" fontId="1" fillId="0" borderId="0" xfId="0" applyNumberFormat="1" applyFont="1" applyAlignment="1">
      <alignment horizontal="right" vertical="top"/>
    </xf>
    <xf numFmtId="3" fontId="1" fillId="0" borderId="0" xfId="0" applyNumberFormat="1" applyFont="1" applyAlignment="1">
      <alignment horizontal="right" vertical="top"/>
    </xf>
    <xf numFmtId="164" fontId="1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3" fontId="2" fillId="0" borderId="0" xfId="0" applyNumberFormat="1" applyFont="1" applyFill="1" applyBorder="1" applyAlignment="1">
      <alignment horizontal="right" vertical="center"/>
    </xf>
    <xf numFmtId="0" fontId="2" fillId="0" borderId="0" xfId="0" applyFont="1"/>
    <xf numFmtId="3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vertical="top" wrapText="1"/>
    </xf>
    <xf numFmtId="3" fontId="1" fillId="0" borderId="0" xfId="0" applyNumberFormat="1" applyFont="1" applyFill="1" applyAlignment="1">
      <alignment vertical="center"/>
    </xf>
    <xf numFmtId="3" fontId="2" fillId="0" borderId="0" xfId="0" applyNumberFormat="1" applyFont="1" applyFill="1" applyBorder="1" applyAlignment="1">
      <alignment horizontal="right"/>
    </xf>
    <xf numFmtId="165" fontId="1" fillId="0" borderId="1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3" fontId="1" fillId="0" borderId="0" xfId="0" applyNumberFormat="1" applyFont="1" applyAlignment="1">
      <alignment wrapText="1"/>
    </xf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 wrapText="1"/>
    </xf>
    <xf numFmtId="3" fontId="1" fillId="0" borderId="0" xfId="0" applyNumberFormat="1" applyFont="1" applyFill="1" applyBorder="1" applyAlignment="1">
      <alignment vertical="center"/>
    </xf>
    <xf numFmtId="0" fontId="1" fillId="0" borderId="0" xfId="0" applyFont="1" applyFill="1" applyAlignment="1">
      <alignment horizontal="left" vertical="center" indent="1"/>
    </xf>
    <xf numFmtId="0" fontId="1" fillId="0" borderId="0" xfId="0" applyFont="1" applyBorder="1" applyAlignment="1">
      <alignment vertical="center"/>
    </xf>
    <xf numFmtId="3" fontId="1" fillId="0" borderId="0" xfId="0" applyNumberFormat="1" applyFont="1" applyBorder="1" applyAlignment="1">
      <alignment vertical="center"/>
    </xf>
    <xf numFmtId="3" fontId="5" fillId="0" borderId="0" xfId="0" applyNumberFormat="1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3" fontId="1" fillId="0" borderId="9" xfId="0" applyNumberFormat="1" applyFont="1" applyBorder="1" applyAlignment="1">
      <alignment horizontal="right" vertical="center"/>
    </xf>
    <xf numFmtId="0" fontId="1" fillId="0" borderId="0" xfId="0" applyFont="1" applyBorder="1" applyAlignment="1"/>
    <xf numFmtId="3" fontId="1" fillId="0" borderId="0" xfId="0" applyNumberFormat="1" applyFont="1" applyBorder="1" applyAlignment="1"/>
    <xf numFmtId="0" fontId="1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Border="1"/>
    <xf numFmtId="164" fontId="1" fillId="0" borderId="0" xfId="0" applyNumberFormat="1" applyFont="1" applyFill="1"/>
    <xf numFmtId="0" fontId="1" fillId="0" borderId="0" xfId="0" applyFont="1"/>
    <xf numFmtId="165" fontId="1" fillId="0" borderId="0" xfId="0" applyNumberFormat="1" applyFont="1"/>
    <xf numFmtId="164" fontId="2" fillId="0" borderId="0" xfId="0" applyNumberFormat="1" applyFont="1" applyFill="1" applyAlignment="1">
      <alignment horizontal="right"/>
    </xf>
    <xf numFmtId="164" fontId="2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164" fontId="1" fillId="0" borderId="0" xfId="0" applyNumberFormat="1" applyFont="1" applyFill="1" applyAlignment="1">
      <alignment horizontal="right"/>
    </xf>
    <xf numFmtId="164" fontId="1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1" fillId="0" borderId="0" xfId="0" applyFont="1" applyAlignment="1">
      <alignment horizontal="left" wrapText="1"/>
    </xf>
    <xf numFmtId="164" fontId="2" fillId="0" borderId="0" xfId="0" applyNumberFormat="1" applyFont="1" applyFill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164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wrapText="1"/>
    </xf>
    <xf numFmtId="3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 indent="1"/>
    </xf>
    <xf numFmtId="164" fontId="1" fillId="0" borderId="0" xfId="0" applyNumberFormat="1" applyFont="1" applyFill="1" applyAlignment="1">
      <alignment horizontal="right" vertical="top" wrapText="1"/>
    </xf>
    <xf numFmtId="164" fontId="1" fillId="0" borderId="0" xfId="0" applyNumberFormat="1" applyFont="1" applyAlignment="1">
      <alignment horizontal="right" vertical="top" wrapText="1"/>
    </xf>
    <xf numFmtId="3" fontId="1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left" vertical="top" indent="1"/>
    </xf>
    <xf numFmtId="0" fontId="1" fillId="0" borderId="0" xfId="0" applyFont="1" applyAlignment="1">
      <alignment horizontal="left" wrapText="1" indent="1"/>
    </xf>
    <xf numFmtId="3" fontId="1" fillId="0" borderId="0" xfId="0" applyNumberFormat="1" applyFont="1" applyFill="1" applyAlignment="1">
      <alignment horizontal="right" vertical="center"/>
    </xf>
    <xf numFmtId="165" fontId="1" fillId="0" borderId="0" xfId="0" applyNumberFormat="1" applyFont="1" applyFill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3" fontId="1" fillId="0" borderId="0" xfId="0" applyNumberFormat="1" applyFont="1" applyBorder="1" applyAlignment="1">
      <alignment horizontal="right"/>
    </xf>
    <xf numFmtId="165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left" vertical="top"/>
    </xf>
    <xf numFmtId="0" fontId="1" fillId="0" borderId="0" xfId="0" applyFont="1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/>
    </xf>
    <xf numFmtId="0" fontId="1" fillId="0" borderId="0" xfId="0" applyFont="1"/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13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2" fillId="0" borderId="7" xfId="0" applyFont="1" applyBorder="1" applyAlignment="1">
      <alignment horizontal="left" vertical="top"/>
    </xf>
    <xf numFmtId="0" fontId="1" fillId="0" borderId="0" xfId="0" applyFont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1" fillId="0" borderId="13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2" fillId="0" borderId="7" xfId="0" applyFont="1" applyBorder="1" applyAlignment="1">
      <alignment horizontal="left" vertical="top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/>
    </xf>
    <xf numFmtId="0" fontId="1" fillId="0" borderId="0" xfId="0" applyFont="1"/>
    <xf numFmtId="0" fontId="1" fillId="0" borderId="0" xfId="0" applyFont="1" applyBorder="1" applyAlignment="1">
      <alignment horizontal="right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top"/>
    </xf>
    <xf numFmtId="0" fontId="0" fillId="0" borderId="0" xfId="0"/>
    <xf numFmtId="0" fontId="13" fillId="0" borderId="0" xfId="0" applyFont="1" applyAlignment="1">
      <alignment vertical="center"/>
    </xf>
    <xf numFmtId="0" fontId="1" fillId="0" borderId="0" xfId="0" applyFont="1" applyAlignment="1">
      <alignment horizontal="right" vertical="top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0" fillId="0" borderId="7" xfId="0" applyBorder="1"/>
    <xf numFmtId="49" fontId="14" fillId="0" borderId="7" xfId="0" applyNumberFormat="1" applyFont="1" applyBorder="1" applyAlignment="1">
      <alignment horizontal="left" vertical="center"/>
    </xf>
    <xf numFmtId="3" fontId="5" fillId="0" borderId="0" xfId="0" applyNumberFormat="1" applyFont="1" applyAlignment="1">
      <alignment vertical="center"/>
    </xf>
    <xf numFmtId="0" fontId="15" fillId="0" borderId="0" xfId="0" applyFont="1"/>
    <xf numFmtId="0" fontId="15" fillId="0" borderId="0" xfId="0" applyFont="1" applyAlignment="1">
      <alignment vertical="center"/>
    </xf>
    <xf numFmtId="0" fontId="0" fillId="0" borderId="0" xfId="0" applyAlignment="1">
      <alignment vertical="center"/>
    </xf>
    <xf numFmtId="0" fontId="13" fillId="0" borderId="0" xfId="0" applyFont="1"/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1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19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23.xml.rels><?xml version="1.0" encoding="UTF-8" standalone="yes"?>
<Relationships xmlns="http://schemas.openxmlformats.org/package/2006/relationships"><Relationship Id="rId1" Type="http://schemas.microsoft.com/office/2006/relationships/activeXControlBinary" Target="activeX23.bin"/></Relationships>
</file>

<file path=xl/activeX/_rels/activeX24.xml.rels><?xml version="1.0" encoding="UTF-8" standalone="yes"?>
<Relationships xmlns="http://schemas.openxmlformats.org/package/2006/relationships"><Relationship Id="rId1" Type="http://schemas.microsoft.com/office/2006/relationships/activeXControlBinary" Target="activeX24.bin"/></Relationships>
</file>

<file path=xl/activeX/_rels/activeX25.xml.rels><?xml version="1.0" encoding="UTF-8" standalone="yes"?>
<Relationships xmlns="http://schemas.openxmlformats.org/package/2006/relationships"><Relationship Id="rId1" Type="http://schemas.microsoft.com/office/2006/relationships/activeXControlBinary" Target="activeX25.bin"/></Relationships>
</file>

<file path=xl/activeX/_rels/activeX26.xml.rels><?xml version="1.0" encoding="UTF-8" standalone="yes"?>
<Relationships xmlns="http://schemas.openxmlformats.org/package/2006/relationships"><Relationship Id="rId1" Type="http://schemas.microsoft.com/office/2006/relationships/activeXControlBinary" Target="activeX26.bin"/></Relationships>
</file>

<file path=xl/activeX/_rels/activeX27.xml.rels><?xml version="1.0" encoding="UTF-8" standalone="yes"?>
<Relationships xmlns="http://schemas.openxmlformats.org/package/2006/relationships"><Relationship Id="rId1" Type="http://schemas.microsoft.com/office/2006/relationships/activeXControlBinary" Target="activeX27.bin"/></Relationships>
</file>

<file path=xl/activeX/_rels/activeX28.xml.rels><?xml version="1.0" encoding="UTF-8" standalone="yes"?>
<Relationships xmlns="http://schemas.openxmlformats.org/package/2006/relationships"><Relationship Id="rId1" Type="http://schemas.microsoft.com/office/2006/relationships/activeXControlBinary" Target="activeX28.bin"/></Relationships>
</file>

<file path=xl/activeX/_rels/activeX29.xml.rels><?xml version="1.0" encoding="UTF-8" standalone="yes"?>
<Relationships xmlns="http://schemas.openxmlformats.org/package/2006/relationships"><Relationship Id="rId1" Type="http://schemas.microsoft.com/office/2006/relationships/activeXControlBinary" Target="activeX29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30.xml.rels><?xml version="1.0" encoding="UTF-8" standalone="yes"?>
<Relationships xmlns="http://schemas.openxmlformats.org/package/2006/relationships"><Relationship Id="rId1" Type="http://schemas.microsoft.com/office/2006/relationships/activeXControlBinary" Target="activeX30.bin"/></Relationships>
</file>

<file path=xl/activeX/_rels/activeX31.xml.rels><?xml version="1.0" encoding="UTF-8" standalone="yes"?>
<Relationships xmlns="http://schemas.openxmlformats.org/package/2006/relationships"><Relationship Id="rId1" Type="http://schemas.microsoft.com/office/2006/relationships/activeXControlBinary" Target="activeX31.bin"/></Relationships>
</file>

<file path=xl/activeX/_rels/activeX32.xml.rels><?xml version="1.0" encoding="UTF-8" standalone="yes"?>
<Relationships xmlns="http://schemas.openxmlformats.org/package/2006/relationships"><Relationship Id="rId1" Type="http://schemas.microsoft.com/office/2006/relationships/activeXControlBinary" Target="activeX32.bin"/></Relationships>
</file>

<file path=xl/activeX/_rels/activeX33.xml.rels><?xml version="1.0" encoding="UTF-8" standalone="yes"?>
<Relationships xmlns="http://schemas.openxmlformats.org/package/2006/relationships"><Relationship Id="rId1" Type="http://schemas.microsoft.com/office/2006/relationships/activeXControlBinary" Target="activeX33.bin"/></Relationships>
</file>

<file path=xl/activeX/_rels/activeX34.xml.rels><?xml version="1.0" encoding="UTF-8" standalone="yes"?>
<Relationships xmlns="http://schemas.openxmlformats.org/package/2006/relationships"><Relationship Id="rId1" Type="http://schemas.microsoft.com/office/2006/relationships/activeXControlBinary" Target="activeX34.bin"/></Relationships>
</file>

<file path=xl/activeX/_rels/activeX35.xml.rels><?xml version="1.0" encoding="UTF-8" standalone="yes"?>
<Relationships xmlns="http://schemas.openxmlformats.org/package/2006/relationships"><Relationship Id="rId1" Type="http://schemas.microsoft.com/office/2006/relationships/activeXControlBinary" Target="activeX35.bin"/></Relationships>
</file>

<file path=xl/activeX/_rels/activeX36.xml.rels><?xml version="1.0" encoding="UTF-8" standalone="yes"?>
<Relationships xmlns="http://schemas.openxmlformats.org/package/2006/relationships"><Relationship Id="rId1" Type="http://schemas.microsoft.com/office/2006/relationships/activeXControlBinary" Target="activeX36.bin"/></Relationships>
</file>

<file path=xl/activeX/_rels/activeX37.xml.rels><?xml version="1.0" encoding="UTF-8" standalone="yes"?>
<Relationships xmlns="http://schemas.openxmlformats.org/package/2006/relationships"><Relationship Id="rId1" Type="http://schemas.microsoft.com/office/2006/relationships/activeXControlBinary" Target="activeX37.bin"/></Relationships>
</file>

<file path=xl/activeX/_rels/activeX38.xml.rels><?xml version="1.0" encoding="UTF-8" standalone="yes"?>
<Relationships xmlns="http://schemas.openxmlformats.org/package/2006/relationships"><Relationship Id="rId1" Type="http://schemas.microsoft.com/office/2006/relationships/activeXControlBinary" Target="activeX38.bin"/></Relationships>
</file>

<file path=xl/activeX/_rels/activeX39.xml.rels><?xml version="1.0" encoding="UTF-8" standalone="yes"?>
<Relationships xmlns="http://schemas.openxmlformats.org/package/2006/relationships"><Relationship Id="rId1" Type="http://schemas.microsoft.com/office/2006/relationships/activeXControlBinary" Target="activeX39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40.xml.rels><?xml version="1.0" encoding="UTF-8" standalone="yes"?>
<Relationships xmlns="http://schemas.openxmlformats.org/package/2006/relationships"><Relationship Id="rId1" Type="http://schemas.microsoft.com/office/2006/relationships/activeXControlBinary" Target="activeX40.bin"/></Relationships>
</file>

<file path=xl/activeX/_rels/activeX41.xml.rels><?xml version="1.0" encoding="UTF-8" standalone="yes"?>
<Relationships xmlns="http://schemas.openxmlformats.org/package/2006/relationships"><Relationship Id="rId1" Type="http://schemas.microsoft.com/office/2006/relationships/activeXControlBinary" Target="activeX41.bin"/></Relationships>
</file>

<file path=xl/activeX/_rels/activeX42.xml.rels><?xml version="1.0" encoding="UTF-8" standalone="yes"?>
<Relationships xmlns="http://schemas.openxmlformats.org/package/2006/relationships"><Relationship Id="rId1" Type="http://schemas.microsoft.com/office/2006/relationships/activeXControlBinary" Target="activeX42.bin"/></Relationships>
</file>

<file path=xl/activeX/_rels/activeX43.xml.rels><?xml version="1.0" encoding="UTF-8" standalone="yes"?>
<Relationships xmlns="http://schemas.openxmlformats.org/package/2006/relationships"><Relationship Id="rId1" Type="http://schemas.microsoft.com/office/2006/relationships/activeXControlBinary" Target="activeX43.bin"/></Relationships>
</file>

<file path=xl/activeX/_rels/activeX44.xml.rels><?xml version="1.0" encoding="UTF-8" standalone="yes"?>
<Relationships xmlns="http://schemas.openxmlformats.org/package/2006/relationships"><Relationship Id="rId1" Type="http://schemas.microsoft.com/office/2006/relationships/activeXControlBinary" Target="activeX44.bin"/></Relationships>
</file>

<file path=xl/activeX/_rels/activeX45.xml.rels><?xml version="1.0" encoding="UTF-8" standalone="yes"?>
<Relationships xmlns="http://schemas.openxmlformats.org/package/2006/relationships"><Relationship Id="rId1" Type="http://schemas.microsoft.com/office/2006/relationships/activeXControlBinary" Target="activeX45.bin"/></Relationships>
</file>

<file path=xl/activeX/_rels/activeX46.xml.rels><?xml version="1.0" encoding="UTF-8" standalone="yes"?>
<Relationships xmlns="http://schemas.openxmlformats.org/package/2006/relationships"><Relationship Id="rId1" Type="http://schemas.microsoft.com/office/2006/relationships/activeXControlBinary" Target="activeX46.bin"/></Relationships>
</file>

<file path=xl/activeX/_rels/activeX47.xml.rels><?xml version="1.0" encoding="UTF-8" standalone="yes"?>
<Relationships xmlns="http://schemas.openxmlformats.org/package/2006/relationships"><Relationship Id="rId1" Type="http://schemas.microsoft.com/office/2006/relationships/activeXControlBinary" Target="activeX47.bin"/></Relationships>
</file>

<file path=xl/activeX/_rels/activeX48.xml.rels><?xml version="1.0" encoding="UTF-8" standalone="yes"?>
<Relationships xmlns="http://schemas.openxmlformats.org/package/2006/relationships"><Relationship Id="rId1" Type="http://schemas.microsoft.com/office/2006/relationships/activeXControlBinary" Target="activeX48.bin"/></Relationships>
</file>

<file path=xl/activeX/_rels/activeX49.xml.rels><?xml version="1.0" encoding="UTF-8" standalone="yes"?>
<Relationships xmlns="http://schemas.openxmlformats.org/package/2006/relationships"><Relationship Id="rId1" Type="http://schemas.microsoft.com/office/2006/relationships/activeXControlBinary" Target="activeX49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50.xml.rels><?xml version="1.0" encoding="UTF-8" standalone="yes"?>
<Relationships xmlns="http://schemas.openxmlformats.org/package/2006/relationships"><Relationship Id="rId1" Type="http://schemas.microsoft.com/office/2006/relationships/activeXControlBinary" Target="activeX50.bin"/></Relationships>
</file>

<file path=xl/activeX/_rels/activeX51.xml.rels><?xml version="1.0" encoding="UTF-8" standalone="yes"?>
<Relationships xmlns="http://schemas.openxmlformats.org/package/2006/relationships"><Relationship Id="rId1" Type="http://schemas.microsoft.com/office/2006/relationships/activeXControlBinary" Target="activeX51.bin"/></Relationships>
</file>

<file path=xl/activeX/_rels/activeX52.xml.rels><?xml version="1.0" encoding="UTF-8" standalone="yes"?>
<Relationships xmlns="http://schemas.openxmlformats.org/package/2006/relationships"><Relationship Id="rId1" Type="http://schemas.microsoft.com/office/2006/relationships/activeXControlBinary" Target="activeX52.bin"/></Relationships>
</file>

<file path=xl/activeX/_rels/activeX53.xml.rels><?xml version="1.0" encoding="UTF-8" standalone="yes"?>
<Relationships xmlns="http://schemas.openxmlformats.org/package/2006/relationships"><Relationship Id="rId1" Type="http://schemas.microsoft.com/office/2006/relationships/activeXControlBinary" Target="activeX53.bin"/></Relationships>
</file>

<file path=xl/activeX/_rels/activeX54.xml.rels><?xml version="1.0" encoding="UTF-8" standalone="yes"?>
<Relationships xmlns="http://schemas.openxmlformats.org/package/2006/relationships"><Relationship Id="rId1" Type="http://schemas.microsoft.com/office/2006/relationships/activeXControlBinary" Target="activeX54.bin"/></Relationships>
</file>

<file path=xl/activeX/_rels/activeX55.xml.rels><?xml version="1.0" encoding="UTF-8" standalone="yes"?>
<Relationships xmlns="http://schemas.openxmlformats.org/package/2006/relationships"><Relationship Id="rId1" Type="http://schemas.microsoft.com/office/2006/relationships/activeXControlBinary" Target="activeX55.bin"/></Relationships>
</file>

<file path=xl/activeX/_rels/activeX56.xml.rels><?xml version="1.0" encoding="UTF-8" standalone="yes"?>
<Relationships xmlns="http://schemas.openxmlformats.org/package/2006/relationships"><Relationship Id="rId1" Type="http://schemas.microsoft.com/office/2006/relationships/activeXControlBinary" Target="activeX56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0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9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0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9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0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9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0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9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50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5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5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5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5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5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5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9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drawings/_rels/vmlDrawing8.vml.rels><?xml version="1.0" encoding="UTF-8" standalone="yes"?>
<Relationships xmlns="http://schemas.openxmlformats.org/package/2006/relationships"><Relationship Id="rId13" Type="http://schemas.openxmlformats.org/officeDocument/2006/relationships/image" Target="../media/image44.emf"/><Relationship Id="rId18" Type="http://schemas.openxmlformats.org/officeDocument/2006/relationships/image" Target="../media/image39.emf"/><Relationship Id="rId26" Type="http://schemas.openxmlformats.org/officeDocument/2006/relationships/image" Target="../media/image31.emf"/><Relationship Id="rId39" Type="http://schemas.openxmlformats.org/officeDocument/2006/relationships/image" Target="../media/image18.emf"/><Relationship Id="rId21" Type="http://schemas.openxmlformats.org/officeDocument/2006/relationships/image" Target="../media/image36.emf"/><Relationship Id="rId34" Type="http://schemas.openxmlformats.org/officeDocument/2006/relationships/image" Target="../media/image23.emf"/><Relationship Id="rId42" Type="http://schemas.openxmlformats.org/officeDocument/2006/relationships/image" Target="../media/image15.emf"/><Relationship Id="rId47" Type="http://schemas.openxmlformats.org/officeDocument/2006/relationships/image" Target="../media/image10.emf"/><Relationship Id="rId50" Type="http://schemas.openxmlformats.org/officeDocument/2006/relationships/image" Target="../media/image7.emf"/><Relationship Id="rId55" Type="http://schemas.openxmlformats.org/officeDocument/2006/relationships/image" Target="../media/image2.emf"/><Relationship Id="rId7" Type="http://schemas.openxmlformats.org/officeDocument/2006/relationships/image" Target="../media/image50.emf"/><Relationship Id="rId2" Type="http://schemas.openxmlformats.org/officeDocument/2006/relationships/image" Target="../media/image55.emf"/><Relationship Id="rId16" Type="http://schemas.openxmlformats.org/officeDocument/2006/relationships/image" Target="../media/image41.emf"/><Relationship Id="rId29" Type="http://schemas.openxmlformats.org/officeDocument/2006/relationships/image" Target="../media/image28.emf"/><Relationship Id="rId11" Type="http://schemas.openxmlformats.org/officeDocument/2006/relationships/image" Target="../media/image46.emf"/><Relationship Id="rId24" Type="http://schemas.openxmlformats.org/officeDocument/2006/relationships/image" Target="../media/image33.emf"/><Relationship Id="rId32" Type="http://schemas.openxmlformats.org/officeDocument/2006/relationships/image" Target="../media/image25.emf"/><Relationship Id="rId37" Type="http://schemas.openxmlformats.org/officeDocument/2006/relationships/image" Target="../media/image20.emf"/><Relationship Id="rId40" Type="http://schemas.openxmlformats.org/officeDocument/2006/relationships/image" Target="../media/image17.emf"/><Relationship Id="rId45" Type="http://schemas.openxmlformats.org/officeDocument/2006/relationships/image" Target="../media/image12.emf"/><Relationship Id="rId53" Type="http://schemas.openxmlformats.org/officeDocument/2006/relationships/image" Target="../media/image4.emf"/><Relationship Id="rId5" Type="http://schemas.openxmlformats.org/officeDocument/2006/relationships/image" Target="../media/image52.emf"/><Relationship Id="rId10" Type="http://schemas.openxmlformats.org/officeDocument/2006/relationships/image" Target="../media/image47.emf"/><Relationship Id="rId19" Type="http://schemas.openxmlformats.org/officeDocument/2006/relationships/image" Target="../media/image38.emf"/><Relationship Id="rId31" Type="http://schemas.openxmlformats.org/officeDocument/2006/relationships/image" Target="../media/image26.emf"/><Relationship Id="rId44" Type="http://schemas.openxmlformats.org/officeDocument/2006/relationships/image" Target="../media/image13.emf"/><Relationship Id="rId52" Type="http://schemas.openxmlformats.org/officeDocument/2006/relationships/image" Target="../media/image5.emf"/><Relationship Id="rId4" Type="http://schemas.openxmlformats.org/officeDocument/2006/relationships/image" Target="../media/image53.emf"/><Relationship Id="rId9" Type="http://schemas.openxmlformats.org/officeDocument/2006/relationships/image" Target="../media/image48.emf"/><Relationship Id="rId14" Type="http://schemas.openxmlformats.org/officeDocument/2006/relationships/image" Target="../media/image43.emf"/><Relationship Id="rId22" Type="http://schemas.openxmlformats.org/officeDocument/2006/relationships/image" Target="../media/image35.emf"/><Relationship Id="rId27" Type="http://schemas.openxmlformats.org/officeDocument/2006/relationships/image" Target="../media/image30.emf"/><Relationship Id="rId30" Type="http://schemas.openxmlformats.org/officeDocument/2006/relationships/image" Target="../media/image27.emf"/><Relationship Id="rId35" Type="http://schemas.openxmlformats.org/officeDocument/2006/relationships/image" Target="../media/image22.emf"/><Relationship Id="rId43" Type="http://schemas.openxmlformats.org/officeDocument/2006/relationships/image" Target="../media/image14.emf"/><Relationship Id="rId48" Type="http://schemas.openxmlformats.org/officeDocument/2006/relationships/image" Target="../media/image9.emf"/><Relationship Id="rId56" Type="http://schemas.openxmlformats.org/officeDocument/2006/relationships/image" Target="../media/image1.emf"/><Relationship Id="rId8" Type="http://schemas.openxmlformats.org/officeDocument/2006/relationships/image" Target="../media/image49.emf"/><Relationship Id="rId51" Type="http://schemas.openxmlformats.org/officeDocument/2006/relationships/image" Target="../media/image6.emf"/><Relationship Id="rId3" Type="http://schemas.openxmlformats.org/officeDocument/2006/relationships/image" Target="../media/image54.emf"/><Relationship Id="rId12" Type="http://schemas.openxmlformats.org/officeDocument/2006/relationships/image" Target="../media/image45.emf"/><Relationship Id="rId17" Type="http://schemas.openxmlformats.org/officeDocument/2006/relationships/image" Target="../media/image40.emf"/><Relationship Id="rId25" Type="http://schemas.openxmlformats.org/officeDocument/2006/relationships/image" Target="../media/image32.emf"/><Relationship Id="rId33" Type="http://schemas.openxmlformats.org/officeDocument/2006/relationships/image" Target="../media/image24.emf"/><Relationship Id="rId38" Type="http://schemas.openxmlformats.org/officeDocument/2006/relationships/image" Target="../media/image19.emf"/><Relationship Id="rId46" Type="http://schemas.openxmlformats.org/officeDocument/2006/relationships/image" Target="../media/image11.emf"/><Relationship Id="rId20" Type="http://schemas.openxmlformats.org/officeDocument/2006/relationships/image" Target="../media/image37.emf"/><Relationship Id="rId41" Type="http://schemas.openxmlformats.org/officeDocument/2006/relationships/image" Target="../media/image16.emf"/><Relationship Id="rId54" Type="http://schemas.openxmlformats.org/officeDocument/2006/relationships/image" Target="../media/image3.emf"/><Relationship Id="rId1" Type="http://schemas.openxmlformats.org/officeDocument/2006/relationships/image" Target="../media/image56.emf"/><Relationship Id="rId6" Type="http://schemas.openxmlformats.org/officeDocument/2006/relationships/image" Target="../media/image51.emf"/><Relationship Id="rId15" Type="http://schemas.openxmlformats.org/officeDocument/2006/relationships/image" Target="../media/image42.emf"/><Relationship Id="rId23" Type="http://schemas.openxmlformats.org/officeDocument/2006/relationships/image" Target="../media/image34.emf"/><Relationship Id="rId28" Type="http://schemas.openxmlformats.org/officeDocument/2006/relationships/image" Target="../media/image29.emf"/><Relationship Id="rId36" Type="http://schemas.openxmlformats.org/officeDocument/2006/relationships/image" Target="../media/image21.emf"/><Relationship Id="rId49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10</xdr:row>
          <xdr:rowOff>0</xdr:rowOff>
        </xdr:from>
        <xdr:to>
          <xdr:col>2</xdr:col>
          <xdr:colOff>285750</xdr:colOff>
          <xdr:row>11</xdr:row>
          <xdr:rowOff>85725</xdr:rowOff>
        </xdr:to>
        <xdr:sp macro="" textlink="">
          <xdr:nvSpPr>
            <xdr:cNvPr id="8194" name="Control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11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10</xdr:row>
          <xdr:rowOff>0</xdr:rowOff>
        </xdr:from>
        <xdr:to>
          <xdr:col>3</xdr:col>
          <xdr:colOff>285750</xdr:colOff>
          <xdr:row>11</xdr:row>
          <xdr:rowOff>85725</xdr:rowOff>
        </xdr:to>
        <xdr:sp macro="" textlink="">
          <xdr:nvSpPr>
            <xdr:cNvPr id="8195" name="Control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11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10</xdr:row>
          <xdr:rowOff>0</xdr:rowOff>
        </xdr:from>
        <xdr:to>
          <xdr:col>4</xdr:col>
          <xdr:colOff>285750</xdr:colOff>
          <xdr:row>11</xdr:row>
          <xdr:rowOff>85725</xdr:rowOff>
        </xdr:to>
        <xdr:sp macro="" textlink="">
          <xdr:nvSpPr>
            <xdr:cNvPr id="8196" name="Control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00000000-0008-0000-11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10</xdr:row>
          <xdr:rowOff>0</xdr:rowOff>
        </xdr:from>
        <xdr:to>
          <xdr:col>5</xdr:col>
          <xdr:colOff>285750</xdr:colOff>
          <xdr:row>11</xdr:row>
          <xdr:rowOff>85725</xdr:rowOff>
        </xdr:to>
        <xdr:sp macro="" textlink="">
          <xdr:nvSpPr>
            <xdr:cNvPr id="8197" name="Control 5" hidden="1">
              <a:extLst>
                <a:ext uri="{63B3BB69-23CF-44E3-9099-C40C66FF867C}">
                  <a14:compatExt spid="_x0000_s8197"/>
                </a:ext>
                <a:ext uri="{FF2B5EF4-FFF2-40B4-BE49-F238E27FC236}">
                  <a16:creationId xmlns:a16="http://schemas.microsoft.com/office/drawing/2014/main" id="{00000000-0008-0000-1100-00000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10</xdr:row>
          <xdr:rowOff>0</xdr:rowOff>
        </xdr:from>
        <xdr:to>
          <xdr:col>6</xdr:col>
          <xdr:colOff>285750</xdr:colOff>
          <xdr:row>11</xdr:row>
          <xdr:rowOff>85725</xdr:rowOff>
        </xdr:to>
        <xdr:sp macro="" textlink="">
          <xdr:nvSpPr>
            <xdr:cNvPr id="8198" name="Control 6" hidden="1">
              <a:extLst>
                <a:ext uri="{63B3BB69-23CF-44E3-9099-C40C66FF867C}">
                  <a14:compatExt spid="_x0000_s8198"/>
                </a:ext>
                <a:ext uri="{FF2B5EF4-FFF2-40B4-BE49-F238E27FC236}">
                  <a16:creationId xmlns:a16="http://schemas.microsoft.com/office/drawing/2014/main" id="{00000000-0008-0000-1100-00000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</xdr:row>
          <xdr:rowOff>0</xdr:rowOff>
        </xdr:from>
        <xdr:to>
          <xdr:col>7</xdr:col>
          <xdr:colOff>285750</xdr:colOff>
          <xdr:row>11</xdr:row>
          <xdr:rowOff>85725</xdr:rowOff>
        </xdr:to>
        <xdr:sp macro="" textlink="">
          <xdr:nvSpPr>
            <xdr:cNvPr id="8199" name="Control 7" hidden="1">
              <a:extLst>
                <a:ext uri="{63B3BB69-23CF-44E3-9099-C40C66FF867C}">
                  <a14:compatExt spid="_x0000_s8199"/>
                </a:ext>
                <a:ext uri="{FF2B5EF4-FFF2-40B4-BE49-F238E27FC236}">
                  <a16:creationId xmlns:a16="http://schemas.microsoft.com/office/drawing/2014/main" id="{00000000-0008-0000-1100-00000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10</xdr:row>
          <xdr:rowOff>0</xdr:rowOff>
        </xdr:from>
        <xdr:to>
          <xdr:col>8</xdr:col>
          <xdr:colOff>285750</xdr:colOff>
          <xdr:row>11</xdr:row>
          <xdr:rowOff>85725</xdr:rowOff>
        </xdr:to>
        <xdr:sp macro="" textlink="">
          <xdr:nvSpPr>
            <xdr:cNvPr id="8200" name="Control 8" hidden="1">
              <a:extLst>
                <a:ext uri="{63B3BB69-23CF-44E3-9099-C40C66FF867C}">
                  <a14:compatExt spid="_x0000_s8200"/>
                </a:ext>
                <a:ext uri="{FF2B5EF4-FFF2-40B4-BE49-F238E27FC236}">
                  <a16:creationId xmlns:a16="http://schemas.microsoft.com/office/drawing/2014/main" id="{00000000-0008-0000-1100-00000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10</xdr:row>
          <xdr:rowOff>0</xdr:rowOff>
        </xdr:from>
        <xdr:to>
          <xdr:col>9</xdr:col>
          <xdr:colOff>285750</xdr:colOff>
          <xdr:row>11</xdr:row>
          <xdr:rowOff>85725</xdr:rowOff>
        </xdr:to>
        <xdr:sp macro="" textlink="">
          <xdr:nvSpPr>
            <xdr:cNvPr id="8201" name="Control 9" hidden="1">
              <a:extLst>
                <a:ext uri="{63B3BB69-23CF-44E3-9099-C40C66FF867C}">
                  <a14:compatExt spid="_x0000_s8201"/>
                </a:ext>
                <a:ext uri="{FF2B5EF4-FFF2-40B4-BE49-F238E27FC236}">
                  <a16:creationId xmlns:a16="http://schemas.microsoft.com/office/drawing/2014/main" id="{00000000-0008-0000-1100-00000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10</xdr:row>
          <xdr:rowOff>0</xdr:rowOff>
        </xdr:from>
        <xdr:to>
          <xdr:col>2</xdr:col>
          <xdr:colOff>285750</xdr:colOff>
          <xdr:row>11</xdr:row>
          <xdr:rowOff>85725</xdr:rowOff>
        </xdr:to>
        <xdr:sp macro="" textlink="">
          <xdr:nvSpPr>
            <xdr:cNvPr id="8202" name="Control 10" hidden="1">
              <a:extLst>
                <a:ext uri="{63B3BB69-23CF-44E3-9099-C40C66FF867C}">
                  <a14:compatExt spid="_x0000_s8202"/>
                </a:ext>
                <a:ext uri="{FF2B5EF4-FFF2-40B4-BE49-F238E27FC236}">
                  <a16:creationId xmlns:a16="http://schemas.microsoft.com/office/drawing/2014/main" id="{00000000-0008-0000-1100-00000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10</xdr:row>
          <xdr:rowOff>0</xdr:rowOff>
        </xdr:from>
        <xdr:to>
          <xdr:col>3</xdr:col>
          <xdr:colOff>285750</xdr:colOff>
          <xdr:row>11</xdr:row>
          <xdr:rowOff>85725</xdr:rowOff>
        </xdr:to>
        <xdr:sp macro="" textlink="">
          <xdr:nvSpPr>
            <xdr:cNvPr id="8203" name="Control 11" hidden="1">
              <a:extLst>
                <a:ext uri="{63B3BB69-23CF-44E3-9099-C40C66FF867C}">
                  <a14:compatExt spid="_x0000_s8203"/>
                </a:ext>
                <a:ext uri="{FF2B5EF4-FFF2-40B4-BE49-F238E27FC236}">
                  <a16:creationId xmlns:a16="http://schemas.microsoft.com/office/drawing/2014/main" id="{00000000-0008-0000-1100-00000B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10</xdr:row>
          <xdr:rowOff>0</xdr:rowOff>
        </xdr:from>
        <xdr:to>
          <xdr:col>4</xdr:col>
          <xdr:colOff>285750</xdr:colOff>
          <xdr:row>11</xdr:row>
          <xdr:rowOff>85725</xdr:rowOff>
        </xdr:to>
        <xdr:sp macro="" textlink="">
          <xdr:nvSpPr>
            <xdr:cNvPr id="8204" name="Control 12" hidden="1">
              <a:extLst>
                <a:ext uri="{63B3BB69-23CF-44E3-9099-C40C66FF867C}">
                  <a14:compatExt spid="_x0000_s8204"/>
                </a:ext>
                <a:ext uri="{FF2B5EF4-FFF2-40B4-BE49-F238E27FC236}">
                  <a16:creationId xmlns:a16="http://schemas.microsoft.com/office/drawing/2014/main" id="{00000000-0008-0000-1100-00000C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10</xdr:row>
          <xdr:rowOff>0</xdr:rowOff>
        </xdr:from>
        <xdr:to>
          <xdr:col>5</xdr:col>
          <xdr:colOff>285750</xdr:colOff>
          <xdr:row>11</xdr:row>
          <xdr:rowOff>85725</xdr:rowOff>
        </xdr:to>
        <xdr:sp macro="" textlink="">
          <xdr:nvSpPr>
            <xdr:cNvPr id="8205" name="Control 13" hidden="1">
              <a:extLst>
                <a:ext uri="{63B3BB69-23CF-44E3-9099-C40C66FF867C}">
                  <a14:compatExt spid="_x0000_s8205"/>
                </a:ext>
                <a:ext uri="{FF2B5EF4-FFF2-40B4-BE49-F238E27FC236}">
                  <a16:creationId xmlns:a16="http://schemas.microsoft.com/office/drawing/2014/main" id="{00000000-0008-0000-1100-00000D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10</xdr:row>
          <xdr:rowOff>0</xdr:rowOff>
        </xdr:from>
        <xdr:to>
          <xdr:col>6</xdr:col>
          <xdr:colOff>285750</xdr:colOff>
          <xdr:row>11</xdr:row>
          <xdr:rowOff>85725</xdr:rowOff>
        </xdr:to>
        <xdr:sp macro="" textlink="">
          <xdr:nvSpPr>
            <xdr:cNvPr id="8206" name="Control 14" hidden="1">
              <a:extLst>
                <a:ext uri="{63B3BB69-23CF-44E3-9099-C40C66FF867C}">
                  <a14:compatExt spid="_x0000_s8206"/>
                </a:ext>
                <a:ext uri="{FF2B5EF4-FFF2-40B4-BE49-F238E27FC236}">
                  <a16:creationId xmlns:a16="http://schemas.microsoft.com/office/drawing/2014/main" id="{00000000-0008-0000-1100-00000E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</xdr:row>
          <xdr:rowOff>0</xdr:rowOff>
        </xdr:from>
        <xdr:to>
          <xdr:col>7</xdr:col>
          <xdr:colOff>285750</xdr:colOff>
          <xdr:row>11</xdr:row>
          <xdr:rowOff>85725</xdr:rowOff>
        </xdr:to>
        <xdr:sp macro="" textlink="">
          <xdr:nvSpPr>
            <xdr:cNvPr id="8207" name="Control 15" hidden="1">
              <a:extLst>
                <a:ext uri="{63B3BB69-23CF-44E3-9099-C40C66FF867C}">
                  <a14:compatExt spid="_x0000_s8207"/>
                </a:ext>
                <a:ext uri="{FF2B5EF4-FFF2-40B4-BE49-F238E27FC236}">
                  <a16:creationId xmlns:a16="http://schemas.microsoft.com/office/drawing/2014/main" id="{00000000-0008-0000-1100-00000F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10</xdr:row>
          <xdr:rowOff>0</xdr:rowOff>
        </xdr:from>
        <xdr:to>
          <xdr:col>8</xdr:col>
          <xdr:colOff>285750</xdr:colOff>
          <xdr:row>11</xdr:row>
          <xdr:rowOff>85725</xdr:rowOff>
        </xdr:to>
        <xdr:sp macro="" textlink="">
          <xdr:nvSpPr>
            <xdr:cNvPr id="8208" name="Control 16" hidden="1">
              <a:extLst>
                <a:ext uri="{63B3BB69-23CF-44E3-9099-C40C66FF867C}">
                  <a14:compatExt spid="_x0000_s8208"/>
                </a:ext>
                <a:ext uri="{FF2B5EF4-FFF2-40B4-BE49-F238E27FC236}">
                  <a16:creationId xmlns:a16="http://schemas.microsoft.com/office/drawing/2014/main" id="{00000000-0008-0000-1100-000010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10</xdr:row>
          <xdr:rowOff>0</xdr:rowOff>
        </xdr:from>
        <xdr:to>
          <xdr:col>9</xdr:col>
          <xdr:colOff>285750</xdr:colOff>
          <xdr:row>11</xdr:row>
          <xdr:rowOff>85725</xdr:rowOff>
        </xdr:to>
        <xdr:sp macro="" textlink="">
          <xdr:nvSpPr>
            <xdr:cNvPr id="8209" name="Control 17" hidden="1">
              <a:extLst>
                <a:ext uri="{63B3BB69-23CF-44E3-9099-C40C66FF867C}">
                  <a14:compatExt spid="_x0000_s8209"/>
                </a:ext>
                <a:ext uri="{FF2B5EF4-FFF2-40B4-BE49-F238E27FC236}">
                  <a16:creationId xmlns:a16="http://schemas.microsoft.com/office/drawing/2014/main" id="{00000000-0008-0000-1100-00001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10</xdr:row>
          <xdr:rowOff>0</xdr:rowOff>
        </xdr:from>
        <xdr:to>
          <xdr:col>2</xdr:col>
          <xdr:colOff>285750</xdr:colOff>
          <xdr:row>11</xdr:row>
          <xdr:rowOff>85725</xdr:rowOff>
        </xdr:to>
        <xdr:sp macro="" textlink="">
          <xdr:nvSpPr>
            <xdr:cNvPr id="8210" name="Control 18" hidden="1">
              <a:extLst>
                <a:ext uri="{63B3BB69-23CF-44E3-9099-C40C66FF867C}">
                  <a14:compatExt spid="_x0000_s8210"/>
                </a:ext>
                <a:ext uri="{FF2B5EF4-FFF2-40B4-BE49-F238E27FC236}">
                  <a16:creationId xmlns:a16="http://schemas.microsoft.com/office/drawing/2014/main" id="{00000000-0008-0000-1100-00001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10</xdr:row>
          <xdr:rowOff>0</xdr:rowOff>
        </xdr:from>
        <xdr:to>
          <xdr:col>3</xdr:col>
          <xdr:colOff>285750</xdr:colOff>
          <xdr:row>11</xdr:row>
          <xdr:rowOff>85725</xdr:rowOff>
        </xdr:to>
        <xdr:sp macro="" textlink="">
          <xdr:nvSpPr>
            <xdr:cNvPr id="8211" name="Control 19" hidden="1">
              <a:extLst>
                <a:ext uri="{63B3BB69-23CF-44E3-9099-C40C66FF867C}">
                  <a14:compatExt spid="_x0000_s8211"/>
                </a:ext>
                <a:ext uri="{FF2B5EF4-FFF2-40B4-BE49-F238E27FC236}">
                  <a16:creationId xmlns:a16="http://schemas.microsoft.com/office/drawing/2014/main" id="{00000000-0008-0000-1100-00001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10</xdr:row>
          <xdr:rowOff>0</xdr:rowOff>
        </xdr:from>
        <xdr:to>
          <xdr:col>4</xdr:col>
          <xdr:colOff>285750</xdr:colOff>
          <xdr:row>11</xdr:row>
          <xdr:rowOff>85725</xdr:rowOff>
        </xdr:to>
        <xdr:sp macro="" textlink="">
          <xdr:nvSpPr>
            <xdr:cNvPr id="8212" name="Control 20" hidden="1">
              <a:extLst>
                <a:ext uri="{63B3BB69-23CF-44E3-9099-C40C66FF867C}">
                  <a14:compatExt spid="_x0000_s8212"/>
                </a:ext>
                <a:ext uri="{FF2B5EF4-FFF2-40B4-BE49-F238E27FC236}">
                  <a16:creationId xmlns:a16="http://schemas.microsoft.com/office/drawing/2014/main" id="{00000000-0008-0000-1100-00001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10</xdr:row>
          <xdr:rowOff>0</xdr:rowOff>
        </xdr:from>
        <xdr:to>
          <xdr:col>5</xdr:col>
          <xdr:colOff>285750</xdr:colOff>
          <xdr:row>11</xdr:row>
          <xdr:rowOff>85725</xdr:rowOff>
        </xdr:to>
        <xdr:sp macro="" textlink="">
          <xdr:nvSpPr>
            <xdr:cNvPr id="8213" name="Control 21" hidden="1">
              <a:extLst>
                <a:ext uri="{63B3BB69-23CF-44E3-9099-C40C66FF867C}">
                  <a14:compatExt spid="_x0000_s8213"/>
                </a:ext>
                <a:ext uri="{FF2B5EF4-FFF2-40B4-BE49-F238E27FC236}">
                  <a16:creationId xmlns:a16="http://schemas.microsoft.com/office/drawing/2014/main" id="{00000000-0008-0000-1100-00001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10</xdr:row>
          <xdr:rowOff>0</xdr:rowOff>
        </xdr:from>
        <xdr:to>
          <xdr:col>6</xdr:col>
          <xdr:colOff>285750</xdr:colOff>
          <xdr:row>11</xdr:row>
          <xdr:rowOff>85725</xdr:rowOff>
        </xdr:to>
        <xdr:sp macro="" textlink="">
          <xdr:nvSpPr>
            <xdr:cNvPr id="8214" name="Control 22" hidden="1">
              <a:extLst>
                <a:ext uri="{63B3BB69-23CF-44E3-9099-C40C66FF867C}">
                  <a14:compatExt spid="_x0000_s8214"/>
                </a:ext>
                <a:ext uri="{FF2B5EF4-FFF2-40B4-BE49-F238E27FC236}">
                  <a16:creationId xmlns:a16="http://schemas.microsoft.com/office/drawing/2014/main" id="{00000000-0008-0000-1100-00001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</xdr:row>
          <xdr:rowOff>0</xdr:rowOff>
        </xdr:from>
        <xdr:to>
          <xdr:col>7</xdr:col>
          <xdr:colOff>285750</xdr:colOff>
          <xdr:row>11</xdr:row>
          <xdr:rowOff>85725</xdr:rowOff>
        </xdr:to>
        <xdr:sp macro="" textlink="">
          <xdr:nvSpPr>
            <xdr:cNvPr id="8215" name="Control 23" hidden="1">
              <a:extLst>
                <a:ext uri="{63B3BB69-23CF-44E3-9099-C40C66FF867C}">
                  <a14:compatExt spid="_x0000_s8215"/>
                </a:ext>
                <a:ext uri="{FF2B5EF4-FFF2-40B4-BE49-F238E27FC236}">
                  <a16:creationId xmlns:a16="http://schemas.microsoft.com/office/drawing/2014/main" id="{00000000-0008-0000-1100-00001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10</xdr:row>
          <xdr:rowOff>0</xdr:rowOff>
        </xdr:from>
        <xdr:to>
          <xdr:col>8</xdr:col>
          <xdr:colOff>285750</xdr:colOff>
          <xdr:row>11</xdr:row>
          <xdr:rowOff>85725</xdr:rowOff>
        </xdr:to>
        <xdr:sp macro="" textlink="">
          <xdr:nvSpPr>
            <xdr:cNvPr id="8216" name="Control 24" hidden="1">
              <a:extLst>
                <a:ext uri="{63B3BB69-23CF-44E3-9099-C40C66FF867C}">
                  <a14:compatExt spid="_x0000_s8216"/>
                </a:ext>
                <a:ext uri="{FF2B5EF4-FFF2-40B4-BE49-F238E27FC236}">
                  <a16:creationId xmlns:a16="http://schemas.microsoft.com/office/drawing/2014/main" id="{00000000-0008-0000-1100-00001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10</xdr:row>
          <xdr:rowOff>0</xdr:rowOff>
        </xdr:from>
        <xdr:to>
          <xdr:col>9</xdr:col>
          <xdr:colOff>285750</xdr:colOff>
          <xdr:row>11</xdr:row>
          <xdr:rowOff>85725</xdr:rowOff>
        </xdr:to>
        <xdr:sp macro="" textlink="">
          <xdr:nvSpPr>
            <xdr:cNvPr id="8217" name="Control 25" hidden="1">
              <a:extLst>
                <a:ext uri="{63B3BB69-23CF-44E3-9099-C40C66FF867C}">
                  <a14:compatExt spid="_x0000_s8217"/>
                </a:ext>
                <a:ext uri="{FF2B5EF4-FFF2-40B4-BE49-F238E27FC236}">
                  <a16:creationId xmlns:a16="http://schemas.microsoft.com/office/drawing/2014/main" id="{00000000-0008-0000-1100-00001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10</xdr:row>
          <xdr:rowOff>0</xdr:rowOff>
        </xdr:from>
        <xdr:to>
          <xdr:col>2</xdr:col>
          <xdr:colOff>285750</xdr:colOff>
          <xdr:row>11</xdr:row>
          <xdr:rowOff>85725</xdr:rowOff>
        </xdr:to>
        <xdr:sp macro="" textlink="">
          <xdr:nvSpPr>
            <xdr:cNvPr id="8218" name="Control 26" hidden="1">
              <a:extLst>
                <a:ext uri="{63B3BB69-23CF-44E3-9099-C40C66FF867C}">
                  <a14:compatExt spid="_x0000_s8218"/>
                </a:ext>
                <a:ext uri="{FF2B5EF4-FFF2-40B4-BE49-F238E27FC236}">
                  <a16:creationId xmlns:a16="http://schemas.microsoft.com/office/drawing/2014/main" id="{00000000-0008-0000-1100-00001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10</xdr:row>
          <xdr:rowOff>0</xdr:rowOff>
        </xdr:from>
        <xdr:to>
          <xdr:col>3</xdr:col>
          <xdr:colOff>285750</xdr:colOff>
          <xdr:row>11</xdr:row>
          <xdr:rowOff>85725</xdr:rowOff>
        </xdr:to>
        <xdr:sp macro="" textlink="">
          <xdr:nvSpPr>
            <xdr:cNvPr id="8219" name="Control 27" hidden="1">
              <a:extLst>
                <a:ext uri="{63B3BB69-23CF-44E3-9099-C40C66FF867C}">
                  <a14:compatExt spid="_x0000_s8219"/>
                </a:ext>
                <a:ext uri="{FF2B5EF4-FFF2-40B4-BE49-F238E27FC236}">
                  <a16:creationId xmlns:a16="http://schemas.microsoft.com/office/drawing/2014/main" id="{00000000-0008-0000-1100-00001B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10</xdr:row>
          <xdr:rowOff>0</xdr:rowOff>
        </xdr:from>
        <xdr:to>
          <xdr:col>4</xdr:col>
          <xdr:colOff>285750</xdr:colOff>
          <xdr:row>11</xdr:row>
          <xdr:rowOff>85725</xdr:rowOff>
        </xdr:to>
        <xdr:sp macro="" textlink="">
          <xdr:nvSpPr>
            <xdr:cNvPr id="8220" name="Control 28" hidden="1">
              <a:extLst>
                <a:ext uri="{63B3BB69-23CF-44E3-9099-C40C66FF867C}">
                  <a14:compatExt spid="_x0000_s8220"/>
                </a:ext>
                <a:ext uri="{FF2B5EF4-FFF2-40B4-BE49-F238E27FC236}">
                  <a16:creationId xmlns:a16="http://schemas.microsoft.com/office/drawing/2014/main" id="{00000000-0008-0000-1100-00001C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10</xdr:row>
          <xdr:rowOff>0</xdr:rowOff>
        </xdr:from>
        <xdr:to>
          <xdr:col>5</xdr:col>
          <xdr:colOff>285750</xdr:colOff>
          <xdr:row>11</xdr:row>
          <xdr:rowOff>85725</xdr:rowOff>
        </xdr:to>
        <xdr:sp macro="" textlink="">
          <xdr:nvSpPr>
            <xdr:cNvPr id="8221" name="Control 29" hidden="1">
              <a:extLst>
                <a:ext uri="{63B3BB69-23CF-44E3-9099-C40C66FF867C}">
                  <a14:compatExt spid="_x0000_s8221"/>
                </a:ext>
                <a:ext uri="{FF2B5EF4-FFF2-40B4-BE49-F238E27FC236}">
                  <a16:creationId xmlns:a16="http://schemas.microsoft.com/office/drawing/2014/main" id="{00000000-0008-0000-1100-00001D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10</xdr:row>
          <xdr:rowOff>0</xdr:rowOff>
        </xdr:from>
        <xdr:to>
          <xdr:col>6</xdr:col>
          <xdr:colOff>285750</xdr:colOff>
          <xdr:row>11</xdr:row>
          <xdr:rowOff>85725</xdr:rowOff>
        </xdr:to>
        <xdr:sp macro="" textlink="">
          <xdr:nvSpPr>
            <xdr:cNvPr id="8222" name="Control 30" hidden="1">
              <a:extLst>
                <a:ext uri="{63B3BB69-23CF-44E3-9099-C40C66FF867C}">
                  <a14:compatExt spid="_x0000_s8222"/>
                </a:ext>
                <a:ext uri="{FF2B5EF4-FFF2-40B4-BE49-F238E27FC236}">
                  <a16:creationId xmlns:a16="http://schemas.microsoft.com/office/drawing/2014/main" id="{00000000-0008-0000-1100-00001E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</xdr:row>
          <xdr:rowOff>0</xdr:rowOff>
        </xdr:from>
        <xdr:to>
          <xdr:col>7</xdr:col>
          <xdr:colOff>285750</xdr:colOff>
          <xdr:row>11</xdr:row>
          <xdr:rowOff>85725</xdr:rowOff>
        </xdr:to>
        <xdr:sp macro="" textlink="">
          <xdr:nvSpPr>
            <xdr:cNvPr id="8223" name="Control 31" hidden="1">
              <a:extLst>
                <a:ext uri="{63B3BB69-23CF-44E3-9099-C40C66FF867C}">
                  <a14:compatExt spid="_x0000_s8223"/>
                </a:ext>
                <a:ext uri="{FF2B5EF4-FFF2-40B4-BE49-F238E27FC236}">
                  <a16:creationId xmlns:a16="http://schemas.microsoft.com/office/drawing/2014/main" id="{00000000-0008-0000-1100-00001F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10</xdr:row>
          <xdr:rowOff>0</xdr:rowOff>
        </xdr:from>
        <xdr:to>
          <xdr:col>8</xdr:col>
          <xdr:colOff>285750</xdr:colOff>
          <xdr:row>11</xdr:row>
          <xdr:rowOff>85725</xdr:rowOff>
        </xdr:to>
        <xdr:sp macro="" textlink="">
          <xdr:nvSpPr>
            <xdr:cNvPr id="8224" name="Control 32" hidden="1">
              <a:extLst>
                <a:ext uri="{63B3BB69-23CF-44E3-9099-C40C66FF867C}">
                  <a14:compatExt spid="_x0000_s8224"/>
                </a:ext>
                <a:ext uri="{FF2B5EF4-FFF2-40B4-BE49-F238E27FC236}">
                  <a16:creationId xmlns:a16="http://schemas.microsoft.com/office/drawing/2014/main" id="{00000000-0008-0000-1100-000020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10</xdr:row>
          <xdr:rowOff>0</xdr:rowOff>
        </xdr:from>
        <xdr:to>
          <xdr:col>9</xdr:col>
          <xdr:colOff>285750</xdr:colOff>
          <xdr:row>11</xdr:row>
          <xdr:rowOff>85725</xdr:rowOff>
        </xdr:to>
        <xdr:sp macro="" textlink="">
          <xdr:nvSpPr>
            <xdr:cNvPr id="8225" name="Control 33" hidden="1">
              <a:extLst>
                <a:ext uri="{63B3BB69-23CF-44E3-9099-C40C66FF867C}">
                  <a14:compatExt spid="_x0000_s8225"/>
                </a:ext>
                <a:ext uri="{FF2B5EF4-FFF2-40B4-BE49-F238E27FC236}">
                  <a16:creationId xmlns:a16="http://schemas.microsoft.com/office/drawing/2014/main" id="{00000000-0008-0000-1100-00002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10</xdr:row>
          <xdr:rowOff>0</xdr:rowOff>
        </xdr:from>
        <xdr:to>
          <xdr:col>2</xdr:col>
          <xdr:colOff>285750</xdr:colOff>
          <xdr:row>11</xdr:row>
          <xdr:rowOff>85725</xdr:rowOff>
        </xdr:to>
        <xdr:sp macro="" textlink="">
          <xdr:nvSpPr>
            <xdr:cNvPr id="8226" name="Control 34" hidden="1">
              <a:extLst>
                <a:ext uri="{63B3BB69-23CF-44E3-9099-C40C66FF867C}">
                  <a14:compatExt spid="_x0000_s8226"/>
                </a:ext>
                <a:ext uri="{FF2B5EF4-FFF2-40B4-BE49-F238E27FC236}">
                  <a16:creationId xmlns:a16="http://schemas.microsoft.com/office/drawing/2014/main" id="{00000000-0008-0000-1100-00002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10</xdr:row>
          <xdr:rowOff>0</xdr:rowOff>
        </xdr:from>
        <xdr:to>
          <xdr:col>3</xdr:col>
          <xdr:colOff>285750</xdr:colOff>
          <xdr:row>11</xdr:row>
          <xdr:rowOff>85725</xdr:rowOff>
        </xdr:to>
        <xdr:sp macro="" textlink="">
          <xdr:nvSpPr>
            <xdr:cNvPr id="8227" name="Control 35" hidden="1">
              <a:extLst>
                <a:ext uri="{63B3BB69-23CF-44E3-9099-C40C66FF867C}">
                  <a14:compatExt spid="_x0000_s8227"/>
                </a:ext>
                <a:ext uri="{FF2B5EF4-FFF2-40B4-BE49-F238E27FC236}">
                  <a16:creationId xmlns:a16="http://schemas.microsoft.com/office/drawing/2014/main" id="{00000000-0008-0000-1100-00002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10</xdr:row>
          <xdr:rowOff>0</xdr:rowOff>
        </xdr:from>
        <xdr:to>
          <xdr:col>4</xdr:col>
          <xdr:colOff>285750</xdr:colOff>
          <xdr:row>11</xdr:row>
          <xdr:rowOff>85725</xdr:rowOff>
        </xdr:to>
        <xdr:sp macro="" textlink="">
          <xdr:nvSpPr>
            <xdr:cNvPr id="8228" name="Control 36" hidden="1">
              <a:extLst>
                <a:ext uri="{63B3BB69-23CF-44E3-9099-C40C66FF867C}">
                  <a14:compatExt spid="_x0000_s8228"/>
                </a:ext>
                <a:ext uri="{FF2B5EF4-FFF2-40B4-BE49-F238E27FC236}">
                  <a16:creationId xmlns:a16="http://schemas.microsoft.com/office/drawing/2014/main" id="{00000000-0008-0000-1100-00002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10</xdr:row>
          <xdr:rowOff>0</xdr:rowOff>
        </xdr:from>
        <xdr:to>
          <xdr:col>5</xdr:col>
          <xdr:colOff>285750</xdr:colOff>
          <xdr:row>11</xdr:row>
          <xdr:rowOff>85725</xdr:rowOff>
        </xdr:to>
        <xdr:sp macro="" textlink="">
          <xdr:nvSpPr>
            <xdr:cNvPr id="8229" name="Control 37" hidden="1">
              <a:extLst>
                <a:ext uri="{63B3BB69-23CF-44E3-9099-C40C66FF867C}">
                  <a14:compatExt spid="_x0000_s8229"/>
                </a:ext>
                <a:ext uri="{FF2B5EF4-FFF2-40B4-BE49-F238E27FC236}">
                  <a16:creationId xmlns:a16="http://schemas.microsoft.com/office/drawing/2014/main" id="{00000000-0008-0000-1100-00002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10</xdr:row>
          <xdr:rowOff>0</xdr:rowOff>
        </xdr:from>
        <xdr:to>
          <xdr:col>6</xdr:col>
          <xdr:colOff>285750</xdr:colOff>
          <xdr:row>11</xdr:row>
          <xdr:rowOff>85725</xdr:rowOff>
        </xdr:to>
        <xdr:sp macro="" textlink="">
          <xdr:nvSpPr>
            <xdr:cNvPr id="8230" name="Control 38" hidden="1">
              <a:extLst>
                <a:ext uri="{63B3BB69-23CF-44E3-9099-C40C66FF867C}">
                  <a14:compatExt spid="_x0000_s8230"/>
                </a:ext>
                <a:ext uri="{FF2B5EF4-FFF2-40B4-BE49-F238E27FC236}">
                  <a16:creationId xmlns:a16="http://schemas.microsoft.com/office/drawing/2014/main" id="{00000000-0008-0000-1100-00002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</xdr:row>
          <xdr:rowOff>0</xdr:rowOff>
        </xdr:from>
        <xdr:to>
          <xdr:col>7</xdr:col>
          <xdr:colOff>285750</xdr:colOff>
          <xdr:row>11</xdr:row>
          <xdr:rowOff>85725</xdr:rowOff>
        </xdr:to>
        <xdr:sp macro="" textlink="">
          <xdr:nvSpPr>
            <xdr:cNvPr id="8231" name="Control 39" hidden="1">
              <a:extLst>
                <a:ext uri="{63B3BB69-23CF-44E3-9099-C40C66FF867C}">
                  <a14:compatExt spid="_x0000_s8231"/>
                </a:ext>
                <a:ext uri="{FF2B5EF4-FFF2-40B4-BE49-F238E27FC236}">
                  <a16:creationId xmlns:a16="http://schemas.microsoft.com/office/drawing/2014/main" id="{00000000-0008-0000-1100-00002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10</xdr:row>
          <xdr:rowOff>0</xdr:rowOff>
        </xdr:from>
        <xdr:to>
          <xdr:col>8</xdr:col>
          <xdr:colOff>285750</xdr:colOff>
          <xdr:row>11</xdr:row>
          <xdr:rowOff>85725</xdr:rowOff>
        </xdr:to>
        <xdr:sp macro="" textlink="">
          <xdr:nvSpPr>
            <xdr:cNvPr id="8232" name="Control 40" hidden="1">
              <a:extLst>
                <a:ext uri="{63B3BB69-23CF-44E3-9099-C40C66FF867C}">
                  <a14:compatExt spid="_x0000_s8232"/>
                </a:ext>
                <a:ext uri="{FF2B5EF4-FFF2-40B4-BE49-F238E27FC236}">
                  <a16:creationId xmlns:a16="http://schemas.microsoft.com/office/drawing/2014/main" id="{00000000-0008-0000-1100-00002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10</xdr:row>
          <xdr:rowOff>0</xdr:rowOff>
        </xdr:from>
        <xdr:to>
          <xdr:col>9</xdr:col>
          <xdr:colOff>285750</xdr:colOff>
          <xdr:row>11</xdr:row>
          <xdr:rowOff>85725</xdr:rowOff>
        </xdr:to>
        <xdr:sp macro="" textlink="">
          <xdr:nvSpPr>
            <xdr:cNvPr id="8233" name="Control 41" hidden="1">
              <a:extLst>
                <a:ext uri="{63B3BB69-23CF-44E3-9099-C40C66FF867C}">
                  <a14:compatExt spid="_x0000_s8233"/>
                </a:ext>
                <a:ext uri="{FF2B5EF4-FFF2-40B4-BE49-F238E27FC236}">
                  <a16:creationId xmlns:a16="http://schemas.microsoft.com/office/drawing/2014/main" id="{00000000-0008-0000-1100-00002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10</xdr:row>
          <xdr:rowOff>0</xdr:rowOff>
        </xdr:from>
        <xdr:to>
          <xdr:col>2</xdr:col>
          <xdr:colOff>285750</xdr:colOff>
          <xdr:row>11</xdr:row>
          <xdr:rowOff>85725</xdr:rowOff>
        </xdr:to>
        <xdr:sp macro="" textlink="">
          <xdr:nvSpPr>
            <xdr:cNvPr id="8234" name="Control 42" hidden="1">
              <a:extLst>
                <a:ext uri="{63B3BB69-23CF-44E3-9099-C40C66FF867C}">
                  <a14:compatExt spid="_x0000_s8234"/>
                </a:ext>
                <a:ext uri="{FF2B5EF4-FFF2-40B4-BE49-F238E27FC236}">
                  <a16:creationId xmlns:a16="http://schemas.microsoft.com/office/drawing/2014/main" id="{00000000-0008-0000-1100-00002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10</xdr:row>
          <xdr:rowOff>0</xdr:rowOff>
        </xdr:from>
        <xdr:to>
          <xdr:col>3</xdr:col>
          <xdr:colOff>285750</xdr:colOff>
          <xdr:row>11</xdr:row>
          <xdr:rowOff>85725</xdr:rowOff>
        </xdr:to>
        <xdr:sp macro="" textlink="">
          <xdr:nvSpPr>
            <xdr:cNvPr id="8235" name="Control 43" hidden="1">
              <a:extLst>
                <a:ext uri="{63B3BB69-23CF-44E3-9099-C40C66FF867C}">
                  <a14:compatExt spid="_x0000_s8235"/>
                </a:ext>
                <a:ext uri="{FF2B5EF4-FFF2-40B4-BE49-F238E27FC236}">
                  <a16:creationId xmlns:a16="http://schemas.microsoft.com/office/drawing/2014/main" id="{00000000-0008-0000-1100-00002B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10</xdr:row>
          <xdr:rowOff>0</xdr:rowOff>
        </xdr:from>
        <xdr:to>
          <xdr:col>4</xdr:col>
          <xdr:colOff>285750</xdr:colOff>
          <xdr:row>11</xdr:row>
          <xdr:rowOff>85725</xdr:rowOff>
        </xdr:to>
        <xdr:sp macro="" textlink="">
          <xdr:nvSpPr>
            <xdr:cNvPr id="8236" name="Control 44" hidden="1">
              <a:extLst>
                <a:ext uri="{63B3BB69-23CF-44E3-9099-C40C66FF867C}">
                  <a14:compatExt spid="_x0000_s8236"/>
                </a:ext>
                <a:ext uri="{FF2B5EF4-FFF2-40B4-BE49-F238E27FC236}">
                  <a16:creationId xmlns:a16="http://schemas.microsoft.com/office/drawing/2014/main" id="{00000000-0008-0000-1100-00002C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10</xdr:row>
          <xdr:rowOff>0</xdr:rowOff>
        </xdr:from>
        <xdr:to>
          <xdr:col>5</xdr:col>
          <xdr:colOff>285750</xdr:colOff>
          <xdr:row>11</xdr:row>
          <xdr:rowOff>85725</xdr:rowOff>
        </xdr:to>
        <xdr:sp macro="" textlink="">
          <xdr:nvSpPr>
            <xdr:cNvPr id="8237" name="Control 45" hidden="1">
              <a:extLst>
                <a:ext uri="{63B3BB69-23CF-44E3-9099-C40C66FF867C}">
                  <a14:compatExt spid="_x0000_s8237"/>
                </a:ext>
                <a:ext uri="{FF2B5EF4-FFF2-40B4-BE49-F238E27FC236}">
                  <a16:creationId xmlns:a16="http://schemas.microsoft.com/office/drawing/2014/main" id="{00000000-0008-0000-1100-00002D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10</xdr:row>
          <xdr:rowOff>0</xdr:rowOff>
        </xdr:from>
        <xdr:to>
          <xdr:col>6</xdr:col>
          <xdr:colOff>285750</xdr:colOff>
          <xdr:row>11</xdr:row>
          <xdr:rowOff>85725</xdr:rowOff>
        </xdr:to>
        <xdr:sp macro="" textlink="">
          <xdr:nvSpPr>
            <xdr:cNvPr id="8238" name="Control 46" hidden="1">
              <a:extLst>
                <a:ext uri="{63B3BB69-23CF-44E3-9099-C40C66FF867C}">
                  <a14:compatExt spid="_x0000_s8238"/>
                </a:ext>
                <a:ext uri="{FF2B5EF4-FFF2-40B4-BE49-F238E27FC236}">
                  <a16:creationId xmlns:a16="http://schemas.microsoft.com/office/drawing/2014/main" id="{00000000-0008-0000-1100-00002E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</xdr:row>
          <xdr:rowOff>0</xdr:rowOff>
        </xdr:from>
        <xdr:to>
          <xdr:col>7</xdr:col>
          <xdr:colOff>285750</xdr:colOff>
          <xdr:row>11</xdr:row>
          <xdr:rowOff>85725</xdr:rowOff>
        </xdr:to>
        <xdr:sp macro="" textlink="">
          <xdr:nvSpPr>
            <xdr:cNvPr id="8239" name="Control 47" hidden="1">
              <a:extLst>
                <a:ext uri="{63B3BB69-23CF-44E3-9099-C40C66FF867C}">
                  <a14:compatExt spid="_x0000_s8239"/>
                </a:ext>
                <a:ext uri="{FF2B5EF4-FFF2-40B4-BE49-F238E27FC236}">
                  <a16:creationId xmlns:a16="http://schemas.microsoft.com/office/drawing/2014/main" id="{00000000-0008-0000-1100-00002F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10</xdr:row>
          <xdr:rowOff>0</xdr:rowOff>
        </xdr:from>
        <xdr:to>
          <xdr:col>8</xdr:col>
          <xdr:colOff>285750</xdr:colOff>
          <xdr:row>11</xdr:row>
          <xdr:rowOff>85725</xdr:rowOff>
        </xdr:to>
        <xdr:sp macro="" textlink="">
          <xdr:nvSpPr>
            <xdr:cNvPr id="8240" name="Control 48" hidden="1">
              <a:extLst>
                <a:ext uri="{63B3BB69-23CF-44E3-9099-C40C66FF867C}">
                  <a14:compatExt spid="_x0000_s8240"/>
                </a:ext>
                <a:ext uri="{FF2B5EF4-FFF2-40B4-BE49-F238E27FC236}">
                  <a16:creationId xmlns:a16="http://schemas.microsoft.com/office/drawing/2014/main" id="{00000000-0008-0000-1100-000030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10</xdr:row>
          <xdr:rowOff>0</xdr:rowOff>
        </xdr:from>
        <xdr:to>
          <xdr:col>9</xdr:col>
          <xdr:colOff>285750</xdr:colOff>
          <xdr:row>11</xdr:row>
          <xdr:rowOff>85725</xdr:rowOff>
        </xdr:to>
        <xdr:sp macro="" textlink="">
          <xdr:nvSpPr>
            <xdr:cNvPr id="8241" name="Control 49" hidden="1">
              <a:extLst>
                <a:ext uri="{63B3BB69-23CF-44E3-9099-C40C66FF867C}">
                  <a14:compatExt spid="_x0000_s8241"/>
                </a:ext>
                <a:ext uri="{FF2B5EF4-FFF2-40B4-BE49-F238E27FC236}">
                  <a16:creationId xmlns:a16="http://schemas.microsoft.com/office/drawing/2014/main" id="{00000000-0008-0000-1100-00003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10</xdr:row>
          <xdr:rowOff>0</xdr:rowOff>
        </xdr:from>
        <xdr:to>
          <xdr:col>2</xdr:col>
          <xdr:colOff>285750</xdr:colOff>
          <xdr:row>11</xdr:row>
          <xdr:rowOff>85725</xdr:rowOff>
        </xdr:to>
        <xdr:sp macro="" textlink="">
          <xdr:nvSpPr>
            <xdr:cNvPr id="8242" name="Control 50" hidden="1">
              <a:extLst>
                <a:ext uri="{63B3BB69-23CF-44E3-9099-C40C66FF867C}">
                  <a14:compatExt spid="_x0000_s8242"/>
                </a:ext>
                <a:ext uri="{FF2B5EF4-FFF2-40B4-BE49-F238E27FC236}">
                  <a16:creationId xmlns:a16="http://schemas.microsoft.com/office/drawing/2014/main" id="{00000000-0008-0000-1100-00003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10</xdr:row>
          <xdr:rowOff>0</xdr:rowOff>
        </xdr:from>
        <xdr:to>
          <xdr:col>3</xdr:col>
          <xdr:colOff>285750</xdr:colOff>
          <xdr:row>11</xdr:row>
          <xdr:rowOff>85725</xdr:rowOff>
        </xdr:to>
        <xdr:sp macro="" textlink="">
          <xdr:nvSpPr>
            <xdr:cNvPr id="8243" name="Control 51" hidden="1">
              <a:extLst>
                <a:ext uri="{63B3BB69-23CF-44E3-9099-C40C66FF867C}">
                  <a14:compatExt spid="_x0000_s8243"/>
                </a:ext>
                <a:ext uri="{FF2B5EF4-FFF2-40B4-BE49-F238E27FC236}">
                  <a16:creationId xmlns:a16="http://schemas.microsoft.com/office/drawing/2014/main" id="{00000000-0008-0000-1100-00003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10</xdr:row>
          <xdr:rowOff>0</xdr:rowOff>
        </xdr:from>
        <xdr:to>
          <xdr:col>4</xdr:col>
          <xdr:colOff>285750</xdr:colOff>
          <xdr:row>11</xdr:row>
          <xdr:rowOff>85725</xdr:rowOff>
        </xdr:to>
        <xdr:sp macro="" textlink="">
          <xdr:nvSpPr>
            <xdr:cNvPr id="8244" name="Control 52" hidden="1">
              <a:extLst>
                <a:ext uri="{63B3BB69-23CF-44E3-9099-C40C66FF867C}">
                  <a14:compatExt spid="_x0000_s8244"/>
                </a:ext>
                <a:ext uri="{FF2B5EF4-FFF2-40B4-BE49-F238E27FC236}">
                  <a16:creationId xmlns:a16="http://schemas.microsoft.com/office/drawing/2014/main" id="{00000000-0008-0000-1100-00003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10</xdr:row>
          <xdr:rowOff>0</xdr:rowOff>
        </xdr:from>
        <xdr:to>
          <xdr:col>5</xdr:col>
          <xdr:colOff>285750</xdr:colOff>
          <xdr:row>11</xdr:row>
          <xdr:rowOff>85725</xdr:rowOff>
        </xdr:to>
        <xdr:sp macro="" textlink="">
          <xdr:nvSpPr>
            <xdr:cNvPr id="8245" name="Control 53" hidden="1">
              <a:extLst>
                <a:ext uri="{63B3BB69-23CF-44E3-9099-C40C66FF867C}">
                  <a14:compatExt spid="_x0000_s8245"/>
                </a:ext>
                <a:ext uri="{FF2B5EF4-FFF2-40B4-BE49-F238E27FC236}">
                  <a16:creationId xmlns:a16="http://schemas.microsoft.com/office/drawing/2014/main" id="{00000000-0008-0000-1100-00003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10</xdr:row>
          <xdr:rowOff>0</xdr:rowOff>
        </xdr:from>
        <xdr:to>
          <xdr:col>6</xdr:col>
          <xdr:colOff>285750</xdr:colOff>
          <xdr:row>11</xdr:row>
          <xdr:rowOff>85725</xdr:rowOff>
        </xdr:to>
        <xdr:sp macro="" textlink="">
          <xdr:nvSpPr>
            <xdr:cNvPr id="8246" name="Control 54" hidden="1">
              <a:extLst>
                <a:ext uri="{63B3BB69-23CF-44E3-9099-C40C66FF867C}">
                  <a14:compatExt spid="_x0000_s8246"/>
                </a:ext>
                <a:ext uri="{FF2B5EF4-FFF2-40B4-BE49-F238E27FC236}">
                  <a16:creationId xmlns:a16="http://schemas.microsoft.com/office/drawing/2014/main" id="{00000000-0008-0000-1100-00003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</xdr:row>
          <xdr:rowOff>0</xdr:rowOff>
        </xdr:from>
        <xdr:to>
          <xdr:col>7</xdr:col>
          <xdr:colOff>285750</xdr:colOff>
          <xdr:row>11</xdr:row>
          <xdr:rowOff>85725</xdr:rowOff>
        </xdr:to>
        <xdr:sp macro="" textlink="">
          <xdr:nvSpPr>
            <xdr:cNvPr id="8247" name="Control 55" hidden="1">
              <a:extLst>
                <a:ext uri="{63B3BB69-23CF-44E3-9099-C40C66FF867C}">
                  <a14:compatExt spid="_x0000_s8247"/>
                </a:ext>
                <a:ext uri="{FF2B5EF4-FFF2-40B4-BE49-F238E27FC236}">
                  <a16:creationId xmlns:a16="http://schemas.microsoft.com/office/drawing/2014/main" id="{00000000-0008-0000-1100-00003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10</xdr:row>
          <xdr:rowOff>0</xdr:rowOff>
        </xdr:from>
        <xdr:to>
          <xdr:col>8</xdr:col>
          <xdr:colOff>285750</xdr:colOff>
          <xdr:row>11</xdr:row>
          <xdr:rowOff>85725</xdr:rowOff>
        </xdr:to>
        <xdr:sp macro="" textlink="">
          <xdr:nvSpPr>
            <xdr:cNvPr id="8248" name="Control 56" hidden="1">
              <a:extLst>
                <a:ext uri="{63B3BB69-23CF-44E3-9099-C40C66FF867C}">
                  <a14:compatExt spid="_x0000_s8248"/>
                </a:ext>
                <a:ext uri="{FF2B5EF4-FFF2-40B4-BE49-F238E27FC236}">
                  <a16:creationId xmlns:a16="http://schemas.microsoft.com/office/drawing/2014/main" id="{00000000-0008-0000-1100-00003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10</xdr:row>
          <xdr:rowOff>0</xdr:rowOff>
        </xdr:from>
        <xdr:to>
          <xdr:col>9</xdr:col>
          <xdr:colOff>285750</xdr:colOff>
          <xdr:row>11</xdr:row>
          <xdr:rowOff>85725</xdr:rowOff>
        </xdr:to>
        <xdr:sp macro="" textlink="">
          <xdr:nvSpPr>
            <xdr:cNvPr id="8249" name="Control 57" hidden="1">
              <a:extLst>
                <a:ext uri="{63B3BB69-23CF-44E3-9099-C40C66FF867C}">
                  <a14:compatExt spid="_x0000_s8249"/>
                </a:ext>
                <a:ext uri="{FF2B5EF4-FFF2-40B4-BE49-F238E27FC236}">
                  <a16:creationId xmlns:a16="http://schemas.microsoft.com/office/drawing/2014/main" id="{00000000-0008-0000-1100-00003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6" Type="http://schemas.openxmlformats.org/officeDocument/2006/relationships/control" Target="../activeX/activeX12.xml"/><Relationship Id="rId21" Type="http://schemas.openxmlformats.org/officeDocument/2006/relationships/image" Target="../media/image9.emf"/><Relationship Id="rId42" Type="http://schemas.openxmlformats.org/officeDocument/2006/relationships/control" Target="../activeX/activeX20.xml"/><Relationship Id="rId47" Type="http://schemas.openxmlformats.org/officeDocument/2006/relationships/image" Target="../media/image22.emf"/><Relationship Id="rId63" Type="http://schemas.openxmlformats.org/officeDocument/2006/relationships/image" Target="../media/image30.emf"/><Relationship Id="rId68" Type="http://schemas.openxmlformats.org/officeDocument/2006/relationships/control" Target="../activeX/activeX33.xml"/><Relationship Id="rId84" Type="http://schemas.openxmlformats.org/officeDocument/2006/relationships/control" Target="../activeX/activeX41.xml"/><Relationship Id="rId89" Type="http://schemas.openxmlformats.org/officeDocument/2006/relationships/image" Target="../media/image43.emf"/><Relationship Id="rId112" Type="http://schemas.openxmlformats.org/officeDocument/2006/relationships/control" Target="../activeX/activeX55.xml"/><Relationship Id="rId16" Type="http://schemas.openxmlformats.org/officeDocument/2006/relationships/control" Target="../activeX/activeX7.xml"/><Relationship Id="rId107" Type="http://schemas.openxmlformats.org/officeDocument/2006/relationships/image" Target="../media/image52.emf"/><Relationship Id="rId11" Type="http://schemas.openxmlformats.org/officeDocument/2006/relationships/image" Target="../media/image4.emf"/><Relationship Id="rId32" Type="http://schemas.openxmlformats.org/officeDocument/2006/relationships/control" Target="../activeX/activeX15.xml"/><Relationship Id="rId37" Type="http://schemas.openxmlformats.org/officeDocument/2006/relationships/image" Target="../media/image17.emf"/><Relationship Id="rId53" Type="http://schemas.openxmlformats.org/officeDocument/2006/relationships/image" Target="../media/image25.emf"/><Relationship Id="rId58" Type="http://schemas.openxmlformats.org/officeDocument/2006/relationships/control" Target="../activeX/activeX28.xml"/><Relationship Id="rId74" Type="http://schemas.openxmlformats.org/officeDocument/2006/relationships/control" Target="../activeX/activeX36.xml"/><Relationship Id="rId79" Type="http://schemas.openxmlformats.org/officeDocument/2006/relationships/image" Target="../media/image38.emf"/><Relationship Id="rId102" Type="http://schemas.openxmlformats.org/officeDocument/2006/relationships/control" Target="../activeX/activeX50.xml"/><Relationship Id="rId5" Type="http://schemas.openxmlformats.org/officeDocument/2006/relationships/image" Target="../media/image1.emf"/><Relationship Id="rId90" Type="http://schemas.openxmlformats.org/officeDocument/2006/relationships/control" Target="../activeX/activeX44.xml"/><Relationship Id="rId95" Type="http://schemas.openxmlformats.org/officeDocument/2006/relationships/image" Target="../media/image46.emf"/><Relationship Id="rId22" Type="http://schemas.openxmlformats.org/officeDocument/2006/relationships/control" Target="../activeX/activeX10.xml"/><Relationship Id="rId27" Type="http://schemas.openxmlformats.org/officeDocument/2006/relationships/image" Target="../media/image12.emf"/><Relationship Id="rId43" Type="http://schemas.openxmlformats.org/officeDocument/2006/relationships/image" Target="../media/image20.emf"/><Relationship Id="rId48" Type="http://schemas.openxmlformats.org/officeDocument/2006/relationships/control" Target="../activeX/activeX23.xml"/><Relationship Id="rId64" Type="http://schemas.openxmlformats.org/officeDocument/2006/relationships/control" Target="../activeX/activeX31.xml"/><Relationship Id="rId69" Type="http://schemas.openxmlformats.org/officeDocument/2006/relationships/image" Target="../media/image33.emf"/><Relationship Id="rId113" Type="http://schemas.openxmlformats.org/officeDocument/2006/relationships/image" Target="../media/image55.emf"/><Relationship Id="rId80" Type="http://schemas.openxmlformats.org/officeDocument/2006/relationships/control" Target="../activeX/activeX39.xml"/><Relationship Id="rId85" Type="http://schemas.openxmlformats.org/officeDocument/2006/relationships/image" Target="../media/image41.emf"/><Relationship Id="rId12" Type="http://schemas.openxmlformats.org/officeDocument/2006/relationships/control" Target="../activeX/activeX5.xml"/><Relationship Id="rId17" Type="http://schemas.openxmlformats.org/officeDocument/2006/relationships/image" Target="../media/image7.emf"/><Relationship Id="rId33" Type="http://schemas.openxmlformats.org/officeDocument/2006/relationships/image" Target="../media/image15.emf"/><Relationship Id="rId38" Type="http://schemas.openxmlformats.org/officeDocument/2006/relationships/control" Target="../activeX/activeX18.xml"/><Relationship Id="rId59" Type="http://schemas.openxmlformats.org/officeDocument/2006/relationships/image" Target="../media/image28.emf"/><Relationship Id="rId103" Type="http://schemas.openxmlformats.org/officeDocument/2006/relationships/image" Target="../media/image50.emf"/><Relationship Id="rId108" Type="http://schemas.openxmlformats.org/officeDocument/2006/relationships/control" Target="../activeX/activeX53.xml"/><Relationship Id="rId54" Type="http://schemas.openxmlformats.org/officeDocument/2006/relationships/control" Target="../activeX/activeX26.xml"/><Relationship Id="rId70" Type="http://schemas.openxmlformats.org/officeDocument/2006/relationships/control" Target="../activeX/activeX34.xml"/><Relationship Id="rId75" Type="http://schemas.openxmlformats.org/officeDocument/2006/relationships/image" Target="../media/image36.emf"/><Relationship Id="rId91" Type="http://schemas.openxmlformats.org/officeDocument/2006/relationships/image" Target="../media/image44.emf"/><Relationship Id="rId96" Type="http://schemas.openxmlformats.org/officeDocument/2006/relationships/control" Target="../activeX/activeX47.xml"/><Relationship Id="rId1" Type="http://schemas.openxmlformats.org/officeDocument/2006/relationships/printerSettings" Target="../printerSettings/printerSettings18.bin"/><Relationship Id="rId6" Type="http://schemas.openxmlformats.org/officeDocument/2006/relationships/control" Target="../activeX/activeX2.xml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control" Target="../activeX/activeX13.xml"/><Relationship Id="rId36" Type="http://schemas.openxmlformats.org/officeDocument/2006/relationships/control" Target="../activeX/activeX17.xml"/><Relationship Id="rId49" Type="http://schemas.openxmlformats.org/officeDocument/2006/relationships/image" Target="../media/image23.emf"/><Relationship Id="rId57" Type="http://schemas.openxmlformats.org/officeDocument/2006/relationships/image" Target="../media/image27.emf"/><Relationship Id="rId106" Type="http://schemas.openxmlformats.org/officeDocument/2006/relationships/control" Target="../activeX/activeX52.xml"/><Relationship Id="rId114" Type="http://schemas.openxmlformats.org/officeDocument/2006/relationships/control" Target="../activeX/activeX56.xml"/><Relationship Id="rId10" Type="http://schemas.openxmlformats.org/officeDocument/2006/relationships/control" Target="../activeX/activeX4.xml"/><Relationship Id="rId31" Type="http://schemas.openxmlformats.org/officeDocument/2006/relationships/image" Target="../media/image14.emf"/><Relationship Id="rId44" Type="http://schemas.openxmlformats.org/officeDocument/2006/relationships/control" Target="../activeX/activeX21.xml"/><Relationship Id="rId52" Type="http://schemas.openxmlformats.org/officeDocument/2006/relationships/control" Target="../activeX/activeX25.xml"/><Relationship Id="rId60" Type="http://schemas.openxmlformats.org/officeDocument/2006/relationships/control" Target="../activeX/activeX29.xml"/><Relationship Id="rId65" Type="http://schemas.openxmlformats.org/officeDocument/2006/relationships/image" Target="../media/image31.emf"/><Relationship Id="rId73" Type="http://schemas.openxmlformats.org/officeDocument/2006/relationships/image" Target="../media/image35.emf"/><Relationship Id="rId78" Type="http://schemas.openxmlformats.org/officeDocument/2006/relationships/control" Target="../activeX/activeX38.xml"/><Relationship Id="rId81" Type="http://schemas.openxmlformats.org/officeDocument/2006/relationships/image" Target="../media/image39.emf"/><Relationship Id="rId86" Type="http://schemas.openxmlformats.org/officeDocument/2006/relationships/control" Target="../activeX/activeX42.xml"/><Relationship Id="rId94" Type="http://schemas.openxmlformats.org/officeDocument/2006/relationships/control" Target="../activeX/activeX46.xml"/><Relationship Id="rId99" Type="http://schemas.openxmlformats.org/officeDocument/2006/relationships/image" Target="../media/image48.emf"/><Relationship Id="rId101" Type="http://schemas.openxmlformats.org/officeDocument/2006/relationships/image" Target="../media/image49.emf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3" Type="http://schemas.openxmlformats.org/officeDocument/2006/relationships/image" Target="../media/image5.emf"/><Relationship Id="rId18" Type="http://schemas.openxmlformats.org/officeDocument/2006/relationships/control" Target="../activeX/activeX8.xml"/><Relationship Id="rId39" Type="http://schemas.openxmlformats.org/officeDocument/2006/relationships/image" Target="../media/image18.emf"/><Relationship Id="rId109" Type="http://schemas.openxmlformats.org/officeDocument/2006/relationships/image" Target="../media/image53.emf"/><Relationship Id="rId34" Type="http://schemas.openxmlformats.org/officeDocument/2006/relationships/control" Target="../activeX/activeX16.xml"/><Relationship Id="rId50" Type="http://schemas.openxmlformats.org/officeDocument/2006/relationships/control" Target="../activeX/activeX24.xml"/><Relationship Id="rId55" Type="http://schemas.openxmlformats.org/officeDocument/2006/relationships/image" Target="../media/image26.emf"/><Relationship Id="rId76" Type="http://schemas.openxmlformats.org/officeDocument/2006/relationships/control" Target="../activeX/activeX37.xml"/><Relationship Id="rId97" Type="http://schemas.openxmlformats.org/officeDocument/2006/relationships/image" Target="../media/image47.emf"/><Relationship Id="rId104" Type="http://schemas.openxmlformats.org/officeDocument/2006/relationships/control" Target="../activeX/activeX51.xml"/><Relationship Id="rId7" Type="http://schemas.openxmlformats.org/officeDocument/2006/relationships/image" Target="../media/image2.emf"/><Relationship Id="rId71" Type="http://schemas.openxmlformats.org/officeDocument/2006/relationships/image" Target="../media/image34.emf"/><Relationship Id="rId92" Type="http://schemas.openxmlformats.org/officeDocument/2006/relationships/control" Target="../activeX/activeX45.xml"/><Relationship Id="rId2" Type="http://schemas.openxmlformats.org/officeDocument/2006/relationships/drawing" Target="../drawings/drawing1.xml"/><Relationship Id="rId29" Type="http://schemas.openxmlformats.org/officeDocument/2006/relationships/image" Target="../media/image13.emf"/><Relationship Id="rId24" Type="http://schemas.openxmlformats.org/officeDocument/2006/relationships/control" Target="../activeX/activeX11.xml"/><Relationship Id="rId40" Type="http://schemas.openxmlformats.org/officeDocument/2006/relationships/control" Target="../activeX/activeX19.xml"/><Relationship Id="rId45" Type="http://schemas.openxmlformats.org/officeDocument/2006/relationships/image" Target="../media/image21.emf"/><Relationship Id="rId66" Type="http://schemas.openxmlformats.org/officeDocument/2006/relationships/control" Target="../activeX/activeX32.xml"/><Relationship Id="rId87" Type="http://schemas.openxmlformats.org/officeDocument/2006/relationships/image" Target="../media/image42.emf"/><Relationship Id="rId110" Type="http://schemas.openxmlformats.org/officeDocument/2006/relationships/control" Target="../activeX/activeX54.xml"/><Relationship Id="rId115" Type="http://schemas.openxmlformats.org/officeDocument/2006/relationships/image" Target="../media/image56.emf"/><Relationship Id="rId61" Type="http://schemas.openxmlformats.org/officeDocument/2006/relationships/image" Target="../media/image29.emf"/><Relationship Id="rId82" Type="http://schemas.openxmlformats.org/officeDocument/2006/relationships/control" Target="../activeX/activeX40.xml"/><Relationship Id="rId19" Type="http://schemas.openxmlformats.org/officeDocument/2006/relationships/image" Target="../media/image8.emf"/><Relationship Id="rId14" Type="http://schemas.openxmlformats.org/officeDocument/2006/relationships/control" Target="../activeX/activeX6.xml"/><Relationship Id="rId30" Type="http://schemas.openxmlformats.org/officeDocument/2006/relationships/control" Target="../activeX/activeX14.xml"/><Relationship Id="rId35" Type="http://schemas.openxmlformats.org/officeDocument/2006/relationships/image" Target="../media/image16.emf"/><Relationship Id="rId56" Type="http://schemas.openxmlformats.org/officeDocument/2006/relationships/control" Target="../activeX/activeX27.xml"/><Relationship Id="rId77" Type="http://schemas.openxmlformats.org/officeDocument/2006/relationships/image" Target="../media/image37.emf"/><Relationship Id="rId100" Type="http://schemas.openxmlformats.org/officeDocument/2006/relationships/control" Target="../activeX/activeX49.xml"/><Relationship Id="rId105" Type="http://schemas.openxmlformats.org/officeDocument/2006/relationships/image" Target="../media/image51.emf"/><Relationship Id="rId8" Type="http://schemas.openxmlformats.org/officeDocument/2006/relationships/control" Target="../activeX/activeX3.xml"/><Relationship Id="rId51" Type="http://schemas.openxmlformats.org/officeDocument/2006/relationships/image" Target="../media/image24.emf"/><Relationship Id="rId72" Type="http://schemas.openxmlformats.org/officeDocument/2006/relationships/control" Target="../activeX/activeX35.xml"/><Relationship Id="rId93" Type="http://schemas.openxmlformats.org/officeDocument/2006/relationships/image" Target="../media/image45.emf"/><Relationship Id="rId98" Type="http://schemas.openxmlformats.org/officeDocument/2006/relationships/control" Target="../activeX/activeX48.xml"/><Relationship Id="rId3" Type="http://schemas.openxmlformats.org/officeDocument/2006/relationships/vmlDrawing" Target="../drawings/vmlDrawing8.vml"/><Relationship Id="rId25" Type="http://schemas.openxmlformats.org/officeDocument/2006/relationships/image" Target="../media/image11.emf"/><Relationship Id="rId46" Type="http://schemas.openxmlformats.org/officeDocument/2006/relationships/control" Target="../activeX/activeX22.xml"/><Relationship Id="rId67" Type="http://schemas.openxmlformats.org/officeDocument/2006/relationships/image" Target="../media/image32.emf"/><Relationship Id="rId116" Type="http://schemas.openxmlformats.org/officeDocument/2006/relationships/comments" Target="../comments8.xml"/><Relationship Id="rId20" Type="http://schemas.openxmlformats.org/officeDocument/2006/relationships/control" Target="../activeX/activeX9.xml"/><Relationship Id="rId41" Type="http://schemas.openxmlformats.org/officeDocument/2006/relationships/image" Target="../media/image19.emf"/><Relationship Id="rId62" Type="http://schemas.openxmlformats.org/officeDocument/2006/relationships/control" Target="../activeX/activeX30.xml"/><Relationship Id="rId83" Type="http://schemas.openxmlformats.org/officeDocument/2006/relationships/image" Target="../media/image40.emf"/><Relationship Id="rId88" Type="http://schemas.openxmlformats.org/officeDocument/2006/relationships/control" Target="../activeX/activeX43.xml"/><Relationship Id="rId111" Type="http://schemas.openxmlformats.org/officeDocument/2006/relationships/image" Target="../media/image54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5D9555-D55E-4177-9AF2-480088DB80BE}">
  <dimension ref="A1:A28"/>
  <sheetViews>
    <sheetView tabSelected="1" workbookViewId="0"/>
  </sheetViews>
  <sheetFormatPr defaultRowHeight="12.75" x14ac:dyDescent="0.2"/>
  <cols>
    <col min="1" max="1" width="98.85546875" style="313" bestFit="1" customWidth="1"/>
    <col min="2" max="16384" width="9.140625" style="313"/>
  </cols>
  <sheetData>
    <row r="1" spans="1:1" x14ac:dyDescent="0.2">
      <c r="A1" s="312" t="s">
        <v>389</v>
      </c>
    </row>
    <row r="2" spans="1:1" x14ac:dyDescent="0.2">
      <c r="A2" s="314" t="s">
        <v>16</v>
      </c>
    </row>
    <row r="3" spans="1:1" x14ac:dyDescent="0.2">
      <c r="A3" s="314" t="s">
        <v>27</v>
      </c>
    </row>
    <row r="4" spans="1:1" x14ac:dyDescent="0.2">
      <c r="A4" s="314" t="s">
        <v>39</v>
      </c>
    </row>
    <row r="5" spans="1:1" x14ac:dyDescent="0.2">
      <c r="A5" s="314" t="s">
        <v>64</v>
      </c>
    </row>
    <row r="6" spans="1:1" x14ac:dyDescent="0.2">
      <c r="A6" s="314" t="s">
        <v>69</v>
      </c>
    </row>
    <row r="7" spans="1:1" x14ac:dyDescent="0.2">
      <c r="A7" s="314" t="s">
        <v>78</v>
      </c>
    </row>
    <row r="8" spans="1:1" x14ac:dyDescent="0.2">
      <c r="A8" s="314" t="s">
        <v>93</v>
      </c>
    </row>
    <row r="9" spans="1:1" x14ac:dyDescent="0.2">
      <c r="A9" s="314" t="s">
        <v>105</v>
      </c>
    </row>
    <row r="10" spans="1:1" x14ac:dyDescent="0.2">
      <c r="A10" s="314" t="s">
        <v>111</v>
      </c>
    </row>
    <row r="11" spans="1:1" x14ac:dyDescent="0.2">
      <c r="A11" s="314" t="s">
        <v>118</v>
      </c>
    </row>
    <row r="12" spans="1:1" x14ac:dyDescent="0.2">
      <c r="A12" s="314" t="s">
        <v>132</v>
      </c>
    </row>
    <row r="13" spans="1:1" x14ac:dyDescent="0.2">
      <c r="A13" s="314" t="s">
        <v>164</v>
      </c>
    </row>
    <row r="14" spans="1:1" x14ac:dyDescent="0.2">
      <c r="A14" s="314" t="s">
        <v>175</v>
      </c>
    </row>
    <row r="15" spans="1:1" x14ac:dyDescent="0.2">
      <c r="A15" s="314" t="s">
        <v>186</v>
      </c>
    </row>
    <row r="16" spans="1:1" x14ac:dyDescent="0.2">
      <c r="A16" s="314" t="s">
        <v>201</v>
      </c>
    </row>
    <row r="17" spans="1:1" x14ac:dyDescent="0.2">
      <c r="A17" s="314" t="s">
        <v>213</v>
      </c>
    </row>
    <row r="18" spans="1:1" x14ac:dyDescent="0.2">
      <c r="A18" s="314" t="s">
        <v>224</v>
      </c>
    </row>
    <row r="19" spans="1:1" x14ac:dyDescent="0.2">
      <c r="A19" s="314" t="s">
        <v>236</v>
      </c>
    </row>
    <row r="20" spans="1:1" x14ac:dyDescent="0.2">
      <c r="A20" s="314" t="s">
        <v>242</v>
      </c>
    </row>
    <row r="21" spans="1:1" x14ac:dyDescent="0.2">
      <c r="A21" s="314" t="s">
        <v>270</v>
      </c>
    </row>
    <row r="22" spans="1:1" x14ac:dyDescent="0.2">
      <c r="A22" s="314" t="s">
        <v>292</v>
      </c>
    </row>
    <row r="23" spans="1:1" x14ac:dyDescent="0.2">
      <c r="A23" s="314" t="s">
        <v>315</v>
      </c>
    </row>
    <row r="24" spans="1:1" x14ac:dyDescent="0.2">
      <c r="A24" s="314" t="s">
        <v>345</v>
      </c>
    </row>
    <row r="25" spans="1:1" x14ac:dyDescent="0.2">
      <c r="A25" s="314" t="s">
        <v>362</v>
      </c>
    </row>
    <row r="26" spans="1:1" x14ac:dyDescent="0.2">
      <c r="A26" s="314" t="s">
        <v>372</v>
      </c>
    </row>
    <row r="27" spans="1:1" x14ac:dyDescent="0.2">
      <c r="A27" s="314" t="s">
        <v>380</v>
      </c>
    </row>
    <row r="28" spans="1:1" x14ac:dyDescent="0.2">
      <c r="A28" s="314" t="s">
        <v>388</v>
      </c>
    </row>
  </sheetData>
  <hyperlinks>
    <hyperlink ref="A2" location="3.7.1.!A1" display="3.7.1. A költségvetés kulturális kiadásai" xr:uid="{5C7A24EA-F41F-4835-89B9-AC041F795087}"/>
    <hyperlink ref="A3" location="3.7.2.!A1" display="3.7.2. Könyvkiadás kiadványfajták szerint" xr:uid="{49CB7665-8E59-4BA7-B9B9-4360B85FE088}"/>
    <hyperlink ref="A4" location="3.7.3.!A1" display="3.7.3. Kiadott könyvek jelleg szerint" xr:uid="{ECC72AB4-10A4-49D7-9D65-F96B7A6E037B}"/>
    <hyperlink ref="A5" location="3.7.4.!A1" display="3.7.4. Tudományos, ismeretterjesztő és szakirodalmi művek [könyv, füzet]" xr:uid="{5657BAEE-F123-40E9-A389-1C377447F2E1}"/>
    <hyperlink ref="A6" location="3.7.5.!A1" display="3.7.5. Tankönyvkiadás [könyv, füzet]" xr:uid="{ECEEF3D9-4A91-4B69-B338-14EED6F8B4AE}"/>
    <hyperlink ref="A7" location="3.7.6.!A1" display="3.7.6. Kiadott szépirodalmi művek műfaj és írók szerint, 2011 [könyv, füzet]" xr:uid="{5EAB31F3-E043-4574-B685-D06E78663409}"/>
    <hyperlink ref="A8" location="3.7.7.!A1" display="3.7.7. A kiadott szépirodalmi művek műfaj és a szerző állampolgársága szerint, 2011 [könyv, füzet]" xr:uid="{7EC65E26-2550-40D0-AD5B-21F2C4378941}"/>
    <hyperlink ref="A9" location="3.7.8.!A1" display="3.7.8. A kiadott szépirodalmi művek megoszlása műfaj és példányszám-kategória szerint, 2011 [könyv, füzet, %]" xr:uid="{0A0BB59D-DC4C-4552-8928-2BE511024113}"/>
    <hyperlink ref="A10" location="3.7.9.!A1" display="3.7.9. A kiadott ifjúsági és gyermekirodalmi művek a szerző állampolgársága szerint, 2011 [könyv, füzet]" xr:uid="{33B6CA6F-4E85-4130-B97B-A0B923C77174}"/>
    <hyperlink ref="A11" location="3.7.10.!A1" display="3.7.10. Időszaki lapok" xr:uid="{6C4E1266-FCB6-45D4-94F0-8506000B18FA}"/>
    <hyperlink ref="A12" location="3.7.11.!A1" display="3.7.11. Könyvtárak, levéltárak" xr:uid="{78E350F0-C1A2-48DF-9089-F3A34522AE61}"/>
    <hyperlink ref="A13" location="3.7.12.!A1" display="3.7.12. Közművelődési intézmények, közművelődési tevékenységek" xr:uid="{208DC3B2-BE29-47BE-9527-C19372549035}"/>
    <hyperlink ref="A14" location="3.7.13.!A1" display="3.7.13. Mozik" xr:uid="{03DBF724-AFD8-49AF-94B7-A93807E502B0}"/>
    <hyperlink ref="A15" location="3.7.14.!A1" display="3.7.14. A bemutatásra elkészült filmek száma, 2010" xr:uid="{2E1B2E67-7C86-403F-AA37-1BB466A15EB0}"/>
    <hyperlink ref="A16" location="3.7.15.!A1" display="3.7.15. A bemutatott új játékfilmek a filmeket gyártó országok szerint" xr:uid="{E84BB939-4D9C-4E5E-AF80-3684AE22E643}"/>
    <hyperlink ref="A17" location="3.7.16.!A1" display="3.7.16. Színházak" xr:uid="{C690A099-C284-4176-B5C7-1993A7C2767C}"/>
    <hyperlink ref="A18" location="3.7.17.!A1" display="3.7.17. A színházak vendégszereplései, 2011" xr:uid="{3C2130CF-FD53-4306-80D9-F49B27998E98}"/>
    <hyperlink ref="A19" location="3.7.18.!A1" display="3.7.18. Hangversenyek, 2011" xr:uid="{93131220-C124-43C4-B1D7-A925D4748A62}"/>
    <hyperlink ref="A20" location="3.7.19.!A1" display="3.7.19. Muzeális intézmények" xr:uid="{C6BE3575-8B5B-48C3-80C6-AB673FF3617D}"/>
    <hyperlink ref="A21" location="3.7.20.!A1" display="3.7.20. Rádió- és televízióműsorok műsortípus szerint, 2011" xr:uid="{50687C14-0090-4717-8592-AC72CF1ACB89}"/>
    <hyperlink ref="A22" location="3.7.21.!A1" display="3.7.21. A 2011. évi Európa-bajnokságok és világbajnokságok magyar éremtáblázata az olimpiai versenyszámokban" xr:uid="{3DBCA93A-2368-4D3A-B87D-A8027DB6AC1D}"/>
    <hyperlink ref="A23" location="3.7.22.!A1" display="3.7.22. A 2011. évi kajak-kenu világbajnokság összesített éremtáblázata, Szeged" xr:uid="{F87EF849-36EC-4763-94AF-1823FFBE8423}"/>
    <hyperlink ref="A24" location="3.7.23.!A1" display="3.7.23. A 2012. évi úszó Európa-bajnokság összesített éremtáblázata, Debrecen" xr:uid="{F6F8EB23-90DC-47E8-B404-05F42603E2C9}"/>
    <hyperlink ref="A25" location="3.7.24.!A1" display="3.7.24. A magyar csapat éremszerzői a 2012. évi úszó Európa-bajnokságon, Debrecen" xr:uid="{61E4D3B9-C804-4CB6-9E0B-4D999767A47D}"/>
    <hyperlink ref="A26" location="3.7.25.!A1" display="3.7.25. Az eddigi hat legeredményesebb magyar szereplés az úszó Európa-bajnokságokon" xr:uid="{C4F9EBF9-252F-4F66-A3A3-66D13BF98893}"/>
    <hyperlink ref="A27" location="3.7.26.!A1" display="3.7.26. Népi együttesek" xr:uid="{F503CDC0-4A92-4079-B3F0-8FCD86E74AE5}"/>
    <hyperlink ref="A28" location="3.7.27.!A1" display="3.7.27. Szórakoztató egyéb műsorok" xr:uid="{0EC56C45-A4A0-4C59-893C-BD613414A93A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710140-4FCC-42C9-80C1-FADAB1E7AAEB}">
  <dimension ref="A1:I16"/>
  <sheetViews>
    <sheetView workbookViewId="0"/>
  </sheetViews>
  <sheetFormatPr defaultRowHeight="11.25" x14ac:dyDescent="0.2"/>
  <cols>
    <col min="1" max="1" width="13.28515625" style="84" customWidth="1"/>
    <col min="2" max="9" width="9.5703125" style="84" customWidth="1"/>
    <col min="10" max="16384" width="9.140625" style="84"/>
  </cols>
  <sheetData>
    <row r="1" spans="1:9" ht="12" thickBot="1" x14ac:dyDescent="0.25">
      <c r="A1" s="102" t="s">
        <v>111</v>
      </c>
      <c r="B1" s="101"/>
      <c r="C1" s="101"/>
      <c r="D1" s="101"/>
      <c r="E1" s="101"/>
      <c r="F1" s="101"/>
      <c r="G1" s="101"/>
      <c r="H1" s="101"/>
      <c r="I1" s="101"/>
    </row>
    <row r="2" spans="1:9" s="94" customFormat="1" ht="11.25" customHeight="1" x14ac:dyDescent="0.25">
      <c r="A2" s="300" t="s">
        <v>92</v>
      </c>
      <c r="B2" s="298" t="s">
        <v>110</v>
      </c>
      <c r="C2" s="302"/>
      <c r="D2" s="298" t="s">
        <v>109</v>
      </c>
      <c r="E2" s="302"/>
      <c r="F2" s="298" t="s">
        <v>108</v>
      </c>
      <c r="G2" s="302"/>
      <c r="H2" s="298" t="s">
        <v>31</v>
      </c>
      <c r="I2" s="299"/>
    </row>
    <row r="3" spans="1:9" s="94" customFormat="1" ht="22.5" x14ac:dyDescent="0.25">
      <c r="A3" s="301"/>
      <c r="B3" s="100" t="s">
        <v>91</v>
      </c>
      <c r="C3" s="100" t="s">
        <v>90</v>
      </c>
      <c r="D3" s="100" t="s">
        <v>91</v>
      </c>
      <c r="E3" s="100" t="s">
        <v>90</v>
      </c>
      <c r="F3" s="100" t="s">
        <v>91</v>
      </c>
      <c r="G3" s="100" t="s">
        <v>90</v>
      </c>
      <c r="H3" s="100" t="s">
        <v>91</v>
      </c>
      <c r="I3" s="99" t="s">
        <v>90</v>
      </c>
    </row>
    <row r="4" spans="1:9" x14ac:dyDescent="0.2">
      <c r="A4" s="98" t="s">
        <v>89</v>
      </c>
      <c r="B4" s="95">
        <v>548</v>
      </c>
      <c r="C4" s="90">
        <v>1638.3</v>
      </c>
      <c r="D4" s="95">
        <v>122</v>
      </c>
      <c r="E4" s="93">
        <v>320.5</v>
      </c>
      <c r="F4" s="95">
        <v>14</v>
      </c>
      <c r="G4" s="93">
        <v>31.6</v>
      </c>
      <c r="H4" s="95">
        <v>684</v>
      </c>
      <c r="I4" s="90">
        <v>1990.4</v>
      </c>
    </row>
    <row r="5" spans="1:9" x14ac:dyDescent="0.2">
      <c r="A5" s="97" t="s">
        <v>88</v>
      </c>
      <c r="B5" s="95">
        <v>160</v>
      </c>
      <c r="C5" s="90">
        <v>674.6</v>
      </c>
      <c r="D5" s="95">
        <v>94</v>
      </c>
      <c r="E5" s="93">
        <v>299.10000000000002</v>
      </c>
      <c r="F5" s="95">
        <v>45</v>
      </c>
      <c r="G5" s="93">
        <v>116.4</v>
      </c>
      <c r="H5" s="95">
        <v>299</v>
      </c>
      <c r="I5" s="90">
        <v>1090.0999999999999</v>
      </c>
    </row>
    <row r="6" spans="1:9" x14ac:dyDescent="0.2">
      <c r="A6" s="94" t="s">
        <v>87</v>
      </c>
      <c r="B6" s="95">
        <v>35</v>
      </c>
      <c r="C6" s="90">
        <v>73.2</v>
      </c>
      <c r="D6" s="95">
        <v>32</v>
      </c>
      <c r="E6" s="93">
        <v>79.8</v>
      </c>
      <c r="F6" s="95">
        <v>11</v>
      </c>
      <c r="G6" s="93">
        <v>27.2</v>
      </c>
      <c r="H6" s="95">
        <v>78</v>
      </c>
      <c r="I6" s="90">
        <v>180.2</v>
      </c>
    </row>
    <row r="7" spans="1:9" x14ac:dyDescent="0.2">
      <c r="A7" s="94" t="s">
        <v>86</v>
      </c>
      <c r="B7" s="95">
        <v>10</v>
      </c>
      <c r="C7" s="90">
        <v>32</v>
      </c>
      <c r="D7" s="95" t="s">
        <v>79</v>
      </c>
      <c r="E7" s="95" t="s">
        <v>79</v>
      </c>
      <c r="F7" s="95" t="s">
        <v>79</v>
      </c>
      <c r="G7" s="95" t="s">
        <v>79</v>
      </c>
      <c r="H7" s="95">
        <v>10</v>
      </c>
      <c r="I7" s="90">
        <v>32</v>
      </c>
    </row>
    <row r="8" spans="1:9" x14ac:dyDescent="0.2">
      <c r="A8" s="94" t="s">
        <v>107</v>
      </c>
      <c r="B8" s="95">
        <v>1</v>
      </c>
      <c r="C8" s="90">
        <v>3</v>
      </c>
      <c r="D8" s="95" t="s">
        <v>79</v>
      </c>
      <c r="E8" s="95" t="s">
        <v>79</v>
      </c>
      <c r="F8" s="95" t="s">
        <v>79</v>
      </c>
      <c r="G8" s="95" t="s">
        <v>79</v>
      </c>
      <c r="H8" s="95">
        <v>1</v>
      </c>
      <c r="I8" s="90">
        <v>3</v>
      </c>
    </row>
    <row r="9" spans="1:9" x14ac:dyDescent="0.2">
      <c r="A9" s="94" t="s">
        <v>85</v>
      </c>
      <c r="B9" s="95">
        <v>35</v>
      </c>
      <c r="C9" s="90">
        <v>89.5</v>
      </c>
      <c r="D9" s="95">
        <v>15</v>
      </c>
      <c r="E9" s="93">
        <v>40.799999999999997</v>
      </c>
      <c r="F9" s="95">
        <v>5</v>
      </c>
      <c r="G9" s="93">
        <v>13</v>
      </c>
      <c r="H9" s="95">
        <v>55</v>
      </c>
      <c r="I9" s="90">
        <v>143.30000000000001</v>
      </c>
    </row>
    <row r="10" spans="1:9" x14ac:dyDescent="0.2">
      <c r="A10" s="94" t="s">
        <v>106</v>
      </c>
      <c r="B10" s="95">
        <v>1</v>
      </c>
      <c r="C10" s="96">
        <v>3</v>
      </c>
      <c r="D10" s="95" t="s">
        <v>79</v>
      </c>
      <c r="E10" s="95" t="s">
        <v>79</v>
      </c>
      <c r="F10" s="95" t="s">
        <v>79</v>
      </c>
      <c r="G10" s="95" t="s">
        <v>79</v>
      </c>
      <c r="H10" s="95">
        <v>1</v>
      </c>
      <c r="I10" s="96">
        <v>3</v>
      </c>
    </row>
    <row r="11" spans="1:9" x14ac:dyDescent="0.2">
      <c r="A11" s="94" t="s">
        <v>83</v>
      </c>
      <c r="B11" s="95">
        <v>50</v>
      </c>
      <c r="C11" s="90">
        <v>142.4</v>
      </c>
      <c r="D11" s="95">
        <v>50</v>
      </c>
      <c r="E11" s="93">
        <v>121.4</v>
      </c>
      <c r="F11" s="95">
        <v>4</v>
      </c>
      <c r="G11" s="93">
        <v>6.1</v>
      </c>
      <c r="H11" s="95">
        <v>104</v>
      </c>
      <c r="I11" s="90">
        <v>269.89999999999998</v>
      </c>
    </row>
    <row r="12" spans="1:9" x14ac:dyDescent="0.2">
      <c r="A12" s="94" t="s">
        <v>82</v>
      </c>
      <c r="B12" s="95">
        <v>36</v>
      </c>
      <c r="C12" s="90">
        <v>106</v>
      </c>
      <c r="D12" s="95">
        <v>28</v>
      </c>
      <c r="E12" s="93">
        <v>139.69999999999999</v>
      </c>
      <c r="F12" s="95">
        <v>1</v>
      </c>
      <c r="G12" s="93">
        <v>3</v>
      </c>
      <c r="H12" s="95">
        <v>65</v>
      </c>
      <c r="I12" s="90">
        <v>248.7</v>
      </c>
    </row>
    <row r="13" spans="1:9" x14ac:dyDescent="0.2">
      <c r="A13" s="94" t="s">
        <v>81</v>
      </c>
      <c r="B13" s="95">
        <v>3</v>
      </c>
      <c r="C13" s="90">
        <v>33.5</v>
      </c>
      <c r="D13" s="95">
        <v>1</v>
      </c>
      <c r="E13" s="95">
        <v>4</v>
      </c>
      <c r="F13" s="95" t="s">
        <v>79</v>
      </c>
      <c r="G13" s="95" t="s">
        <v>79</v>
      </c>
      <c r="H13" s="95">
        <v>4</v>
      </c>
      <c r="I13" s="90">
        <v>37.5</v>
      </c>
    </row>
    <row r="14" spans="1:9" x14ac:dyDescent="0.2">
      <c r="A14" s="94" t="s">
        <v>80</v>
      </c>
      <c r="B14" s="95">
        <v>32</v>
      </c>
      <c r="C14" s="90">
        <v>70.2</v>
      </c>
      <c r="D14" s="95">
        <v>2</v>
      </c>
      <c r="E14" s="93">
        <v>3</v>
      </c>
      <c r="F14" s="95" t="s">
        <v>79</v>
      </c>
      <c r="G14" s="95" t="s">
        <v>79</v>
      </c>
      <c r="H14" s="95">
        <v>34</v>
      </c>
      <c r="I14" s="90">
        <v>73.2</v>
      </c>
    </row>
    <row r="15" spans="1:9" x14ac:dyDescent="0.2">
      <c r="A15" s="94" t="s">
        <v>32</v>
      </c>
      <c r="B15" s="91">
        <v>57</v>
      </c>
      <c r="C15" s="90">
        <v>206.1</v>
      </c>
      <c r="D15" s="91">
        <v>21</v>
      </c>
      <c r="E15" s="93">
        <v>101.3</v>
      </c>
      <c r="F15" s="91">
        <v>11</v>
      </c>
      <c r="G15" s="92">
        <v>17.600000000000001</v>
      </c>
      <c r="H15" s="91">
        <v>89</v>
      </c>
      <c r="I15" s="90">
        <v>325</v>
      </c>
    </row>
    <row r="16" spans="1:9" x14ac:dyDescent="0.2">
      <c r="A16" s="89" t="s">
        <v>31</v>
      </c>
      <c r="B16" s="88">
        <v>968</v>
      </c>
      <c r="C16" s="85">
        <v>3071.8</v>
      </c>
      <c r="D16" s="88">
        <v>365</v>
      </c>
      <c r="E16" s="85">
        <v>1109.5999999999999</v>
      </c>
      <c r="F16" s="88">
        <v>91</v>
      </c>
      <c r="G16" s="87">
        <v>214.9</v>
      </c>
      <c r="H16" s="86">
        <v>1424</v>
      </c>
      <c r="I16" s="85">
        <v>4396.3</v>
      </c>
    </row>
  </sheetData>
  <mergeCells count="5">
    <mergeCell ref="H2:I2"/>
    <mergeCell ref="A2:A3"/>
    <mergeCell ref="B2:C2"/>
    <mergeCell ref="D2:E2"/>
    <mergeCell ref="F2:G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648E4B-2228-4B6D-A685-812B1E7E9DF6}">
  <dimension ref="A1:E16"/>
  <sheetViews>
    <sheetView workbookViewId="0"/>
  </sheetViews>
  <sheetFormatPr defaultRowHeight="11.25" x14ac:dyDescent="0.2"/>
  <cols>
    <col min="1" max="1" width="18" style="103" customWidth="1"/>
    <col min="2" max="5" width="9.85546875" style="103" customWidth="1"/>
    <col min="6" max="16384" width="9.140625" style="103"/>
  </cols>
  <sheetData>
    <row r="1" spans="1:5" ht="12" thickBot="1" x14ac:dyDescent="0.25">
      <c r="A1" s="42" t="s">
        <v>118</v>
      </c>
      <c r="B1" s="42"/>
      <c r="C1" s="42"/>
      <c r="D1" s="42"/>
      <c r="E1" s="42"/>
    </row>
    <row r="2" spans="1:5" x14ac:dyDescent="0.2">
      <c r="A2" s="111" t="s">
        <v>15</v>
      </c>
      <c r="B2" s="110">
        <v>2000</v>
      </c>
      <c r="C2" s="109">
        <v>2009</v>
      </c>
      <c r="D2" s="109">
        <v>2010</v>
      </c>
      <c r="E2" s="109">
        <v>2011</v>
      </c>
    </row>
    <row r="3" spans="1:5" x14ac:dyDescent="0.2">
      <c r="A3" s="291" t="s">
        <v>117</v>
      </c>
      <c r="B3" s="291"/>
      <c r="C3" s="291"/>
      <c r="D3" s="291"/>
      <c r="E3" s="291"/>
    </row>
    <row r="4" spans="1:5" x14ac:dyDescent="0.2">
      <c r="A4" s="107" t="s">
        <v>31</v>
      </c>
      <c r="B4" s="108">
        <v>580</v>
      </c>
      <c r="C4" s="106">
        <v>823</v>
      </c>
      <c r="D4" s="106">
        <v>854</v>
      </c>
      <c r="E4" s="106">
        <v>845</v>
      </c>
    </row>
    <row r="5" spans="1:5" x14ac:dyDescent="0.2">
      <c r="A5" s="1" t="s">
        <v>5</v>
      </c>
      <c r="B5" s="46"/>
      <c r="C5" s="1"/>
      <c r="D5" s="1"/>
      <c r="E5" s="1"/>
    </row>
    <row r="6" spans="1:5" x14ac:dyDescent="0.2">
      <c r="A6" s="104" t="s">
        <v>115</v>
      </c>
      <c r="B6" s="46">
        <v>35</v>
      </c>
      <c r="C6" s="1">
        <v>35</v>
      </c>
      <c r="D6" s="1">
        <v>33</v>
      </c>
      <c r="E6" s="1">
        <v>33</v>
      </c>
    </row>
    <row r="7" spans="1:5" x14ac:dyDescent="0.2">
      <c r="A7" s="104" t="s">
        <v>114</v>
      </c>
      <c r="B7" s="1">
        <v>100</v>
      </c>
      <c r="C7" s="1">
        <v>190</v>
      </c>
      <c r="D7" s="1">
        <v>176</v>
      </c>
      <c r="E7" s="1">
        <v>156</v>
      </c>
    </row>
    <row r="8" spans="1:5" x14ac:dyDescent="0.2">
      <c r="A8" s="104" t="s">
        <v>113</v>
      </c>
      <c r="B8" s="1">
        <v>43</v>
      </c>
      <c r="C8" s="1">
        <v>46</v>
      </c>
      <c r="D8" s="1">
        <v>46</v>
      </c>
      <c r="E8" s="1">
        <v>50</v>
      </c>
    </row>
    <row r="9" spans="1:5" x14ac:dyDescent="0.2">
      <c r="A9" s="104" t="s">
        <v>112</v>
      </c>
      <c r="B9" s="1">
        <v>243</v>
      </c>
      <c r="C9" s="1">
        <v>260</v>
      </c>
      <c r="D9" s="1">
        <v>280</v>
      </c>
      <c r="E9" s="1">
        <v>270</v>
      </c>
    </row>
    <row r="10" spans="1:5" x14ac:dyDescent="0.2">
      <c r="A10" s="293" t="s">
        <v>116</v>
      </c>
      <c r="B10" s="293"/>
      <c r="C10" s="293"/>
      <c r="D10" s="293"/>
      <c r="E10" s="293"/>
    </row>
    <row r="11" spans="1:5" x14ac:dyDescent="0.2">
      <c r="A11" s="107" t="s">
        <v>31</v>
      </c>
      <c r="B11" s="106">
        <v>996</v>
      </c>
      <c r="C11" s="105">
        <v>974</v>
      </c>
      <c r="D11" s="105">
        <v>923</v>
      </c>
      <c r="E11" s="105">
        <v>816</v>
      </c>
    </row>
    <row r="12" spans="1:5" x14ac:dyDescent="0.2">
      <c r="A12" s="1" t="s">
        <v>5</v>
      </c>
      <c r="B12" s="1"/>
    </row>
    <row r="13" spans="1:5" x14ac:dyDescent="0.2">
      <c r="A13" s="104" t="s">
        <v>115</v>
      </c>
      <c r="B13" s="1">
        <v>579</v>
      </c>
      <c r="C13" s="1">
        <v>540</v>
      </c>
      <c r="D13" s="1">
        <v>518</v>
      </c>
      <c r="E13" s="1">
        <v>463</v>
      </c>
    </row>
    <row r="14" spans="1:5" x14ac:dyDescent="0.2">
      <c r="A14" s="104" t="s">
        <v>114</v>
      </c>
      <c r="B14" s="1">
        <v>296</v>
      </c>
      <c r="C14" s="1">
        <v>324</v>
      </c>
      <c r="D14" s="1">
        <v>286</v>
      </c>
      <c r="E14" s="1">
        <v>246</v>
      </c>
    </row>
    <row r="15" spans="1:5" x14ac:dyDescent="0.2">
      <c r="A15" s="104" t="s">
        <v>113</v>
      </c>
      <c r="B15" s="1">
        <v>33</v>
      </c>
      <c r="C15" s="1">
        <v>31</v>
      </c>
      <c r="D15" s="1">
        <v>30</v>
      </c>
      <c r="E15" s="1">
        <v>31</v>
      </c>
    </row>
    <row r="16" spans="1:5" x14ac:dyDescent="0.2">
      <c r="A16" s="104" t="s">
        <v>112</v>
      </c>
      <c r="B16" s="1">
        <v>74</v>
      </c>
      <c r="C16" s="1">
        <v>63</v>
      </c>
      <c r="D16" s="1">
        <v>65</v>
      </c>
      <c r="E16" s="1">
        <v>54</v>
      </c>
    </row>
  </sheetData>
  <mergeCells count="2">
    <mergeCell ref="A3:E3"/>
    <mergeCell ref="A10:E10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A3ECAD-7A24-4120-AC3A-C3C2DBBF0010}">
  <dimension ref="A1:E26"/>
  <sheetViews>
    <sheetView zoomScaleNormal="100" workbookViewId="0"/>
  </sheetViews>
  <sheetFormatPr defaultRowHeight="11.25" x14ac:dyDescent="0.2"/>
  <cols>
    <col min="1" max="1" width="30.5703125" style="103" customWidth="1"/>
    <col min="2" max="5" width="10" style="103" customWidth="1"/>
    <col min="6" max="16384" width="9.140625" style="103"/>
  </cols>
  <sheetData>
    <row r="1" spans="1:5" ht="12" thickBot="1" x14ac:dyDescent="0.25">
      <c r="A1" s="17" t="s">
        <v>132</v>
      </c>
      <c r="B1" s="17"/>
      <c r="C1" s="17"/>
      <c r="D1" s="17"/>
      <c r="E1" s="17"/>
    </row>
    <row r="2" spans="1:5" x14ac:dyDescent="0.2">
      <c r="A2" s="125" t="s">
        <v>15</v>
      </c>
      <c r="B2" s="109">
        <v>2000</v>
      </c>
      <c r="C2" s="109">
        <v>2009</v>
      </c>
      <c r="D2" s="109">
        <v>2010</v>
      </c>
      <c r="E2" s="109">
        <v>2011</v>
      </c>
    </row>
    <row r="3" spans="1:5" x14ac:dyDescent="0.2">
      <c r="A3" s="291" t="s">
        <v>131</v>
      </c>
      <c r="B3" s="291"/>
      <c r="C3" s="291"/>
      <c r="D3" s="291"/>
      <c r="E3" s="291"/>
    </row>
    <row r="4" spans="1:5" x14ac:dyDescent="0.2">
      <c r="A4" s="1" t="s">
        <v>126</v>
      </c>
      <c r="B4" s="19">
        <v>27</v>
      </c>
      <c r="C4" s="19">
        <v>13</v>
      </c>
      <c r="D4" s="112">
        <v>13</v>
      </c>
      <c r="E4" s="112">
        <v>13</v>
      </c>
    </row>
    <row r="5" spans="1:5" x14ac:dyDescent="0.2">
      <c r="A5" s="10" t="s">
        <v>125</v>
      </c>
      <c r="B5" s="19">
        <v>13709</v>
      </c>
      <c r="C5" s="19">
        <v>14700</v>
      </c>
      <c r="D5" s="112">
        <v>14855</v>
      </c>
      <c r="E5" s="112">
        <v>15019</v>
      </c>
    </row>
    <row r="6" spans="1:5" x14ac:dyDescent="0.2">
      <c r="A6" s="1" t="s">
        <v>128</v>
      </c>
      <c r="B6" s="124">
        <v>84</v>
      </c>
      <c r="C6" s="124">
        <v>48</v>
      </c>
      <c r="D6" s="112">
        <v>56</v>
      </c>
      <c r="E6" s="112">
        <v>51</v>
      </c>
    </row>
    <row r="7" spans="1:5" x14ac:dyDescent="0.2">
      <c r="A7" s="47" t="s">
        <v>124</v>
      </c>
      <c r="B7" s="123">
        <v>302</v>
      </c>
      <c r="C7" s="122">
        <v>1051</v>
      </c>
      <c r="D7" s="121">
        <v>833</v>
      </c>
      <c r="E7" s="121">
        <v>784</v>
      </c>
    </row>
    <row r="8" spans="1:5" x14ac:dyDescent="0.2">
      <c r="A8" s="292" t="s">
        <v>130</v>
      </c>
      <c r="B8" s="292"/>
      <c r="C8" s="292"/>
      <c r="D8" s="292"/>
      <c r="E8" s="292"/>
    </row>
    <row r="9" spans="1:5" x14ac:dyDescent="0.2">
      <c r="A9" s="1" t="s">
        <v>126</v>
      </c>
      <c r="B9" s="19">
        <v>3132</v>
      </c>
      <c r="C9" s="18">
        <v>3551</v>
      </c>
      <c r="D9" s="112">
        <v>3474</v>
      </c>
      <c r="E9" s="112">
        <v>3501</v>
      </c>
    </row>
    <row r="10" spans="1:5" x14ac:dyDescent="0.2">
      <c r="A10" s="10" t="s">
        <v>125</v>
      </c>
      <c r="B10" s="19">
        <v>43906</v>
      </c>
      <c r="C10" s="19">
        <v>43946</v>
      </c>
      <c r="D10" s="19">
        <v>43806</v>
      </c>
      <c r="E10" s="112">
        <v>43811</v>
      </c>
    </row>
    <row r="11" spans="1:5" x14ac:dyDescent="0.2">
      <c r="A11" s="1" t="s">
        <v>128</v>
      </c>
      <c r="B11" s="19">
        <v>1357</v>
      </c>
      <c r="C11" s="19">
        <v>1509</v>
      </c>
      <c r="D11" s="19">
        <v>1540</v>
      </c>
      <c r="E11" s="112">
        <v>1561</v>
      </c>
    </row>
    <row r="12" spans="1:5" x14ac:dyDescent="0.2">
      <c r="A12" s="1" t="s">
        <v>124</v>
      </c>
      <c r="B12" s="19">
        <v>34494</v>
      </c>
      <c r="C12" s="19">
        <v>26943</v>
      </c>
      <c r="D12" s="19">
        <v>26527</v>
      </c>
      <c r="E12" s="112">
        <v>26199</v>
      </c>
    </row>
    <row r="13" spans="1:5" x14ac:dyDescent="0.2">
      <c r="A13" s="292" t="s">
        <v>129</v>
      </c>
      <c r="B13" s="292"/>
      <c r="C13" s="292"/>
      <c r="D13" s="292"/>
      <c r="E13" s="292"/>
    </row>
    <row r="14" spans="1:5" x14ac:dyDescent="0.2">
      <c r="A14" s="1" t="s">
        <v>126</v>
      </c>
      <c r="B14" s="19">
        <v>1201</v>
      </c>
      <c r="C14" s="19">
        <v>852</v>
      </c>
      <c r="D14" s="120">
        <v>903</v>
      </c>
      <c r="E14" s="112">
        <v>920</v>
      </c>
    </row>
    <row r="15" spans="1:5" x14ac:dyDescent="0.2">
      <c r="A15" s="10" t="s">
        <v>125</v>
      </c>
      <c r="B15" s="19">
        <v>44730</v>
      </c>
      <c r="C15" s="19">
        <v>41713</v>
      </c>
      <c r="D15" s="19">
        <v>41811</v>
      </c>
      <c r="E15" s="112">
        <v>41958</v>
      </c>
    </row>
    <row r="16" spans="1:5" x14ac:dyDescent="0.2">
      <c r="A16" s="1" t="s">
        <v>128</v>
      </c>
      <c r="B16" s="19">
        <v>425</v>
      </c>
      <c r="C16" s="19">
        <v>721</v>
      </c>
      <c r="D16" s="19">
        <v>738</v>
      </c>
      <c r="E16" s="112">
        <v>758</v>
      </c>
    </row>
    <row r="17" spans="1:5" x14ac:dyDescent="0.2">
      <c r="A17" s="1" t="s">
        <v>124</v>
      </c>
      <c r="B17" s="19">
        <v>6565</v>
      </c>
      <c r="C17" s="19">
        <v>5818</v>
      </c>
      <c r="D17" s="19">
        <v>5706</v>
      </c>
      <c r="E17" s="112">
        <v>5341</v>
      </c>
    </row>
    <row r="18" spans="1:5" x14ac:dyDescent="0.2">
      <c r="A18" s="292" t="s">
        <v>127</v>
      </c>
      <c r="B18" s="292"/>
      <c r="C18" s="292"/>
      <c r="D18" s="292"/>
      <c r="E18" s="292"/>
    </row>
    <row r="19" spans="1:5" x14ac:dyDescent="0.2">
      <c r="A19" s="1" t="s">
        <v>126</v>
      </c>
      <c r="B19" s="119">
        <v>4280</v>
      </c>
      <c r="C19" s="118">
        <v>3364</v>
      </c>
      <c r="D19" s="19">
        <v>3308</v>
      </c>
      <c r="E19" s="112">
        <v>3193</v>
      </c>
    </row>
    <row r="20" spans="1:5" x14ac:dyDescent="0.2">
      <c r="A20" s="10" t="s">
        <v>125</v>
      </c>
      <c r="B20" s="119">
        <v>40200</v>
      </c>
      <c r="C20" s="118">
        <v>50761</v>
      </c>
      <c r="D20" s="19">
        <v>51981</v>
      </c>
      <c r="E20" s="112">
        <v>51545</v>
      </c>
    </row>
    <row r="21" spans="1:5" x14ac:dyDescent="0.2">
      <c r="A21" s="1" t="s">
        <v>124</v>
      </c>
      <c r="B21" s="117">
        <v>9890</v>
      </c>
      <c r="C21" s="116">
        <v>8970</v>
      </c>
      <c r="D21" s="19">
        <v>9107</v>
      </c>
      <c r="E21" s="112">
        <v>8793</v>
      </c>
    </row>
    <row r="22" spans="1:5" x14ac:dyDescent="0.2">
      <c r="A22" s="292" t="s">
        <v>123</v>
      </c>
      <c r="B22" s="292"/>
      <c r="C22" s="292"/>
      <c r="D22" s="292"/>
      <c r="E22" s="292"/>
    </row>
    <row r="23" spans="1:5" x14ac:dyDescent="0.2">
      <c r="A23" s="1" t="s">
        <v>122</v>
      </c>
      <c r="B23" s="114">
        <v>73</v>
      </c>
      <c r="C23" s="113">
        <v>85</v>
      </c>
      <c r="D23" s="112">
        <v>83</v>
      </c>
      <c r="E23" s="112">
        <v>84</v>
      </c>
    </row>
    <row r="24" spans="1:5" x14ac:dyDescent="0.2">
      <c r="A24" s="1" t="s">
        <v>121</v>
      </c>
      <c r="B24" s="114">
        <v>60174</v>
      </c>
      <c r="C24" s="115">
        <v>65412</v>
      </c>
      <c r="D24" s="112">
        <v>66400</v>
      </c>
      <c r="E24" s="112">
        <v>68815</v>
      </c>
    </row>
    <row r="25" spans="1:5" x14ac:dyDescent="0.2">
      <c r="A25" s="1" t="s">
        <v>120</v>
      </c>
      <c r="B25" s="114">
        <v>332598</v>
      </c>
      <c r="C25" s="115">
        <v>388567</v>
      </c>
      <c r="D25" s="112">
        <v>390915</v>
      </c>
      <c r="E25" s="112">
        <v>396554</v>
      </c>
    </row>
    <row r="26" spans="1:5" x14ac:dyDescent="0.2">
      <c r="A26" s="1" t="s">
        <v>119</v>
      </c>
      <c r="B26" s="114">
        <v>10997</v>
      </c>
      <c r="C26" s="113">
        <v>13997</v>
      </c>
      <c r="D26" s="112">
        <v>15414</v>
      </c>
      <c r="E26" s="112">
        <v>16032</v>
      </c>
    </row>
  </sheetData>
  <mergeCells count="5">
    <mergeCell ref="A18:E18"/>
    <mergeCell ref="A22:E22"/>
    <mergeCell ref="A3:E3"/>
    <mergeCell ref="A8:E8"/>
    <mergeCell ref="A13:E1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4A478B-5576-446A-86F8-A0B99ACC2E51}">
  <dimension ref="A1:E43"/>
  <sheetViews>
    <sheetView workbookViewId="0"/>
  </sheetViews>
  <sheetFormatPr defaultRowHeight="11.25" x14ac:dyDescent="0.2"/>
  <cols>
    <col min="1" max="1" width="33.140625" style="1" customWidth="1"/>
    <col min="2" max="5" width="8.85546875" style="1" customWidth="1"/>
    <col min="6" max="16384" width="9.140625" style="1"/>
  </cols>
  <sheetData>
    <row r="1" spans="1:5" ht="12" thickBot="1" x14ac:dyDescent="0.25">
      <c r="A1" s="17" t="s">
        <v>164</v>
      </c>
      <c r="B1" s="17"/>
      <c r="C1" s="17"/>
      <c r="D1" s="17"/>
      <c r="E1" s="17"/>
    </row>
    <row r="2" spans="1:5" s="103" customFormat="1" x14ac:dyDescent="0.2">
      <c r="A2" s="125" t="s">
        <v>15</v>
      </c>
      <c r="B2" s="110">
        <v>2000</v>
      </c>
      <c r="C2" s="109">
        <v>2009</v>
      </c>
      <c r="D2" s="109">
        <v>2010</v>
      </c>
      <c r="E2" s="109">
        <v>2011</v>
      </c>
    </row>
    <row r="3" spans="1:5" s="103" customFormat="1" x14ac:dyDescent="0.2">
      <c r="A3" s="133" t="s">
        <v>163</v>
      </c>
      <c r="B3" s="129">
        <v>3265</v>
      </c>
      <c r="C3" s="105">
        <v>2793</v>
      </c>
      <c r="D3" s="105">
        <v>2924</v>
      </c>
      <c r="E3" s="105">
        <v>2878</v>
      </c>
    </row>
    <row r="4" spans="1:5" s="103" customFormat="1" x14ac:dyDescent="0.2">
      <c r="A4" s="133" t="s">
        <v>162</v>
      </c>
      <c r="B4" s="129">
        <v>45525</v>
      </c>
      <c r="C4" s="105">
        <v>33754</v>
      </c>
      <c r="D4" s="105">
        <v>25073</v>
      </c>
      <c r="E4" s="105">
        <v>33509</v>
      </c>
    </row>
    <row r="5" spans="1:5" s="103" customFormat="1" x14ac:dyDescent="0.2">
      <c r="A5" s="54" t="s">
        <v>161</v>
      </c>
      <c r="B5" s="105">
        <v>4046</v>
      </c>
      <c r="C5" s="105">
        <v>1045</v>
      </c>
      <c r="D5" s="105">
        <v>1078</v>
      </c>
      <c r="E5" s="105">
        <v>976</v>
      </c>
    </row>
    <row r="6" spans="1:5" s="103" customFormat="1" x14ac:dyDescent="0.2">
      <c r="A6" s="47" t="s">
        <v>5</v>
      </c>
      <c r="B6" s="47"/>
      <c r="C6" s="36"/>
      <c r="D6" s="36"/>
      <c r="E6" s="36"/>
    </row>
    <row r="7" spans="1:5" s="103" customFormat="1" x14ac:dyDescent="0.2">
      <c r="A7" s="132" t="s">
        <v>160</v>
      </c>
      <c r="B7" s="48">
        <v>16472</v>
      </c>
      <c r="C7" s="18">
        <v>27611</v>
      </c>
      <c r="D7" s="18">
        <v>18536</v>
      </c>
      <c r="E7" s="18">
        <v>27273</v>
      </c>
    </row>
    <row r="8" spans="1:5" s="103" customFormat="1" x14ac:dyDescent="0.2">
      <c r="A8" s="127" t="s">
        <v>158</v>
      </c>
      <c r="B8" s="126">
        <v>885</v>
      </c>
      <c r="C8" s="36">
        <v>760</v>
      </c>
      <c r="D8" s="36">
        <v>820</v>
      </c>
      <c r="E8" s="36">
        <v>736</v>
      </c>
    </row>
    <row r="9" spans="1:5" s="103" customFormat="1" x14ac:dyDescent="0.2">
      <c r="A9" s="132" t="s">
        <v>159</v>
      </c>
      <c r="B9" s="18" t="s">
        <v>17</v>
      </c>
      <c r="C9" s="18">
        <v>6143</v>
      </c>
      <c r="D9" s="18">
        <v>6537</v>
      </c>
      <c r="E9" s="18">
        <v>6236</v>
      </c>
    </row>
    <row r="10" spans="1:5" s="103" customFormat="1" x14ac:dyDescent="0.2">
      <c r="A10" s="127" t="s">
        <v>158</v>
      </c>
      <c r="B10" s="36" t="s">
        <v>17</v>
      </c>
      <c r="C10" s="36">
        <v>285</v>
      </c>
      <c r="D10" s="36">
        <v>258</v>
      </c>
      <c r="E10" s="36">
        <v>240</v>
      </c>
    </row>
    <row r="11" spans="1:5" s="103" customFormat="1" x14ac:dyDescent="0.2">
      <c r="A11" s="131" t="s">
        <v>157</v>
      </c>
      <c r="B11" s="43">
        <v>6023</v>
      </c>
      <c r="C11" s="130">
        <v>10038</v>
      </c>
      <c r="D11" s="130">
        <v>10805</v>
      </c>
      <c r="E11" s="130">
        <v>13934</v>
      </c>
    </row>
    <row r="12" spans="1:5" s="103" customFormat="1" x14ac:dyDescent="0.2">
      <c r="A12" s="54" t="s">
        <v>136</v>
      </c>
      <c r="B12" s="129">
        <v>150</v>
      </c>
      <c r="C12" s="105">
        <v>219</v>
      </c>
      <c r="D12" s="105">
        <v>241</v>
      </c>
      <c r="E12" s="105">
        <v>366</v>
      </c>
    </row>
    <row r="13" spans="1:5" s="103" customFormat="1" x14ac:dyDescent="0.2">
      <c r="A13" s="47" t="s">
        <v>156</v>
      </c>
      <c r="B13" s="36" t="s">
        <v>17</v>
      </c>
      <c r="C13" s="36">
        <v>6161</v>
      </c>
      <c r="D13" s="36">
        <v>6718</v>
      </c>
      <c r="E13" s="36">
        <v>7938</v>
      </c>
    </row>
    <row r="14" spans="1:5" s="103" customFormat="1" x14ac:dyDescent="0.2">
      <c r="A14" s="56" t="s">
        <v>151</v>
      </c>
      <c r="B14" s="36" t="s">
        <v>17</v>
      </c>
      <c r="C14" s="36">
        <v>138</v>
      </c>
      <c r="D14" s="36">
        <v>159</v>
      </c>
      <c r="E14" s="36">
        <v>222</v>
      </c>
    </row>
    <row r="15" spans="1:5" s="103" customFormat="1" x14ac:dyDescent="0.2">
      <c r="A15" s="47" t="s">
        <v>155</v>
      </c>
      <c r="B15" s="36" t="s">
        <v>17</v>
      </c>
      <c r="C15" s="36">
        <v>3096</v>
      </c>
      <c r="D15" s="36">
        <v>3194</v>
      </c>
      <c r="E15" s="36">
        <v>5133</v>
      </c>
    </row>
    <row r="16" spans="1:5" s="103" customFormat="1" x14ac:dyDescent="0.2">
      <c r="A16" s="56" t="s">
        <v>151</v>
      </c>
      <c r="B16" s="36" t="s">
        <v>17</v>
      </c>
      <c r="C16" s="36">
        <v>69</v>
      </c>
      <c r="D16" s="36">
        <v>69</v>
      </c>
      <c r="E16" s="36">
        <v>129</v>
      </c>
    </row>
    <row r="17" spans="1:5" s="103" customFormat="1" x14ac:dyDescent="0.2">
      <c r="A17" s="14" t="s">
        <v>154</v>
      </c>
      <c r="B17" s="18" t="s">
        <v>17</v>
      </c>
      <c r="C17" s="18">
        <v>781</v>
      </c>
      <c r="D17" s="18">
        <v>893</v>
      </c>
      <c r="E17" s="18">
        <v>863</v>
      </c>
    </row>
    <row r="18" spans="1:5" s="103" customFormat="1" x14ac:dyDescent="0.2">
      <c r="A18" s="56" t="s">
        <v>151</v>
      </c>
      <c r="B18" s="36" t="s">
        <v>17</v>
      </c>
      <c r="C18" s="36">
        <v>12</v>
      </c>
      <c r="D18" s="36">
        <v>14</v>
      </c>
      <c r="E18" s="36">
        <v>14</v>
      </c>
    </row>
    <row r="19" spans="1:5" s="103" customFormat="1" x14ac:dyDescent="0.2">
      <c r="A19" s="44" t="s">
        <v>153</v>
      </c>
      <c r="B19" s="126"/>
      <c r="C19" s="36"/>
      <c r="D19" s="36"/>
      <c r="E19" s="36"/>
    </row>
    <row r="20" spans="1:5" s="103" customFormat="1" x14ac:dyDescent="0.2">
      <c r="A20" s="56" t="s">
        <v>152</v>
      </c>
      <c r="B20" s="36">
        <v>4664</v>
      </c>
      <c r="C20" s="36">
        <v>7849</v>
      </c>
      <c r="D20" s="36">
        <v>8350</v>
      </c>
      <c r="E20" s="36">
        <v>8964</v>
      </c>
    </row>
    <row r="21" spans="1:5" s="103" customFormat="1" x14ac:dyDescent="0.2">
      <c r="A21" s="56" t="s">
        <v>151</v>
      </c>
      <c r="B21" s="47">
        <v>182</v>
      </c>
      <c r="C21" s="36">
        <v>695</v>
      </c>
      <c r="D21" s="36">
        <v>568</v>
      </c>
      <c r="E21" s="36">
        <v>669</v>
      </c>
    </row>
    <row r="22" spans="1:5" s="103" customFormat="1" x14ac:dyDescent="0.2">
      <c r="A22" s="44" t="s">
        <v>150</v>
      </c>
      <c r="B22" s="47"/>
      <c r="C22" s="36"/>
      <c r="D22" s="36"/>
      <c r="E22" s="36"/>
    </row>
    <row r="23" spans="1:5" s="103" customFormat="1" x14ac:dyDescent="0.2">
      <c r="A23" s="56" t="s">
        <v>149</v>
      </c>
      <c r="B23" s="126">
        <v>8334</v>
      </c>
      <c r="C23" s="36">
        <v>12398</v>
      </c>
      <c r="D23" s="36">
        <v>12767</v>
      </c>
      <c r="E23" s="36">
        <v>11532</v>
      </c>
    </row>
    <row r="24" spans="1:5" s="103" customFormat="1" x14ac:dyDescent="0.2">
      <c r="A24" s="127" t="s">
        <v>143</v>
      </c>
      <c r="B24" s="126">
        <v>4188</v>
      </c>
      <c r="C24" s="36">
        <v>5422</v>
      </c>
      <c r="D24" s="36">
        <v>5037</v>
      </c>
      <c r="E24" s="36">
        <v>4388</v>
      </c>
    </row>
    <row r="25" spans="1:5" s="103" customFormat="1" x14ac:dyDescent="0.2">
      <c r="A25" s="56" t="s">
        <v>148</v>
      </c>
      <c r="B25" s="36" t="s">
        <v>17</v>
      </c>
      <c r="C25" s="36">
        <v>37956</v>
      </c>
      <c r="D25" s="36">
        <v>38722</v>
      </c>
      <c r="E25" s="36">
        <v>30030</v>
      </c>
    </row>
    <row r="26" spans="1:5" s="103" customFormat="1" x14ac:dyDescent="0.2">
      <c r="A26" s="127" t="s">
        <v>147</v>
      </c>
      <c r="B26" s="36" t="s">
        <v>17</v>
      </c>
      <c r="C26" s="36">
        <v>5564</v>
      </c>
      <c r="D26" s="36">
        <v>5828</v>
      </c>
      <c r="E26" s="36">
        <v>5939</v>
      </c>
    </row>
    <row r="27" spans="1:5" s="103" customFormat="1" x14ac:dyDescent="0.2">
      <c r="A27" s="56" t="s">
        <v>146</v>
      </c>
      <c r="B27" s="36" t="s">
        <v>17</v>
      </c>
      <c r="C27" s="36">
        <v>3057</v>
      </c>
      <c r="D27" s="36">
        <v>3566</v>
      </c>
      <c r="E27" s="36">
        <v>3707</v>
      </c>
    </row>
    <row r="28" spans="1:5" s="103" customFormat="1" x14ac:dyDescent="0.2">
      <c r="A28" s="127" t="s">
        <v>143</v>
      </c>
      <c r="B28" s="36" t="s">
        <v>17</v>
      </c>
      <c r="C28" s="36">
        <v>2059</v>
      </c>
      <c r="D28" s="36">
        <v>1948</v>
      </c>
      <c r="E28" s="36">
        <v>2428</v>
      </c>
    </row>
    <row r="29" spans="1:5" s="103" customFormat="1" x14ac:dyDescent="0.2">
      <c r="A29" s="56" t="s">
        <v>145</v>
      </c>
      <c r="B29" s="36" t="s">
        <v>17</v>
      </c>
      <c r="C29" s="36">
        <v>23059</v>
      </c>
      <c r="D29" s="36">
        <v>22879</v>
      </c>
      <c r="E29" s="36">
        <v>21714</v>
      </c>
    </row>
    <row r="30" spans="1:5" s="103" customFormat="1" x14ac:dyDescent="0.2">
      <c r="A30" s="127" t="s">
        <v>143</v>
      </c>
      <c r="B30" s="36" t="s">
        <v>17</v>
      </c>
      <c r="C30" s="128">
        <v>5730</v>
      </c>
      <c r="D30" s="128">
        <v>5486</v>
      </c>
      <c r="E30" s="128">
        <v>5352</v>
      </c>
    </row>
    <row r="31" spans="1:5" s="103" customFormat="1" x14ac:dyDescent="0.2">
      <c r="A31" s="56" t="s">
        <v>144</v>
      </c>
      <c r="B31" s="36" t="s">
        <v>17</v>
      </c>
      <c r="C31" s="36">
        <v>46243</v>
      </c>
      <c r="D31" s="36">
        <v>46588</v>
      </c>
      <c r="E31" s="36">
        <v>45060</v>
      </c>
    </row>
    <row r="32" spans="1:5" s="103" customFormat="1" x14ac:dyDescent="0.2">
      <c r="A32" s="127" t="s">
        <v>143</v>
      </c>
      <c r="B32" s="36" t="s">
        <v>17</v>
      </c>
      <c r="C32" s="36">
        <v>7436</v>
      </c>
      <c r="D32" s="36">
        <v>7291</v>
      </c>
      <c r="E32" s="36">
        <v>7133</v>
      </c>
    </row>
    <row r="33" spans="1:5" s="103" customFormat="1" x14ac:dyDescent="0.2">
      <c r="A33" s="44" t="s">
        <v>142</v>
      </c>
      <c r="B33" s="47"/>
      <c r="C33" s="36"/>
      <c r="D33" s="36"/>
      <c r="E33" s="36"/>
    </row>
    <row r="34" spans="1:5" s="103" customFormat="1" x14ac:dyDescent="0.2">
      <c r="A34" s="56" t="s">
        <v>141</v>
      </c>
      <c r="B34" s="36" t="s">
        <v>17</v>
      </c>
      <c r="C34" s="36" t="s">
        <v>17</v>
      </c>
      <c r="D34" s="36">
        <v>4137</v>
      </c>
      <c r="E34" s="36">
        <v>4886</v>
      </c>
    </row>
    <row r="35" spans="1:5" s="103" customFormat="1" x14ac:dyDescent="0.2">
      <c r="A35" s="127" t="s">
        <v>140</v>
      </c>
      <c r="B35" s="36" t="s">
        <v>17</v>
      </c>
      <c r="C35" s="36" t="s">
        <v>17</v>
      </c>
      <c r="D35" s="36">
        <v>91</v>
      </c>
      <c r="E35" s="36">
        <v>118</v>
      </c>
    </row>
    <row r="36" spans="1:5" s="103" customFormat="1" x14ac:dyDescent="0.2">
      <c r="A36" s="52" t="s">
        <v>5</v>
      </c>
      <c r="B36" s="47"/>
      <c r="C36" s="36"/>
      <c r="D36" s="36"/>
      <c r="E36" s="36"/>
    </row>
    <row r="37" spans="1:5" s="103" customFormat="1" x14ac:dyDescent="0.2">
      <c r="A37" s="56" t="s">
        <v>139</v>
      </c>
      <c r="B37" s="36" t="s">
        <v>17</v>
      </c>
      <c r="C37" s="36">
        <v>275</v>
      </c>
      <c r="D37" s="36">
        <v>116</v>
      </c>
      <c r="E37" s="36">
        <v>163</v>
      </c>
    </row>
    <row r="38" spans="1:5" s="103" customFormat="1" x14ac:dyDescent="0.2">
      <c r="A38" s="127" t="s">
        <v>138</v>
      </c>
      <c r="B38" s="36" t="s">
        <v>17</v>
      </c>
      <c r="C38" s="36">
        <v>7664</v>
      </c>
      <c r="D38" s="36">
        <v>2157</v>
      </c>
      <c r="E38" s="36">
        <v>2631</v>
      </c>
    </row>
    <row r="39" spans="1:5" s="103" customFormat="1" x14ac:dyDescent="0.2">
      <c r="A39" s="56" t="s">
        <v>137</v>
      </c>
      <c r="B39" s="36">
        <v>6320</v>
      </c>
      <c r="C39" s="36">
        <v>3752</v>
      </c>
      <c r="D39" s="36">
        <v>3020</v>
      </c>
      <c r="E39" s="36">
        <v>3541</v>
      </c>
    </row>
    <row r="40" spans="1:5" s="103" customFormat="1" x14ac:dyDescent="0.2">
      <c r="A40" s="127" t="s">
        <v>136</v>
      </c>
      <c r="B40" s="36">
        <v>156</v>
      </c>
      <c r="C40" s="36">
        <v>152</v>
      </c>
      <c r="D40" s="36">
        <v>69</v>
      </c>
      <c r="E40" s="36">
        <v>61</v>
      </c>
    </row>
    <row r="41" spans="1:5" s="103" customFormat="1" x14ac:dyDescent="0.2">
      <c r="A41" s="56" t="s">
        <v>135</v>
      </c>
      <c r="B41" s="126"/>
      <c r="C41" s="36"/>
      <c r="D41" s="36"/>
      <c r="E41" s="36"/>
    </row>
    <row r="42" spans="1:5" s="103" customFormat="1" x14ac:dyDescent="0.2">
      <c r="A42" s="127" t="s">
        <v>134</v>
      </c>
      <c r="B42" s="126">
        <v>973</v>
      </c>
      <c r="C42" s="36">
        <v>721</v>
      </c>
      <c r="D42" s="36">
        <v>478</v>
      </c>
      <c r="E42" s="36">
        <v>466</v>
      </c>
    </row>
    <row r="43" spans="1:5" s="103" customFormat="1" x14ac:dyDescent="0.2">
      <c r="A43" s="127" t="s">
        <v>133</v>
      </c>
      <c r="B43" s="126">
        <v>11</v>
      </c>
      <c r="C43" s="36">
        <v>11</v>
      </c>
      <c r="D43" s="36">
        <v>6</v>
      </c>
      <c r="E43" s="36">
        <v>5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56984-25CC-41AD-AE83-A386208E109F}">
  <dimension ref="A1:E21"/>
  <sheetViews>
    <sheetView workbookViewId="0"/>
  </sheetViews>
  <sheetFormatPr defaultRowHeight="11.25" x14ac:dyDescent="0.2"/>
  <cols>
    <col min="1" max="1" width="26.28515625" style="1" customWidth="1"/>
    <col min="2" max="5" width="8.7109375" style="1" customWidth="1"/>
    <col min="6" max="16384" width="9.140625" style="1"/>
  </cols>
  <sheetData>
    <row r="1" spans="1:5" ht="12" thickBot="1" x14ac:dyDescent="0.25">
      <c r="A1" s="17" t="s">
        <v>175</v>
      </c>
      <c r="B1" s="17"/>
      <c r="C1" s="17"/>
      <c r="D1" s="17"/>
      <c r="E1" s="17"/>
    </row>
    <row r="2" spans="1:5" x14ac:dyDescent="0.2">
      <c r="A2" s="125" t="s">
        <v>15</v>
      </c>
      <c r="B2" s="110">
        <v>2000</v>
      </c>
      <c r="C2" s="109">
        <v>2008</v>
      </c>
      <c r="D2" s="109">
        <v>2009</v>
      </c>
      <c r="E2" s="109">
        <v>2010</v>
      </c>
    </row>
    <row r="3" spans="1:5" x14ac:dyDescent="0.2">
      <c r="A3" s="44" t="s">
        <v>174</v>
      </c>
      <c r="B3" s="133">
        <v>564</v>
      </c>
      <c r="C3" s="140">
        <v>418</v>
      </c>
      <c r="D3" s="140">
        <v>408</v>
      </c>
      <c r="E3" s="140">
        <v>411</v>
      </c>
    </row>
    <row r="4" spans="1:5" x14ac:dyDescent="0.2">
      <c r="A4" s="56" t="s">
        <v>170</v>
      </c>
      <c r="B4" s="47">
        <v>125</v>
      </c>
      <c r="C4" s="137">
        <v>148</v>
      </c>
      <c r="D4" s="47">
        <v>153</v>
      </c>
      <c r="E4" s="47">
        <v>153</v>
      </c>
    </row>
    <row r="5" spans="1:5" x14ac:dyDescent="0.2">
      <c r="A5" s="56" t="s">
        <v>169</v>
      </c>
      <c r="B5" s="47">
        <v>296</v>
      </c>
      <c r="C5" s="137">
        <v>245</v>
      </c>
      <c r="D5" s="137">
        <v>256</v>
      </c>
      <c r="E5" s="137">
        <v>234</v>
      </c>
    </row>
    <row r="6" spans="1:5" x14ac:dyDescent="0.2">
      <c r="A6" s="56" t="s">
        <v>168</v>
      </c>
      <c r="B6" s="47">
        <v>143</v>
      </c>
      <c r="C6" s="137">
        <v>25</v>
      </c>
      <c r="D6" s="137">
        <v>22</v>
      </c>
      <c r="E6" s="137">
        <v>24</v>
      </c>
    </row>
    <row r="7" spans="1:5" x14ac:dyDescent="0.2">
      <c r="A7" s="133" t="s">
        <v>173</v>
      </c>
      <c r="B7" s="139">
        <v>109234</v>
      </c>
      <c r="C7" s="138">
        <v>81591</v>
      </c>
      <c r="D7" s="138">
        <v>78789</v>
      </c>
      <c r="E7" s="138">
        <v>76667</v>
      </c>
    </row>
    <row r="8" spans="1:5" x14ac:dyDescent="0.2">
      <c r="A8" s="56" t="s">
        <v>170</v>
      </c>
      <c r="B8" s="19">
        <v>22651</v>
      </c>
      <c r="C8" s="123">
        <v>27350</v>
      </c>
      <c r="D8" s="123">
        <v>23802</v>
      </c>
      <c r="E8" s="123">
        <v>27616</v>
      </c>
    </row>
    <row r="9" spans="1:5" x14ac:dyDescent="0.2">
      <c r="A9" s="56" t="s">
        <v>169</v>
      </c>
      <c r="B9" s="18">
        <v>65683</v>
      </c>
      <c r="C9" s="123">
        <v>49398</v>
      </c>
      <c r="D9" s="123">
        <v>50453</v>
      </c>
      <c r="E9" s="123">
        <v>44505</v>
      </c>
    </row>
    <row r="10" spans="1:5" x14ac:dyDescent="0.2">
      <c r="A10" s="56" t="s">
        <v>168</v>
      </c>
      <c r="B10" s="19">
        <v>20900</v>
      </c>
      <c r="C10" s="123">
        <v>4843</v>
      </c>
      <c r="D10" s="123">
        <v>4534</v>
      </c>
      <c r="E10" s="123">
        <v>4546</v>
      </c>
    </row>
    <row r="11" spans="1:5" x14ac:dyDescent="0.2">
      <c r="A11" s="133" t="s">
        <v>172</v>
      </c>
      <c r="B11" s="133">
        <v>372</v>
      </c>
      <c r="C11" s="140">
        <v>472</v>
      </c>
      <c r="D11" s="140">
        <v>479</v>
      </c>
      <c r="E11" s="140">
        <v>478</v>
      </c>
    </row>
    <row r="12" spans="1:5" x14ac:dyDescent="0.2">
      <c r="A12" s="56" t="s">
        <v>170</v>
      </c>
      <c r="B12" s="47">
        <v>193</v>
      </c>
      <c r="C12" s="137">
        <v>242</v>
      </c>
      <c r="D12" s="137">
        <v>236</v>
      </c>
      <c r="E12" s="137">
        <v>256</v>
      </c>
    </row>
    <row r="13" spans="1:5" x14ac:dyDescent="0.2">
      <c r="A13" s="56" t="s">
        <v>169</v>
      </c>
      <c r="B13" s="47">
        <v>172</v>
      </c>
      <c r="C13" s="137">
        <v>229</v>
      </c>
      <c r="D13" s="137">
        <v>242</v>
      </c>
      <c r="E13" s="137">
        <v>221</v>
      </c>
    </row>
    <row r="14" spans="1:5" x14ac:dyDescent="0.2">
      <c r="A14" s="56" t="s">
        <v>168</v>
      </c>
      <c r="B14" s="47">
        <v>7</v>
      </c>
      <c r="C14" s="137">
        <v>1</v>
      </c>
      <c r="D14" s="137">
        <v>1</v>
      </c>
      <c r="E14" s="137">
        <v>1</v>
      </c>
    </row>
    <row r="15" spans="1:5" x14ac:dyDescent="0.2">
      <c r="A15" s="133" t="s">
        <v>171</v>
      </c>
      <c r="B15" s="139">
        <v>14294</v>
      </c>
      <c r="C15" s="138">
        <v>11683</v>
      </c>
      <c r="D15" s="138">
        <v>10704</v>
      </c>
      <c r="E15" s="138">
        <v>11113</v>
      </c>
    </row>
    <row r="16" spans="1:5" x14ac:dyDescent="0.2">
      <c r="A16" s="56" t="s">
        <v>170</v>
      </c>
      <c r="B16" s="19">
        <v>9123</v>
      </c>
      <c r="C16" s="123">
        <v>7535</v>
      </c>
      <c r="D16" s="123">
        <v>6731</v>
      </c>
      <c r="E16" s="123">
        <v>6557</v>
      </c>
    </row>
    <row r="17" spans="1:5" x14ac:dyDescent="0.2">
      <c r="A17" s="56" t="s">
        <v>169</v>
      </c>
      <c r="B17" s="19">
        <v>4980</v>
      </c>
      <c r="C17" s="123">
        <v>4117</v>
      </c>
      <c r="D17" s="123">
        <v>3943</v>
      </c>
      <c r="E17" s="123">
        <v>4533</v>
      </c>
    </row>
    <row r="18" spans="1:5" x14ac:dyDescent="0.2">
      <c r="A18" s="56" t="s">
        <v>168</v>
      </c>
      <c r="B18" s="19">
        <v>191</v>
      </c>
      <c r="C18" s="137">
        <v>31</v>
      </c>
      <c r="D18" s="137">
        <v>30</v>
      </c>
      <c r="E18" s="137">
        <v>23</v>
      </c>
    </row>
    <row r="19" spans="1:5" x14ac:dyDescent="0.2">
      <c r="A19" s="47" t="s">
        <v>167</v>
      </c>
      <c r="B19" s="126">
        <v>1426</v>
      </c>
      <c r="C19" s="136">
        <v>1164</v>
      </c>
      <c r="D19" s="136">
        <v>1068</v>
      </c>
      <c r="E19" s="136">
        <v>1124</v>
      </c>
    </row>
    <row r="20" spans="1:5" ht="12.75" customHeight="1" x14ac:dyDescent="0.2">
      <c r="A20" s="51" t="s">
        <v>166</v>
      </c>
      <c r="B20" s="7">
        <v>8.6999999999999993</v>
      </c>
      <c r="C20" s="135">
        <v>9.1999999999999993</v>
      </c>
      <c r="D20" s="135">
        <v>9.1</v>
      </c>
      <c r="E20" s="135">
        <v>4.7</v>
      </c>
    </row>
    <row r="21" spans="1:5" x14ac:dyDescent="0.2">
      <c r="A21" s="51" t="s">
        <v>165</v>
      </c>
      <c r="B21" s="7">
        <v>538</v>
      </c>
      <c r="C21" s="135">
        <v>900</v>
      </c>
      <c r="D21" s="135">
        <v>967</v>
      </c>
      <c r="E21" s="134">
        <v>1022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0BDDAF-9C2C-4791-ADFC-DEED346EF007}">
  <dimension ref="A1:F11"/>
  <sheetViews>
    <sheetView workbookViewId="0"/>
  </sheetViews>
  <sheetFormatPr defaultRowHeight="11.25" x14ac:dyDescent="0.2"/>
  <cols>
    <col min="1" max="1" width="29.5703125" style="1" customWidth="1"/>
    <col min="2" max="6" width="8.85546875" style="1" customWidth="1"/>
    <col min="7" max="16384" width="9.140625" style="1"/>
  </cols>
  <sheetData>
    <row r="1" spans="1:6" ht="12" thickBot="1" x14ac:dyDescent="0.25">
      <c r="A1" s="42" t="s">
        <v>186</v>
      </c>
      <c r="B1" s="42"/>
      <c r="C1" s="42"/>
      <c r="D1" s="42"/>
      <c r="E1" s="42"/>
      <c r="F1" s="42"/>
    </row>
    <row r="2" spans="1:6" ht="33.75" x14ac:dyDescent="0.2">
      <c r="A2" s="144" t="s">
        <v>15</v>
      </c>
      <c r="B2" s="143" t="s">
        <v>185</v>
      </c>
      <c r="C2" s="143" t="s">
        <v>184</v>
      </c>
      <c r="D2" s="143" t="s">
        <v>183</v>
      </c>
      <c r="E2" s="142" t="s">
        <v>182</v>
      </c>
      <c r="F2" s="142" t="s">
        <v>31</v>
      </c>
    </row>
    <row r="3" spans="1:6" s="103" customFormat="1" x14ac:dyDescent="0.2">
      <c r="A3" s="131" t="s">
        <v>181</v>
      </c>
      <c r="B3" s="131">
        <v>5</v>
      </c>
      <c r="C3" s="131">
        <v>1</v>
      </c>
      <c r="D3" s="141" t="s">
        <v>79</v>
      </c>
      <c r="E3" s="141" t="s">
        <v>79</v>
      </c>
      <c r="F3" s="131">
        <v>6</v>
      </c>
    </row>
    <row r="4" spans="1:6" s="103" customFormat="1" x14ac:dyDescent="0.2">
      <c r="A4" s="11" t="s">
        <v>179</v>
      </c>
      <c r="B4" s="31">
        <v>1</v>
      </c>
      <c r="C4" s="31" t="s">
        <v>79</v>
      </c>
      <c r="D4" s="31" t="s">
        <v>79</v>
      </c>
      <c r="E4" s="31" t="s">
        <v>79</v>
      </c>
      <c r="F4" s="31">
        <v>1</v>
      </c>
    </row>
    <row r="5" spans="1:6" s="103" customFormat="1" x14ac:dyDescent="0.2">
      <c r="A5" s="11" t="s">
        <v>178</v>
      </c>
      <c r="B5" s="31">
        <v>4</v>
      </c>
      <c r="C5" s="47">
        <v>1</v>
      </c>
      <c r="D5" s="31" t="s">
        <v>79</v>
      </c>
      <c r="E5" s="31" t="s">
        <v>79</v>
      </c>
      <c r="F5" s="31">
        <v>5</v>
      </c>
    </row>
    <row r="6" spans="1:6" s="103" customFormat="1" x14ac:dyDescent="0.2">
      <c r="A6" s="79" t="s">
        <v>177</v>
      </c>
      <c r="B6" s="31">
        <v>261</v>
      </c>
      <c r="C6" s="47">
        <v>75</v>
      </c>
      <c r="D6" s="31" t="s">
        <v>79</v>
      </c>
      <c r="E6" s="31" t="s">
        <v>79</v>
      </c>
      <c r="F6" s="31">
        <v>336</v>
      </c>
    </row>
    <row r="7" spans="1:6" s="103" customFormat="1" x14ac:dyDescent="0.2">
      <c r="A7" s="133" t="s">
        <v>180</v>
      </c>
      <c r="B7" s="106" t="s">
        <v>79</v>
      </c>
      <c r="C7" s="131">
        <v>2</v>
      </c>
      <c r="D7" s="131">
        <v>15</v>
      </c>
      <c r="E7" s="131">
        <v>1</v>
      </c>
      <c r="F7" s="131">
        <v>18</v>
      </c>
    </row>
    <row r="8" spans="1:6" s="103" customFormat="1" x14ac:dyDescent="0.2">
      <c r="A8" s="11" t="s">
        <v>179</v>
      </c>
      <c r="B8" s="31" t="s">
        <v>79</v>
      </c>
      <c r="C8" s="31" t="s">
        <v>79</v>
      </c>
      <c r="D8" s="31" t="s">
        <v>79</v>
      </c>
      <c r="E8" s="31" t="s">
        <v>79</v>
      </c>
      <c r="F8" s="31" t="s">
        <v>79</v>
      </c>
    </row>
    <row r="9" spans="1:6" s="103" customFormat="1" x14ac:dyDescent="0.2">
      <c r="A9" s="11" t="s">
        <v>178</v>
      </c>
      <c r="B9" s="31" t="s">
        <v>79</v>
      </c>
      <c r="C9" s="47">
        <v>2</v>
      </c>
      <c r="D9" s="31">
        <v>15</v>
      </c>
      <c r="E9" s="47">
        <v>1</v>
      </c>
      <c r="F9" s="31">
        <v>18</v>
      </c>
    </row>
    <row r="10" spans="1:6" s="103" customFormat="1" x14ac:dyDescent="0.2">
      <c r="A10" s="79" t="s">
        <v>177</v>
      </c>
      <c r="B10" s="31" t="s">
        <v>79</v>
      </c>
      <c r="C10" s="47">
        <v>456</v>
      </c>
      <c r="D10" s="31">
        <v>91</v>
      </c>
      <c r="E10" s="47">
        <v>40</v>
      </c>
      <c r="F10" s="31">
        <v>587</v>
      </c>
    </row>
    <row r="11" spans="1:6" s="103" customFormat="1" x14ac:dyDescent="0.2">
      <c r="A11" s="133" t="s">
        <v>176</v>
      </c>
      <c r="B11" s="106">
        <f>SUM(B3,B7)</f>
        <v>5</v>
      </c>
      <c r="C11" s="106">
        <f>SUM(C3,C7)</f>
        <v>3</v>
      </c>
      <c r="D11" s="106">
        <f>SUM(D3,D7)</f>
        <v>15</v>
      </c>
      <c r="E11" s="106">
        <f>SUM(E3,E7)</f>
        <v>1</v>
      </c>
      <c r="F11" s="106">
        <f>SUM(F3,F7)</f>
        <v>24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F02BB2-C13B-4CA3-8042-B294859031A3}">
  <dimension ref="A1:E16"/>
  <sheetViews>
    <sheetView workbookViewId="0"/>
  </sheetViews>
  <sheetFormatPr defaultRowHeight="11.25" x14ac:dyDescent="0.2"/>
  <cols>
    <col min="1" max="1" width="24.7109375" style="1" customWidth="1"/>
    <col min="2" max="5" width="9.7109375" style="1" customWidth="1"/>
    <col min="6" max="16384" width="9.140625" style="1"/>
  </cols>
  <sheetData>
    <row r="1" spans="1:5" ht="12" thickBot="1" x14ac:dyDescent="0.25">
      <c r="A1" s="17" t="s">
        <v>201</v>
      </c>
      <c r="B1" s="17"/>
      <c r="C1" s="17"/>
      <c r="D1" s="17"/>
      <c r="E1" s="147"/>
    </row>
    <row r="2" spans="1:5" x14ac:dyDescent="0.2">
      <c r="A2" s="125" t="s">
        <v>200</v>
      </c>
      <c r="B2" s="110">
        <v>2000</v>
      </c>
      <c r="C2" s="109">
        <v>2008</v>
      </c>
      <c r="D2" s="109">
        <v>2009</v>
      </c>
      <c r="E2" s="109">
        <v>2010</v>
      </c>
    </row>
    <row r="3" spans="1:5" x14ac:dyDescent="0.2">
      <c r="A3" s="44" t="s">
        <v>199</v>
      </c>
      <c r="B3" s="146">
        <v>199</v>
      </c>
      <c r="C3" s="146">
        <v>206</v>
      </c>
      <c r="D3" s="146">
        <v>192</v>
      </c>
      <c r="E3" s="146">
        <v>221</v>
      </c>
    </row>
    <row r="4" spans="1:5" x14ac:dyDescent="0.2">
      <c r="A4" s="47" t="s">
        <v>5</v>
      </c>
      <c r="B4" s="47"/>
    </row>
    <row r="5" spans="1:5" x14ac:dyDescent="0.2">
      <c r="A5" s="56" t="s">
        <v>198</v>
      </c>
      <c r="B5" s="31">
        <v>22</v>
      </c>
      <c r="C5" s="47">
        <v>22</v>
      </c>
      <c r="D5" s="47">
        <v>24</v>
      </c>
      <c r="E5" s="47">
        <v>25</v>
      </c>
    </row>
    <row r="6" spans="1:5" x14ac:dyDescent="0.2">
      <c r="A6" s="56" t="s">
        <v>197</v>
      </c>
      <c r="B6" s="31">
        <v>125</v>
      </c>
      <c r="C6" s="47">
        <v>96</v>
      </c>
      <c r="D6" s="47">
        <v>93</v>
      </c>
      <c r="E6" s="47">
        <v>103</v>
      </c>
    </row>
    <row r="7" spans="1:5" x14ac:dyDescent="0.2">
      <c r="A7" s="56" t="s">
        <v>196</v>
      </c>
      <c r="B7" s="31">
        <v>1</v>
      </c>
      <c r="C7" s="31">
        <v>1</v>
      </c>
      <c r="D7" s="145" t="s">
        <v>79</v>
      </c>
      <c r="E7" s="145">
        <v>1</v>
      </c>
    </row>
    <row r="8" spans="1:5" x14ac:dyDescent="0.2">
      <c r="A8" s="56" t="s">
        <v>195</v>
      </c>
      <c r="B8" s="31" t="s">
        <v>79</v>
      </c>
      <c r="C8" s="47">
        <v>4</v>
      </c>
      <c r="D8" s="47">
        <v>1</v>
      </c>
      <c r="E8" s="47">
        <v>2</v>
      </c>
    </row>
    <row r="9" spans="1:5" x14ac:dyDescent="0.2">
      <c r="A9" s="56" t="s">
        <v>194</v>
      </c>
      <c r="B9" s="31">
        <v>14</v>
      </c>
      <c r="C9" s="47">
        <v>11</v>
      </c>
      <c r="D9" s="47">
        <v>11</v>
      </c>
      <c r="E9" s="47">
        <v>8</v>
      </c>
    </row>
    <row r="10" spans="1:5" x14ac:dyDescent="0.2">
      <c r="A10" s="56" t="s">
        <v>193</v>
      </c>
      <c r="B10" s="31">
        <v>14</v>
      </c>
      <c r="C10" s="47">
        <v>16</v>
      </c>
      <c r="D10" s="47">
        <v>18</v>
      </c>
      <c r="E10" s="47">
        <v>13</v>
      </c>
    </row>
    <row r="11" spans="1:5" x14ac:dyDescent="0.2">
      <c r="A11" s="56" t="s">
        <v>192</v>
      </c>
      <c r="B11" s="31">
        <v>1</v>
      </c>
      <c r="C11" s="31">
        <v>2</v>
      </c>
      <c r="D11" s="31">
        <v>3</v>
      </c>
      <c r="E11" s="31" t="s">
        <v>79</v>
      </c>
    </row>
    <row r="12" spans="1:5" x14ac:dyDescent="0.2">
      <c r="A12" s="56" t="s">
        <v>191</v>
      </c>
      <c r="B12" s="31">
        <v>2</v>
      </c>
      <c r="C12" s="31">
        <v>2</v>
      </c>
      <c r="D12" s="31">
        <v>2</v>
      </c>
      <c r="E12" s="31">
        <v>1</v>
      </c>
    </row>
    <row r="13" spans="1:5" x14ac:dyDescent="0.2">
      <c r="A13" s="56" t="s">
        <v>190</v>
      </c>
      <c r="B13" s="31">
        <v>7</v>
      </c>
      <c r="C13" s="47">
        <v>5</v>
      </c>
      <c r="D13" s="47">
        <v>5</v>
      </c>
      <c r="E13" s="47">
        <v>3</v>
      </c>
    </row>
    <row r="14" spans="1:5" x14ac:dyDescent="0.2">
      <c r="A14" s="56" t="s">
        <v>189</v>
      </c>
      <c r="B14" s="31">
        <v>1</v>
      </c>
      <c r="C14" s="31">
        <v>3</v>
      </c>
      <c r="D14" s="31">
        <v>4</v>
      </c>
      <c r="E14" s="31">
        <v>2</v>
      </c>
    </row>
    <row r="15" spans="1:5" x14ac:dyDescent="0.2">
      <c r="A15" s="56" t="s">
        <v>188</v>
      </c>
      <c r="B15" s="31">
        <v>2</v>
      </c>
      <c r="C15" s="47">
        <v>1</v>
      </c>
      <c r="D15" s="31">
        <v>2</v>
      </c>
      <c r="E15" s="31" t="s">
        <v>79</v>
      </c>
    </row>
    <row r="16" spans="1:5" s="103" customFormat="1" x14ac:dyDescent="0.2">
      <c r="A16" s="56" t="s">
        <v>187</v>
      </c>
      <c r="B16" s="31">
        <v>3</v>
      </c>
      <c r="C16" s="31">
        <v>3</v>
      </c>
      <c r="D16" s="31">
        <v>6</v>
      </c>
      <c r="E16" s="31">
        <v>3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73A0F-DF88-4999-BAFC-E3631184B6ED}">
  <dimension ref="A1:E26"/>
  <sheetViews>
    <sheetView workbookViewId="0"/>
  </sheetViews>
  <sheetFormatPr defaultRowHeight="11.25" x14ac:dyDescent="0.2"/>
  <cols>
    <col min="1" max="1" width="26.42578125" style="1" customWidth="1"/>
    <col min="2" max="5" width="9.5703125" style="1" customWidth="1"/>
    <col min="6" max="16384" width="9.140625" style="1"/>
  </cols>
  <sheetData>
    <row r="1" spans="1:5" ht="12" thickBot="1" x14ac:dyDescent="0.25">
      <c r="A1" s="17" t="s">
        <v>213</v>
      </c>
      <c r="B1" s="17"/>
      <c r="C1" s="17"/>
      <c r="D1" s="17"/>
      <c r="E1" s="17"/>
    </row>
    <row r="2" spans="1:5" x14ac:dyDescent="0.2">
      <c r="A2" s="125" t="s">
        <v>15</v>
      </c>
      <c r="B2" s="110">
        <v>2000</v>
      </c>
      <c r="C2" s="109">
        <v>2009</v>
      </c>
      <c r="D2" s="109">
        <v>2010</v>
      </c>
      <c r="E2" s="109">
        <v>2011</v>
      </c>
    </row>
    <row r="3" spans="1:5" x14ac:dyDescent="0.2">
      <c r="A3" s="44" t="s">
        <v>212</v>
      </c>
      <c r="B3" s="43">
        <v>52</v>
      </c>
      <c r="C3" s="43">
        <v>130</v>
      </c>
      <c r="D3" s="43">
        <v>143</v>
      </c>
      <c r="E3" s="43">
        <v>170</v>
      </c>
    </row>
    <row r="4" spans="1:5" x14ac:dyDescent="0.2">
      <c r="A4" s="56" t="s">
        <v>170</v>
      </c>
      <c r="B4" s="36">
        <v>22</v>
      </c>
      <c r="C4" s="36">
        <v>76</v>
      </c>
      <c r="D4" s="36">
        <v>85</v>
      </c>
      <c r="E4" s="36">
        <v>101</v>
      </c>
    </row>
    <row r="5" spans="1:5" x14ac:dyDescent="0.2">
      <c r="A5" s="56" t="s">
        <v>169</v>
      </c>
      <c r="B5" s="36">
        <v>29</v>
      </c>
      <c r="C5" s="36">
        <v>44</v>
      </c>
      <c r="D5" s="36">
        <v>52</v>
      </c>
      <c r="E5" s="36">
        <v>64</v>
      </c>
    </row>
    <row r="6" spans="1:5" x14ac:dyDescent="0.2">
      <c r="A6" s="56" t="s">
        <v>168</v>
      </c>
      <c r="B6" s="36">
        <v>1</v>
      </c>
      <c r="C6" s="36">
        <v>10</v>
      </c>
      <c r="D6" s="36">
        <v>6</v>
      </c>
      <c r="E6" s="36">
        <v>5</v>
      </c>
    </row>
    <row r="7" spans="1:5" x14ac:dyDescent="0.2">
      <c r="A7" s="133" t="s">
        <v>211</v>
      </c>
      <c r="B7" s="105">
        <v>29.5</v>
      </c>
      <c r="C7" s="154">
        <v>33</v>
      </c>
      <c r="D7" s="154">
        <v>34</v>
      </c>
      <c r="E7" s="154">
        <v>34</v>
      </c>
    </row>
    <row r="8" spans="1:5" x14ac:dyDescent="0.2">
      <c r="A8" s="56" t="s">
        <v>170</v>
      </c>
      <c r="B8" s="36">
        <v>13.6</v>
      </c>
      <c r="C8" s="128">
        <v>15</v>
      </c>
      <c r="D8" s="128">
        <v>16</v>
      </c>
      <c r="E8" s="128">
        <v>16</v>
      </c>
    </row>
    <row r="9" spans="1:5" x14ac:dyDescent="0.2">
      <c r="A9" s="56" t="s">
        <v>169</v>
      </c>
      <c r="B9" s="36">
        <v>15.9</v>
      </c>
      <c r="C9" s="128">
        <v>18</v>
      </c>
      <c r="D9" s="128">
        <v>18</v>
      </c>
      <c r="E9" s="128">
        <v>17</v>
      </c>
    </row>
    <row r="10" spans="1:5" s="155" customFormat="1" x14ac:dyDescent="0.2">
      <c r="A10" s="157" t="s">
        <v>210</v>
      </c>
      <c r="B10" s="156">
        <v>4962</v>
      </c>
      <c r="C10" s="156">
        <v>5638</v>
      </c>
      <c r="D10" s="156">
        <v>5629</v>
      </c>
      <c r="E10" s="156">
        <v>5540</v>
      </c>
    </row>
    <row r="11" spans="1:5" x14ac:dyDescent="0.2">
      <c r="A11" s="56" t="s">
        <v>170</v>
      </c>
      <c r="B11" s="36">
        <v>2461</v>
      </c>
      <c r="C11" s="128">
        <v>3179</v>
      </c>
      <c r="D11" s="128">
        <v>3196</v>
      </c>
      <c r="E11" s="128">
        <v>3020</v>
      </c>
    </row>
    <row r="12" spans="1:5" x14ac:dyDescent="0.2">
      <c r="A12" s="56" t="s">
        <v>169</v>
      </c>
      <c r="B12" s="36">
        <v>2501</v>
      </c>
      <c r="C12" s="128">
        <v>2445</v>
      </c>
      <c r="D12" s="128">
        <v>2428</v>
      </c>
      <c r="E12" s="128">
        <v>2514</v>
      </c>
    </row>
    <row r="13" spans="1:5" x14ac:dyDescent="0.2">
      <c r="A13" s="133" t="s">
        <v>209</v>
      </c>
      <c r="B13" s="105">
        <v>12682</v>
      </c>
      <c r="C13" s="154">
        <v>19056</v>
      </c>
      <c r="D13" s="154">
        <v>19188</v>
      </c>
      <c r="E13" s="154">
        <v>21185</v>
      </c>
    </row>
    <row r="14" spans="1:5" x14ac:dyDescent="0.2">
      <c r="A14" s="56" t="s">
        <v>170</v>
      </c>
      <c r="B14" s="36">
        <v>6189</v>
      </c>
      <c r="C14" s="128">
        <v>10034</v>
      </c>
      <c r="D14" s="128">
        <v>9448</v>
      </c>
      <c r="E14" s="128">
        <v>10594</v>
      </c>
    </row>
    <row r="15" spans="1:5" x14ac:dyDescent="0.2">
      <c r="A15" s="56" t="s">
        <v>169</v>
      </c>
      <c r="B15" s="36">
        <v>6241</v>
      </c>
      <c r="C15" s="128">
        <v>8716</v>
      </c>
      <c r="D15" s="128">
        <v>9067</v>
      </c>
      <c r="E15" s="128">
        <v>10262</v>
      </c>
    </row>
    <row r="16" spans="1:5" x14ac:dyDescent="0.2">
      <c r="A16" s="56" t="s">
        <v>168</v>
      </c>
      <c r="B16" s="36">
        <v>252</v>
      </c>
      <c r="C16" s="128">
        <v>306</v>
      </c>
      <c r="D16" s="128">
        <v>673</v>
      </c>
      <c r="E16" s="128">
        <v>329</v>
      </c>
    </row>
    <row r="17" spans="1:5" x14ac:dyDescent="0.2">
      <c r="A17" s="133" t="s">
        <v>208</v>
      </c>
      <c r="B17" s="153">
        <v>3937.8</v>
      </c>
      <c r="C17" s="153">
        <v>4488.3999999999996</v>
      </c>
      <c r="D17" s="153">
        <v>4579.6000000000004</v>
      </c>
      <c r="E17" s="153">
        <v>4735.2</v>
      </c>
    </row>
    <row r="18" spans="1:5" x14ac:dyDescent="0.2">
      <c r="A18" s="56" t="s">
        <v>170</v>
      </c>
      <c r="B18" s="152">
        <v>2086.8000000000002</v>
      </c>
      <c r="C18" s="152">
        <v>2446</v>
      </c>
      <c r="D18" s="152">
        <v>2561.1</v>
      </c>
      <c r="E18" s="152">
        <v>2674.4</v>
      </c>
    </row>
    <row r="19" spans="1:5" x14ac:dyDescent="0.2">
      <c r="A19" s="56" t="s">
        <v>169</v>
      </c>
      <c r="B19" s="152">
        <v>1807.2</v>
      </c>
      <c r="C19" s="152">
        <v>2005.7</v>
      </c>
      <c r="D19" s="152">
        <v>1928.9</v>
      </c>
      <c r="E19" s="152">
        <v>2035.6</v>
      </c>
    </row>
    <row r="20" spans="1:5" x14ac:dyDescent="0.2">
      <c r="A20" s="56" t="s">
        <v>168</v>
      </c>
      <c r="B20" s="152">
        <v>43.8</v>
      </c>
      <c r="C20" s="152">
        <v>36.700000000000003</v>
      </c>
      <c r="D20" s="152">
        <v>89.6</v>
      </c>
      <c r="E20" s="152">
        <v>25.2</v>
      </c>
    </row>
    <row r="21" spans="1:5" x14ac:dyDescent="0.2">
      <c r="A21" s="51" t="s">
        <v>207</v>
      </c>
      <c r="B21" s="151">
        <v>393</v>
      </c>
      <c r="C21" s="151">
        <v>448</v>
      </c>
      <c r="D21" s="150">
        <v>457.95704669879262</v>
      </c>
      <c r="E21" s="150">
        <v>475</v>
      </c>
    </row>
    <row r="22" spans="1:5" x14ac:dyDescent="0.2">
      <c r="A22" s="51" t="s">
        <v>206</v>
      </c>
      <c r="B22" s="149">
        <v>647</v>
      </c>
      <c r="C22" s="149">
        <v>1821</v>
      </c>
      <c r="D22" s="149">
        <v>1664</v>
      </c>
      <c r="E22" s="149">
        <v>1706</v>
      </c>
    </row>
    <row r="23" spans="1:5" x14ac:dyDescent="0.2">
      <c r="A23" s="133" t="s">
        <v>205</v>
      </c>
      <c r="B23" s="148"/>
    </row>
    <row r="24" spans="1:5" x14ac:dyDescent="0.2">
      <c r="A24" s="56" t="s">
        <v>204</v>
      </c>
      <c r="B24" s="36">
        <v>18</v>
      </c>
      <c r="C24" s="121">
        <v>31</v>
      </c>
      <c r="D24" s="121">
        <v>35</v>
      </c>
      <c r="E24" s="121">
        <v>31</v>
      </c>
    </row>
    <row r="25" spans="1:5" x14ac:dyDescent="0.2">
      <c r="A25" s="56" t="s">
        <v>203</v>
      </c>
      <c r="B25" s="36">
        <v>169</v>
      </c>
      <c r="C25" s="121">
        <v>413</v>
      </c>
      <c r="D25" s="121">
        <v>455</v>
      </c>
      <c r="E25" s="121">
        <v>440</v>
      </c>
    </row>
    <row r="26" spans="1:5" x14ac:dyDescent="0.2">
      <c r="A26" s="56" t="s">
        <v>202</v>
      </c>
      <c r="B26" s="36">
        <v>111</v>
      </c>
      <c r="C26" s="121">
        <v>244</v>
      </c>
      <c r="D26" s="121">
        <v>257</v>
      </c>
      <c r="E26" s="121">
        <v>242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1B1EE3-EAD1-4F0C-819C-0D72EFCE282F}">
  <dimension ref="A1:F8"/>
  <sheetViews>
    <sheetView workbookViewId="0"/>
  </sheetViews>
  <sheetFormatPr defaultRowHeight="11.25" x14ac:dyDescent="0.2"/>
  <cols>
    <col min="1" max="1" width="35.85546875" style="1" customWidth="1"/>
    <col min="2" max="2" width="9.28515625" style="1" customWidth="1"/>
    <col min="3" max="3" width="9.85546875" style="1" customWidth="1"/>
    <col min="4" max="4" width="9.7109375" style="1" customWidth="1"/>
    <col min="5" max="6" width="9.28515625" style="1" customWidth="1"/>
    <col min="7" max="16384" width="9.140625" style="1"/>
  </cols>
  <sheetData>
    <row r="1" spans="1:6" ht="12" thickBot="1" x14ac:dyDescent="0.25">
      <c r="A1" s="17" t="s">
        <v>224</v>
      </c>
      <c r="B1" s="17"/>
      <c r="C1" s="17"/>
      <c r="D1" s="17"/>
      <c r="E1" s="17"/>
      <c r="F1" s="17"/>
    </row>
    <row r="2" spans="1:6" ht="45" x14ac:dyDescent="0.2">
      <c r="A2" s="125" t="s">
        <v>15</v>
      </c>
      <c r="B2" s="160" t="s">
        <v>223</v>
      </c>
      <c r="C2" s="60" t="s">
        <v>209</v>
      </c>
      <c r="D2" s="60" t="s">
        <v>222</v>
      </c>
      <c r="E2" s="60" t="s">
        <v>221</v>
      </c>
      <c r="F2" s="160" t="s">
        <v>220</v>
      </c>
    </row>
    <row r="3" spans="1:6" x14ac:dyDescent="0.2">
      <c r="A3" s="131" t="s">
        <v>219</v>
      </c>
      <c r="B3" s="159">
        <v>193</v>
      </c>
      <c r="C3" s="159">
        <v>630</v>
      </c>
      <c r="D3" s="159">
        <v>135072</v>
      </c>
      <c r="E3" s="159">
        <v>82</v>
      </c>
      <c r="F3" s="159">
        <v>39</v>
      </c>
    </row>
    <row r="4" spans="1:6" x14ac:dyDescent="0.2">
      <c r="A4" s="56" t="s">
        <v>218</v>
      </c>
      <c r="B4" s="158">
        <v>95</v>
      </c>
      <c r="C4" s="158">
        <v>309</v>
      </c>
      <c r="D4" s="158">
        <v>83121</v>
      </c>
      <c r="E4" s="158">
        <v>44</v>
      </c>
      <c r="F4" s="158">
        <v>26</v>
      </c>
    </row>
    <row r="5" spans="1:6" x14ac:dyDescent="0.2">
      <c r="A5" s="56" t="s">
        <v>217</v>
      </c>
      <c r="B5" s="158">
        <v>98</v>
      </c>
      <c r="C5" s="158">
        <v>321</v>
      </c>
      <c r="D5" s="158">
        <v>51951</v>
      </c>
      <c r="E5" s="158">
        <v>38</v>
      </c>
      <c r="F5" s="158">
        <v>30</v>
      </c>
    </row>
    <row r="6" spans="1:6" x14ac:dyDescent="0.2">
      <c r="A6" s="5" t="s">
        <v>216</v>
      </c>
      <c r="B6" s="53">
        <v>171</v>
      </c>
      <c r="C6" s="53">
        <v>344</v>
      </c>
      <c r="D6" s="53">
        <v>59739</v>
      </c>
      <c r="E6" s="53">
        <v>145</v>
      </c>
      <c r="F6" s="53">
        <v>38</v>
      </c>
    </row>
    <row r="7" spans="1:6" x14ac:dyDescent="0.2">
      <c r="A7" s="56" t="s">
        <v>215</v>
      </c>
      <c r="B7" s="158">
        <v>86</v>
      </c>
      <c r="C7" s="158">
        <v>182</v>
      </c>
      <c r="D7" s="158">
        <v>33145</v>
      </c>
      <c r="E7" s="158">
        <v>93</v>
      </c>
      <c r="F7" s="158">
        <v>31</v>
      </c>
    </row>
    <row r="8" spans="1:6" x14ac:dyDescent="0.2">
      <c r="A8" s="56" t="s">
        <v>214</v>
      </c>
      <c r="B8" s="158">
        <v>90</v>
      </c>
      <c r="C8" s="158">
        <v>162</v>
      </c>
      <c r="D8" s="158">
        <v>26594</v>
      </c>
      <c r="E8" s="158">
        <v>63</v>
      </c>
      <c r="F8" s="158">
        <v>20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43250F-C414-402E-BC16-E02C2D0AE766}">
  <sheetPr codeName="Munka2"/>
  <dimension ref="A1:I10"/>
  <sheetViews>
    <sheetView workbookViewId="0"/>
  </sheetViews>
  <sheetFormatPr defaultRowHeight="11.25" x14ac:dyDescent="0.2"/>
  <cols>
    <col min="1" max="1" width="23" style="1" customWidth="1"/>
    <col min="2" max="9" width="9.42578125" style="1" customWidth="1"/>
    <col min="10" max="16384" width="9.140625" style="1"/>
  </cols>
  <sheetData>
    <row r="1" spans="1:9" ht="12" thickBot="1" x14ac:dyDescent="0.25">
      <c r="A1" s="17" t="s">
        <v>236</v>
      </c>
      <c r="B1" s="17"/>
      <c r="C1" s="17"/>
      <c r="D1" s="17"/>
      <c r="E1" s="17"/>
      <c r="F1" s="17"/>
      <c r="G1" s="17"/>
      <c r="H1" s="17"/>
      <c r="I1" s="17"/>
    </row>
    <row r="2" spans="1:9" x14ac:dyDescent="0.2">
      <c r="A2" s="294" t="s">
        <v>235</v>
      </c>
      <c r="B2" s="303" t="s">
        <v>209</v>
      </c>
      <c r="C2" s="304"/>
      <c r="D2" s="304"/>
      <c r="E2" s="304"/>
      <c r="F2" s="303" t="s">
        <v>171</v>
      </c>
      <c r="G2" s="304"/>
      <c r="H2" s="304"/>
      <c r="I2" s="304"/>
    </row>
    <row r="3" spans="1:9" ht="22.5" x14ac:dyDescent="0.2">
      <c r="A3" s="295"/>
      <c r="B3" s="74" t="s">
        <v>234</v>
      </c>
      <c r="C3" s="74" t="s">
        <v>233</v>
      </c>
      <c r="D3" s="74" t="s">
        <v>232</v>
      </c>
      <c r="E3" s="74" t="s">
        <v>231</v>
      </c>
      <c r="F3" s="74" t="s">
        <v>234</v>
      </c>
      <c r="G3" s="74" t="s">
        <v>233</v>
      </c>
      <c r="H3" s="74" t="s">
        <v>232</v>
      </c>
      <c r="I3" s="73" t="s">
        <v>231</v>
      </c>
    </row>
    <row r="4" spans="1:9" x14ac:dyDescent="0.2">
      <c r="A4" s="82" t="s">
        <v>230</v>
      </c>
      <c r="B4" s="14">
        <v>54</v>
      </c>
      <c r="C4" s="14">
        <v>74</v>
      </c>
      <c r="D4" s="165" t="s">
        <v>79</v>
      </c>
      <c r="E4" s="14">
        <v>128</v>
      </c>
      <c r="F4" s="162">
        <v>41843</v>
      </c>
      <c r="G4" s="162">
        <v>32121</v>
      </c>
      <c r="H4" s="165" t="s">
        <v>79</v>
      </c>
      <c r="I4" s="162">
        <v>73964</v>
      </c>
    </row>
    <row r="5" spans="1:9" x14ac:dyDescent="0.2">
      <c r="A5" s="164" t="s">
        <v>229</v>
      </c>
      <c r="B5" s="14">
        <v>627</v>
      </c>
      <c r="C5" s="14">
        <v>845</v>
      </c>
      <c r="D5" s="14">
        <v>58</v>
      </c>
      <c r="E5" s="162">
        <v>1530</v>
      </c>
      <c r="F5" s="162">
        <v>284395</v>
      </c>
      <c r="G5" s="162">
        <v>328314</v>
      </c>
      <c r="H5" s="162">
        <v>12973</v>
      </c>
      <c r="I5" s="162">
        <v>625682</v>
      </c>
    </row>
    <row r="6" spans="1:9" x14ac:dyDescent="0.2">
      <c r="A6" s="164" t="s">
        <v>228</v>
      </c>
      <c r="B6" s="14">
        <v>42</v>
      </c>
      <c r="C6" s="14">
        <v>114</v>
      </c>
      <c r="D6" s="14">
        <v>18</v>
      </c>
      <c r="E6" s="14">
        <v>174</v>
      </c>
      <c r="F6" s="162">
        <v>9576</v>
      </c>
      <c r="G6" s="162">
        <v>26729</v>
      </c>
      <c r="H6" s="162">
        <v>2944</v>
      </c>
      <c r="I6" s="162">
        <v>39249</v>
      </c>
    </row>
    <row r="7" spans="1:9" x14ac:dyDescent="0.2">
      <c r="A7" s="82" t="s">
        <v>227</v>
      </c>
      <c r="B7" s="14">
        <v>197</v>
      </c>
      <c r="C7" s="14">
        <v>636</v>
      </c>
      <c r="D7" s="14">
        <v>82</v>
      </c>
      <c r="E7" s="14">
        <v>915</v>
      </c>
      <c r="F7" s="162">
        <v>25113</v>
      </c>
      <c r="G7" s="162">
        <v>117309</v>
      </c>
      <c r="H7" s="162">
        <v>10343</v>
      </c>
      <c r="I7" s="162">
        <v>152765</v>
      </c>
    </row>
    <row r="8" spans="1:9" ht="12" customHeight="1" x14ac:dyDescent="0.2">
      <c r="A8" s="164" t="s">
        <v>226</v>
      </c>
      <c r="B8" s="14">
        <v>48</v>
      </c>
      <c r="C8" s="14">
        <v>126</v>
      </c>
      <c r="D8" s="14">
        <v>6</v>
      </c>
      <c r="E8" s="14">
        <v>180</v>
      </c>
      <c r="F8" s="162">
        <v>8524</v>
      </c>
      <c r="G8" s="162">
        <v>25316</v>
      </c>
      <c r="H8" s="14">
        <v>840</v>
      </c>
      <c r="I8" s="162">
        <v>34680</v>
      </c>
    </row>
    <row r="9" spans="1:9" x14ac:dyDescent="0.2">
      <c r="A9" s="163" t="s">
        <v>225</v>
      </c>
      <c r="B9" s="14">
        <v>275</v>
      </c>
      <c r="C9" s="14">
        <v>591</v>
      </c>
      <c r="D9" s="14">
        <v>37</v>
      </c>
      <c r="E9" s="14">
        <v>903</v>
      </c>
      <c r="F9" s="162">
        <v>81172</v>
      </c>
      <c r="G9" s="162">
        <v>179229</v>
      </c>
      <c r="H9" s="162">
        <v>10736</v>
      </c>
      <c r="I9" s="162">
        <v>271137</v>
      </c>
    </row>
    <row r="10" spans="1:9" x14ac:dyDescent="0.2">
      <c r="A10" s="161" t="s">
        <v>31</v>
      </c>
      <c r="B10" s="130">
        <v>1243</v>
      </c>
      <c r="C10" s="130">
        <v>2386</v>
      </c>
      <c r="D10" s="130">
        <v>201</v>
      </c>
      <c r="E10" s="130">
        <v>3830</v>
      </c>
      <c r="F10" s="130">
        <v>450623</v>
      </c>
      <c r="G10" s="130">
        <v>709018</v>
      </c>
      <c r="H10" s="130">
        <v>37836</v>
      </c>
      <c r="I10" s="130">
        <v>1197477</v>
      </c>
    </row>
  </sheetData>
  <mergeCells count="3">
    <mergeCell ref="A2:A3"/>
    <mergeCell ref="B2:E2"/>
    <mergeCell ref="F2:I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8249" r:id="rId4" name="Control 57">
          <controlPr defaultSize="0" r:id="rId5">
            <anchor moveWithCells="1">
              <from>
                <xdr:col>8</xdr:col>
                <xdr:colOff>0</xdr:colOff>
                <xdr:row>10</xdr:row>
                <xdr:rowOff>0</xdr:rowOff>
              </from>
              <to>
                <xdr:col>9</xdr:col>
                <xdr:colOff>285750</xdr:colOff>
                <xdr:row>11</xdr:row>
                <xdr:rowOff>85725</xdr:rowOff>
              </to>
            </anchor>
          </controlPr>
        </control>
      </mc:Choice>
      <mc:Fallback>
        <control shapeId="8249" r:id="rId4" name="Control 57"/>
      </mc:Fallback>
    </mc:AlternateContent>
    <mc:AlternateContent xmlns:mc="http://schemas.openxmlformats.org/markup-compatibility/2006">
      <mc:Choice Requires="x14">
        <control shapeId="8248" r:id="rId6" name="Control 56">
          <controlPr defaultSize="0" r:id="rId7">
            <anchor moveWithCells="1">
              <from>
                <xdr:col>7</xdr:col>
                <xdr:colOff>0</xdr:colOff>
                <xdr:row>10</xdr:row>
                <xdr:rowOff>0</xdr:rowOff>
              </from>
              <to>
                <xdr:col>8</xdr:col>
                <xdr:colOff>285750</xdr:colOff>
                <xdr:row>11</xdr:row>
                <xdr:rowOff>85725</xdr:rowOff>
              </to>
            </anchor>
          </controlPr>
        </control>
      </mc:Choice>
      <mc:Fallback>
        <control shapeId="8248" r:id="rId6" name="Control 56"/>
      </mc:Fallback>
    </mc:AlternateContent>
    <mc:AlternateContent xmlns:mc="http://schemas.openxmlformats.org/markup-compatibility/2006">
      <mc:Choice Requires="x14">
        <control shapeId="8247" r:id="rId8" name="Control 55">
          <controlPr defaultSize="0" r:id="rId9">
            <anchor moveWithCells="1">
              <from>
                <xdr:col>6</xdr:col>
                <xdr:colOff>0</xdr:colOff>
                <xdr:row>10</xdr:row>
                <xdr:rowOff>0</xdr:rowOff>
              </from>
              <to>
                <xdr:col>7</xdr:col>
                <xdr:colOff>285750</xdr:colOff>
                <xdr:row>11</xdr:row>
                <xdr:rowOff>85725</xdr:rowOff>
              </to>
            </anchor>
          </controlPr>
        </control>
      </mc:Choice>
      <mc:Fallback>
        <control shapeId="8247" r:id="rId8" name="Control 55"/>
      </mc:Fallback>
    </mc:AlternateContent>
    <mc:AlternateContent xmlns:mc="http://schemas.openxmlformats.org/markup-compatibility/2006">
      <mc:Choice Requires="x14">
        <control shapeId="8246" r:id="rId10" name="Control 54">
          <controlPr defaultSize="0" r:id="rId11">
            <anchor moveWithCells="1">
              <from>
                <xdr:col>5</xdr:col>
                <xdr:colOff>0</xdr:colOff>
                <xdr:row>10</xdr:row>
                <xdr:rowOff>0</xdr:rowOff>
              </from>
              <to>
                <xdr:col>6</xdr:col>
                <xdr:colOff>285750</xdr:colOff>
                <xdr:row>11</xdr:row>
                <xdr:rowOff>85725</xdr:rowOff>
              </to>
            </anchor>
          </controlPr>
        </control>
      </mc:Choice>
      <mc:Fallback>
        <control shapeId="8246" r:id="rId10" name="Control 54"/>
      </mc:Fallback>
    </mc:AlternateContent>
    <mc:AlternateContent xmlns:mc="http://schemas.openxmlformats.org/markup-compatibility/2006">
      <mc:Choice Requires="x14">
        <control shapeId="8245" r:id="rId12" name="Control 53">
          <controlPr defaultSize="0" r:id="rId13">
            <anchor moveWithCells="1">
              <from>
                <xdr:col>4</xdr:col>
                <xdr:colOff>0</xdr:colOff>
                <xdr:row>10</xdr:row>
                <xdr:rowOff>0</xdr:rowOff>
              </from>
              <to>
                <xdr:col>5</xdr:col>
                <xdr:colOff>285750</xdr:colOff>
                <xdr:row>11</xdr:row>
                <xdr:rowOff>85725</xdr:rowOff>
              </to>
            </anchor>
          </controlPr>
        </control>
      </mc:Choice>
      <mc:Fallback>
        <control shapeId="8245" r:id="rId12" name="Control 53"/>
      </mc:Fallback>
    </mc:AlternateContent>
    <mc:AlternateContent xmlns:mc="http://schemas.openxmlformats.org/markup-compatibility/2006">
      <mc:Choice Requires="x14">
        <control shapeId="8244" r:id="rId14" name="Control 52">
          <controlPr defaultSize="0" r:id="rId15">
            <anchor moveWithCells="1">
              <from>
                <xdr:col>3</xdr:col>
                <xdr:colOff>0</xdr:colOff>
                <xdr:row>10</xdr:row>
                <xdr:rowOff>0</xdr:rowOff>
              </from>
              <to>
                <xdr:col>4</xdr:col>
                <xdr:colOff>285750</xdr:colOff>
                <xdr:row>11</xdr:row>
                <xdr:rowOff>85725</xdr:rowOff>
              </to>
            </anchor>
          </controlPr>
        </control>
      </mc:Choice>
      <mc:Fallback>
        <control shapeId="8244" r:id="rId14" name="Control 52"/>
      </mc:Fallback>
    </mc:AlternateContent>
    <mc:AlternateContent xmlns:mc="http://schemas.openxmlformats.org/markup-compatibility/2006">
      <mc:Choice Requires="x14">
        <control shapeId="8243" r:id="rId16" name="Control 51">
          <controlPr defaultSize="0" r:id="rId17">
            <anchor moveWithCells="1">
              <from>
                <xdr:col>2</xdr:col>
                <xdr:colOff>0</xdr:colOff>
                <xdr:row>10</xdr:row>
                <xdr:rowOff>0</xdr:rowOff>
              </from>
              <to>
                <xdr:col>3</xdr:col>
                <xdr:colOff>285750</xdr:colOff>
                <xdr:row>11</xdr:row>
                <xdr:rowOff>85725</xdr:rowOff>
              </to>
            </anchor>
          </controlPr>
        </control>
      </mc:Choice>
      <mc:Fallback>
        <control shapeId="8243" r:id="rId16" name="Control 51"/>
      </mc:Fallback>
    </mc:AlternateContent>
    <mc:AlternateContent xmlns:mc="http://schemas.openxmlformats.org/markup-compatibility/2006">
      <mc:Choice Requires="x14">
        <control shapeId="8242" r:id="rId18" name="Control 50">
          <controlPr defaultSize="0" r:id="rId19">
            <anchor moveWithCells="1">
              <from>
                <xdr:col>1</xdr:col>
                <xdr:colOff>0</xdr:colOff>
                <xdr:row>10</xdr:row>
                <xdr:rowOff>0</xdr:rowOff>
              </from>
              <to>
                <xdr:col>2</xdr:col>
                <xdr:colOff>285750</xdr:colOff>
                <xdr:row>11</xdr:row>
                <xdr:rowOff>85725</xdr:rowOff>
              </to>
            </anchor>
          </controlPr>
        </control>
      </mc:Choice>
      <mc:Fallback>
        <control shapeId="8242" r:id="rId18" name="Control 50"/>
      </mc:Fallback>
    </mc:AlternateContent>
    <mc:AlternateContent xmlns:mc="http://schemas.openxmlformats.org/markup-compatibility/2006">
      <mc:Choice Requires="x14">
        <control shapeId="8241" r:id="rId20" name="Control 49">
          <controlPr defaultSize="0" r:id="rId21">
            <anchor moveWithCells="1">
              <from>
                <xdr:col>8</xdr:col>
                <xdr:colOff>0</xdr:colOff>
                <xdr:row>10</xdr:row>
                <xdr:rowOff>0</xdr:rowOff>
              </from>
              <to>
                <xdr:col>9</xdr:col>
                <xdr:colOff>285750</xdr:colOff>
                <xdr:row>11</xdr:row>
                <xdr:rowOff>85725</xdr:rowOff>
              </to>
            </anchor>
          </controlPr>
        </control>
      </mc:Choice>
      <mc:Fallback>
        <control shapeId="8241" r:id="rId20" name="Control 49"/>
      </mc:Fallback>
    </mc:AlternateContent>
    <mc:AlternateContent xmlns:mc="http://schemas.openxmlformats.org/markup-compatibility/2006">
      <mc:Choice Requires="x14">
        <control shapeId="8240" r:id="rId22" name="Control 48">
          <controlPr defaultSize="0" r:id="rId23">
            <anchor moveWithCells="1">
              <from>
                <xdr:col>7</xdr:col>
                <xdr:colOff>0</xdr:colOff>
                <xdr:row>10</xdr:row>
                <xdr:rowOff>0</xdr:rowOff>
              </from>
              <to>
                <xdr:col>8</xdr:col>
                <xdr:colOff>285750</xdr:colOff>
                <xdr:row>11</xdr:row>
                <xdr:rowOff>85725</xdr:rowOff>
              </to>
            </anchor>
          </controlPr>
        </control>
      </mc:Choice>
      <mc:Fallback>
        <control shapeId="8240" r:id="rId22" name="Control 48"/>
      </mc:Fallback>
    </mc:AlternateContent>
    <mc:AlternateContent xmlns:mc="http://schemas.openxmlformats.org/markup-compatibility/2006">
      <mc:Choice Requires="x14">
        <control shapeId="8239" r:id="rId24" name="Control 47">
          <controlPr defaultSize="0" r:id="rId25">
            <anchor moveWithCells="1">
              <from>
                <xdr:col>6</xdr:col>
                <xdr:colOff>0</xdr:colOff>
                <xdr:row>10</xdr:row>
                <xdr:rowOff>0</xdr:rowOff>
              </from>
              <to>
                <xdr:col>7</xdr:col>
                <xdr:colOff>285750</xdr:colOff>
                <xdr:row>11</xdr:row>
                <xdr:rowOff>85725</xdr:rowOff>
              </to>
            </anchor>
          </controlPr>
        </control>
      </mc:Choice>
      <mc:Fallback>
        <control shapeId="8239" r:id="rId24" name="Control 47"/>
      </mc:Fallback>
    </mc:AlternateContent>
    <mc:AlternateContent xmlns:mc="http://schemas.openxmlformats.org/markup-compatibility/2006">
      <mc:Choice Requires="x14">
        <control shapeId="8238" r:id="rId26" name="Control 46">
          <controlPr defaultSize="0" r:id="rId27">
            <anchor moveWithCells="1">
              <from>
                <xdr:col>5</xdr:col>
                <xdr:colOff>0</xdr:colOff>
                <xdr:row>10</xdr:row>
                <xdr:rowOff>0</xdr:rowOff>
              </from>
              <to>
                <xdr:col>6</xdr:col>
                <xdr:colOff>285750</xdr:colOff>
                <xdr:row>11</xdr:row>
                <xdr:rowOff>85725</xdr:rowOff>
              </to>
            </anchor>
          </controlPr>
        </control>
      </mc:Choice>
      <mc:Fallback>
        <control shapeId="8238" r:id="rId26" name="Control 46"/>
      </mc:Fallback>
    </mc:AlternateContent>
    <mc:AlternateContent xmlns:mc="http://schemas.openxmlformats.org/markup-compatibility/2006">
      <mc:Choice Requires="x14">
        <control shapeId="8237" r:id="rId28" name="Control 45">
          <controlPr defaultSize="0" r:id="rId29">
            <anchor moveWithCells="1">
              <from>
                <xdr:col>4</xdr:col>
                <xdr:colOff>0</xdr:colOff>
                <xdr:row>10</xdr:row>
                <xdr:rowOff>0</xdr:rowOff>
              </from>
              <to>
                <xdr:col>5</xdr:col>
                <xdr:colOff>285750</xdr:colOff>
                <xdr:row>11</xdr:row>
                <xdr:rowOff>85725</xdr:rowOff>
              </to>
            </anchor>
          </controlPr>
        </control>
      </mc:Choice>
      <mc:Fallback>
        <control shapeId="8237" r:id="rId28" name="Control 45"/>
      </mc:Fallback>
    </mc:AlternateContent>
    <mc:AlternateContent xmlns:mc="http://schemas.openxmlformats.org/markup-compatibility/2006">
      <mc:Choice Requires="x14">
        <control shapeId="8236" r:id="rId30" name="Control 44">
          <controlPr defaultSize="0" r:id="rId31">
            <anchor moveWithCells="1">
              <from>
                <xdr:col>3</xdr:col>
                <xdr:colOff>0</xdr:colOff>
                <xdr:row>10</xdr:row>
                <xdr:rowOff>0</xdr:rowOff>
              </from>
              <to>
                <xdr:col>4</xdr:col>
                <xdr:colOff>285750</xdr:colOff>
                <xdr:row>11</xdr:row>
                <xdr:rowOff>85725</xdr:rowOff>
              </to>
            </anchor>
          </controlPr>
        </control>
      </mc:Choice>
      <mc:Fallback>
        <control shapeId="8236" r:id="rId30" name="Control 44"/>
      </mc:Fallback>
    </mc:AlternateContent>
    <mc:AlternateContent xmlns:mc="http://schemas.openxmlformats.org/markup-compatibility/2006">
      <mc:Choice Requires="x14">
        <control shapeId="8235" r:id="rId32" name="Control 43">
          <controlPr defaultSize="0" r:id="rId33">
            <anchor moveWithCells="1">
              <from>
                <xdr:col>2</xdr:col>
                <xdr:colOff>0</xdr:colOff>
                <xdr:row>10</xdr:row>
                <xdr:rowOff>0</xdr:rowOff>
              </from>
              <to>
                <xdr:col>3</xdr:col>
                <xdr:colOff>285750</xdr:colOff>
                <xdr:row>11</xdr:row>
                <xdr:rowOff>85725</xdr:rowOff>
              </to>
            </anchor>
          </controlPr>
        </control>
      </mc:Choice>
      <mc:Fallback>
        <control shapeId="8235" r:id="rId32" name="Control 43"/>
      </mc:Fallback>
    </mc:AlternateContent>
    <mc:AlternateContent xmlns:mc="http://schemas.openxmlformats.org/markup-compatibility/2006">
      <mc:Choice Requires="x14">
        <control shapeId="8234" r:id="rId34" name="Control 42">
          <controlPr defaultSize="0" r:id="rId35">
            <anchor moveWithCells="1">
              <from>
                <xdr:col>1</xdr:col>
                <xdr:colOff>0</xdr:colOff>
                <xdr:row>10</xdr:row>
                <xdr:rowOff>0</xdr:rowOff>
              </from>
              <to>
                <xdr:col>2</xdr:col>
                <xdr:colOff>285750</xdr:colOff>
                <xdr:row>11</xdr:row>
                <xdr:rowOff>85725</xdr:rowOff>
              </to>
            </anchor>
          </controlPr>
        </control>
      </mc:Choice>
      <mc:Fallback>
        <control shapeId="8234" r:id="rId34" name="Control 42"/>
      </mc:Fallback>
    </mc:AlternateContent>
    <mc:AlternateContent xmlns:mc="http://schemas.openxmlformats.org/markup-compatibility/2006">
      <mc:Choice Requires="x14">
        <control shapeId="8233" r:id="rId36" name="Control 41">
          <controlPr defaultSize="0" r:id="rId37">
            <anchor moveWithCells="1">
              <from>
                <xdr:col>8</xdr:col>
                <xdr:colOff>0</xdr:colOff>
                <xdr:row>10</xdr:row>
                <xdr:rowOff>0</xdr:rowOff>
              </from>
              <to>
                <xdr:col>9</xdr:col>
                <xdr:colOff>285750</xdr:colOff>
                <xdr:row>11</xdr:row>
                <xdr:rowOff>85725</xdr:rowOff>
              </to>
            </anchor>
          </controlPr>
        </control>
      </mc:Choice>
      <mc:Fallback>
        <control shapeId="8233" r:id="rId36" name="Control 41"/>
      </mc:Fallback>
    </mc:AlternateContent>
    <mc:AlternateContent xmlns:mc="http://schemas.openxmlformats.org/markup-compatibility/2006">
      <mc:Choice Requires="x14">
        <control shapeId="8232" r:id="rId38" name="Control 40">
          <controlPr defaultSize="0" r:id="rId39">
            <anchor moveWithCells="1">
              <from>
                <xdr:col>7</xdr:col>
                <xdr:colOff>0</xdr:colOff>
                <xdr:row>10</xdr:row>
                <xdr:rowOff>0</xdr:rowOff>
              </from>
              <to>
                <xdr:col>8</xdr:col>
                <xdr:colOff>285750</xdr:colOff>
                <xdr:row>11</xdr:row>
                <xdr:rowOff>85725</xdr:rowOff>
              </to>
            </anchor>
          </controlPr>
        </control>
      </mc:Choice>
      <mc:Fallback>
        <control shapeId="8232" r:id="rId38" name="Control 40"/>
      </mc:Fallback>
    </mc:AlternateContent>
    <mc:AlternateContent xmlns:mc="http://schemas.openxmlformats.org/markup-compatibility/2006">
      <mc:Choice Requires="x14">
        <control shapeId="8231" r:id="rId40" name="Control 39">
          <controlPr defaultSize="0" r:id="rId41">
            <anchor moveWithCells="1">
              <from>
                <xdr:col>6</xdr:col>
                <xdr:colOff>0</xdr:colOff>
                <xdr:row>10</xdr:row>
                <xdr:rowOff>0</xdr:rowOff>
              </from>
              <to>
                <xdr:col>7</xdr:col>
                <xdr:colOff>285750</xdr:colOff>
                <xdr:row>11</xdr:row>
                <xdr:rowOff>85725</xdr:rowOff>
              </to>
            </anchor>
          </controlPr>
        </control>
      </mc:Choice>
      <mc:Fallback>
        <control shapeId="8231" r:id="rId40" name="Control 39"/>
      </mc:Fallback>
    </mc:AlternateContent>
    <mc:AlternateContent xmlns:mc="http://schemas.openxmlformats.org/markup-compatibility/2006">
      <mc:Choice Requires="x14">
        <control shapeId="8230" r:id="rId42" name="Control 38">
          <controlPr defaultSize="0" r:id="rId43">
            <anchor moveWithCells="1">
              <from>
                <xdr:col>5</xdr:col>
                <xdr:colOff>0</xdr:colOff>
                <xdr:row>10</xdr:row>
                <xdr:rowOff>0</xdr:rowOff>
              </from>
              <to>
                <xdr:col>6</xdr:col>
                <xdr:colOff>285750</xdr:colOff>
                <xdr:row>11</xdr:row>
                <xdr:rowOff>85725</xdr:rowOff>
              </to>
            </anchor>
          </controlPr>
        </control>
      </mc:Choice>
      <mc:Fallback>
        <control shapeId="8230" r:id="rId42" name="Control 38"/>
      </mc:Fallback>
    </mc:AlternateContent>
    <mc:AlternateContent xmlns:mc="http://schemas.openxmlformats.org/markup-compatibility/2006">
      <mc:Choice Requires="x14">
        <control shapeId="8229" r:id="rId44" name="Control 37">
          <controlPr defaultSize="0" r:id="rId45">
            <anchor moveWithCells="1">
              <from>
                <xdr:col>4</xdr:col>
                <xdr:colOff>0</xdr:colOff>
                <xdr:row>10</xdr:row>
                <xdr:rowOff>0</xdr:rowOff>
              </from>
              <to>
                <xdr:col>5</xdr:col>
                <xdr:colOff>285750</xdr:colOff>
                <xdr:row>11</xdr:row>
                <xdr:rowOff>85725</xdr:rowOff>
              </to>
            </anchor>
          </controlPr>
        </control>
      </mc:Choice>
      <mc:Fallback>
        <control shapeId="8229" r:id="rId44" name="Control 37"/>
      </mc:Fallback>
    </mc:AlternateContent>
    <mc:AlternateContent xmlns:mc="http://schemas.openxmlformats.org/markup-compatibility/2006">
      <mc:Choice Requires="x14">
        <control shapeId="8228" r:id="rId46" name="Control 36">
          <controlPr defaultSize="0" r:id="rId47">
            <anchor moveWithCells="1">
              <from>
                <xdr:col>3</xdr:col>
                <xdr:colOff>0</xdr:colOff>
                <xdr:row>10</xdr:row>
                <xdr:rowOff>0</xdr:rowOff>
              </from>
              <to>
                <xdr:col>4</xdr:col>
                <xdr:colOff>285750</xdr:colOff>
                <xdr:row>11</xdr:row>
                <xdr:rowOff>85725</xdr:rowOff>
              </to>
            </anchor>
          </controlPr>
        </control>
      </mc:Choice>
      <mc:Fallback>
        <control shapeId="8228" r:id="rId46" name="Control 36"/>
      </mc:Fallback>
    </mc:AlternateContent>
    <mc:AlternateContent xmlns:mc="http://schemas.openxmlformats.org/markup-compatibility/2006">
      <mc:Choice Requires="x14">
        <control shapeId="8227" r:id="rId48" name="Control 35">
          <controlPr defaultSize="0" r:id="rId49">
            <anchor moveWithCells="1">
              <from>
                <xdr:col>2</xdr:col>
                <xdr:colOff>0</xdr:colOff>
                <xdr:row>10</xdr:row>
                <xdr:rowOff>0</xdr:rowOff>
              </from>
              <to>
                <xdr:col>3</xdr:col>
                <xdr:colOff>285750</xdr:colOff>
                <xdr:row>11</xdr:row>
                <xdr:rowOff>85725</xdr:rowOff>
              </to>
            </anchor>
          </controlPr>
        </control>
      </mc:Choice>
      <mc:Fallback>
        <control shapeId="8227" r:id="rId48" name="Control 35"/>
      </mc:Fallback>
    </mc:AlternateContent>
    <mc:AlternateContent xmlns:mc="http://schemas.openxmlformats.org/markup-compatibility/2006">
      <mc:Choice Requires="x14">
        <control shapeId="8226" r:id="rId50" name="Control 34">
          <controlPr defaultSize="0" r:id="rId51">
            <anchor moveWithCells="1">
              <from>
                <xdr:col>1</xdr:col>
                <xdr:colOff>0</xdr:colOff>
                <xdr:row>10</xdr:row>
                <xdr:rowOff>0</xdr:rowOff>
              </from>
              <to>
                <xdr:col>2</xdr:col>
                <xdr:colOff>285750</xdr:colOff>
                <xdr:row>11</xdr:row>
                <xdr:rowOff>85725</xdr:rowOff>
              </to>
            </anchor>
          </controlPr>
        </control>
      </mc:Choice>
      <mc:Fallback>
        <control shapeId="8226" r:id="rId50" name="Control 34"/>
      </mc:Fallback>
    </mc:AlternateContent>
    <mc:AlternateContent xmlns:mc="http://schemas.openxmlformats.org/markup-compatibility/2006">
      <mc:Choice Requires="x14">
        <control shapeId="8225" r:id="rId52" name="Control 33">
          <controlPr defaultSize="0" r:id="rId53">
            <anchor moveWithCells="1">
              <from>
                <xdr:col>8</xdr:col>
                <xdr:colOff>0</xdr:colOff>
                <xdr:row>10</xdr:row>
                <xdr:rowOff>0</xdr:rowOff>
              </from>
              <to>
                <xdr:col>9</xdr:col>
                <xdr:colOff>285750</xdr:colOff>
                <xdr:row>11</xdr:row>
                <xdr:rowOff>85725</xdr:rowOff>
              </to>
            </anchor>
          </controlPr>
        </control>
      </mc:Choice>
      <mc:Fallback>
        <control shapeId="8225" r:id="rId52" name="Control 33"/>
      </mc:Fallback>
    </mc:AlternateContent>
    <mc:AlternateContent xmlns:mc="http://schemas.openxmlformats.org/markup-compatibility/2006">
      <mc:Choice Requires="x14">
        <control shapeId="8224" r:id="rId54" name="Control 32">
          <controlPr defaultSize="0" r:id="rId55">
            <anchor moveWithCells="1">
              <from>
                <xdr:col>7</xdr:col>
                <xdr:colOff>0</xdr:colOff>
                <xdr:row>10</xdr:row>
                <xdr:rowOff>0</xdr:rowOff>
              </from>
              <to>
                <xdr:col>8</xdr:col>
                <xdr:colOff>285750</xdr:colOff>
                <xdr:row>11</xdr:row>
                <xdr:rowOff>85725</xdr:rowOff>
              </to>
            </anchor>
          </controlPr>
        </control>
      </mc:Choice>
      <mc:Fallback>
        <control shapeId="8224" r:id="rId54" name="Control 32"/>
      </mc:Fallback>
    </mc:AlternateContent>
    <mc:AlternateContent xmlns:mc="http://schemas.openxmlformats.org/markup-compatibility/2006">
      <mc:Choice Requires="x14">
        <control shapeId="8223" r:id="rId56" name="Control 31">
          <controlPr defaultSize="0" r:id="rId57">
            <anchor moveWithCells="1">
              <from>
                <xdr:col>6</xdr:col>
                <xdr:colOff>0</xdr:colOff>
                <xdr:row>10</xdr:row>
                <xdr:rowOff>0</xdr:rowOff>
              </from>
              <to>
                <xdr:col>7</xdr:col>
                <xdr:colOff>285750</xdr:colOff>
                <xdr:row>11</xdr:row>
                <xdr:rowOff>85725</xdr:rowOff>
              </to>
            </anchor>
          </controlPr>
        </control>
      </mc:Choice>
      <mc:Fallback>
        <control shapeId="8223" r:id="rId56" name="Control 31"/>
      </mc:Fallback>
    </mc:AlternateContent>
    <mc:AlternateContent xmlns:mc="http://schemas.openxmlformats.org/markup-compatibility/2006">
      <mc:Choice Requires="x14">
        <control shapeId="8222" r:id="rId58" name="Control 30">
          <controlPr defaultSize="0" r:id="rId59">
            <anchor moveWithCells="1">
              <from>
                <xdr:col>5</xdr:col>
                <xdr:colOff>0</xdr:colOff>
                <xdr:row>10</xdr:row>
                <xdr:rowOff>0</xdr:rowOff>
              </from>
              <to>
                <xdr:col>6</xdr:col>
                <xdr:colOff>285750</xdr:colOff>
                <xdr:row>11</xdr:row>
                <xdr:rowOff>85725</xdr:rowOff>
              </to>
            </anchor>
          </controlPr>
        </control>
      </mc:Choice>
      <mc:Fallback>
        <control shapeId="8222" r:id="rId58" name="Control 30"/>
      </mc:Fallback>
    </mc:AlternateContent>
    <mc:AlternateContent xmlns:mc="http://schemas.openxmlformats.org/markup-compatibility/2006">
      <mc:Choice Requires="x14">
        <control shapeId="8221" r:id="rId60" name="Control 29">
          <controlPr defaultSize="0" r:id="rId61">
            <anchor moveWithCells="1">
              <from>
                <xdr:col>4</xdr:col>
                <xdr:colOff>0</xdr:colOff>
                <xdr:row>10</xdr:row>
                <xdr:rowOff>0</xdr:rowOff>
              </from>
              <to>
                <xdr:col>5</xdr:col>
                <xdr:colOff>285750</xdr:colOff>
                <xdr:row>11</xdr:row>
                <xdr:rowOff>85725</xdr:rowOff>
              </to>
            </anchor>
          </controlPr>
        </control>
      </mc:Choice>
      <mc:Fallback>
        <control shapeId="8221" r:id="rId60" name="Control 29"/>
      </mc:Fallback>
    </mc:AlternateContent>
    <mc:AlternateContent xmlns:mc="http://schemas.openxmlformats.org/markup-compatibility/2006">
      <mc:Choice Requires="x14">
        <control shapeId="8220" r:id="rId62" name="Control 28">
          <controlPr defaultSize="0" r:id="rId63">
            <anchor moveWithCells="1">
              <from>
                <xdr:col>3</xdr:col>
                <xdr:colOff>0</xdr:colOff>
                <xdr:row>10</xdr:row>
                <xdr:rowOff>0</xdr:rowOff>
              </from>
              <to>
                <xdr:col>4</xdr:col>
                <xdr:colOff>285750</xdr:colOff>
                <xdr:row>11</xdr:row>
                <xdr:rowOff>85725</xdr:rowOff>
              </to>
            </anchor>
          </controlPr>
        </control>
      </mc:Choice>
      <mc:Fallback>
        <control shapeId="8220" r:id="rId62" name="Control 28"/>
      </mc:Fallback>
    </mc:AlternateContent>
    <mc:AlternateContent xmlns:mc="http://schemas.openxmlformats.org/markup-compatibility/2006">
      <mc:Choice Requires="x14">
        <control shapeId="8219" r:id="rId64" name="Control 27">
          <controlPr defaultSize="0" r:id="rId65">
            <anchor moveWithCells="1">
              <from>
                <xdr:col>2</xdr:col>
                <xdr:colOff>0</xdr:colOff>
                <xdr:row>10</xdr:row>
                <xdr:rowOff>0</xdr:rowOff>
              </from>
              <to>
                <xdr:col>3</xdr:col>
                <xdr:colOff>285750</xdr:colOff>
                <xdr:row>11</xdr:row>
                <xdr:rowOff>85725</xdr:rowOff>
              </to>
            </anchor>
          </controlPr>
        </control>
      </mc:Choice>
      <mc:Fallback>
        <control shapeId="8219" r:id="rId64" name="Control 27"/>
      </mc:Fallback>
    </mc:AlternateContent>
    <mc:AlternateContent xmlns:mc="http://schemas.openxmlformats.org/markup-compatibility/2006">
      <mc:Choice Requires="x14">
        <control shapeId="8218" r:id="rId66" name="Control 26">
          <controlPr defaultSize="0" r:id="rId67">
            <anchor moveWithCells="1">
              <from>
                <xdr:col>1</xdr:col>
                <xdr:colOff>0</xdr:colOff>
                <xdr:row>10</xdr:row>
                <xdr:rowOff>0</xdr:rowOff>
              </from>
              <to>
                <xdr:col>2</xdr:col>
                <xdr:colOff>285750</xdr:colOff>
                <xdr:row>11</xdr:row>
                <xdr:rowOff>85725</xdr:rowOff>
              </to>
            </anchor>
          </controlPr>
        </control>
      </mc:Choice>
      <mc:Fallback>
        <control shapeId="8218" r:id="rId66" name="Control 26"/>
      </mc:Fallback>
    </mc:AlternateContent>
    <mc:AlternateContent xmlns:mc="http://schemas.openxmlformats.org/markup-compatibility/2006">
      <mc:Choice Requires="x14">
        <control shapeId="8217" r:id="rId68" name="Control 25">
          <controlPr defaultSize="0" r:id="rId69">
            <anchor moveWithCells="1">
              <from>
                <xdr:col>8</xdr:col>
                <xdr:colOff>0</xdr:colOff>
                <xdr:row>10</xdr:row>
                <xdr:rowOff>0</xdr:rowOff>
              </from>
              <to>
                <xdr:col>9</xdr:col>
                <xdr:colOff>285750</xdr:colOff>
                <xdr:row>11</xdr:row>
                <xdr:rowOff>85725</xdr:rowOff>
              </to>
            </anchor>
          </controlPr>
        </control>
      </mc:Choice>
      <mc:Fallback>
        <control shapeId="8217" r:id="rId68" name="Control 25"/>
      </mc:Fallback>
    </mc:AlternateContent>
    <mc:AlternateContent xmlns:mc="http://schemas.openxmlformats.org/markup-compatibility/2006">
      <mc:Choice Requires="x14">
        <control shapeId="8216" r:id="rId70" name="Control 24">
          <controlPr defaultSize="0" r:id="rId71">
            <anchor moveWithCells="1">
              <from>
                <xdr:col>7</xdr:col>
                <xdr:colOff>0</xdr:colOff>
                <xdr:row>10</xdr:row>
                <xdr:rowOff>0</xdr:rowOff>
              </from>
              <to>
                <xdr:col>8</xdr:col>
                <xdr:colOff>285750</xdr:colOff>
                <xdr:row>11</xdr:row>
                <xdr:rowOff>85725</xdr:rowOff>
              </to>
            </anchor>
          </controlPr>
        </control>
      </mc:Choice>
      <mc:Fallback>
        <control shapeId="8216" r:id="rId70" name="Control 24"/>
      </mc:Fallback>
    </mc:AlternateContent>
    <mc:AlternateContent xmlns:mc="http://schemas.openxmlformats.org/markup-compatibility/2006">
      <mc:Choice Requires="x14">
        <control shapeId="8215" r:id="rId72" name="Control 23">
          <controlPr defaultSize="0" r:id="rId73">
            <anchor moveWithCells="1">
              <from>
                <xdr:col>6</xdr:col>
                <xdr:colOff>0</xdr:colOff>
                <xdr:row>10</xdr:row>
                <xdr:rowOff>0</xdr:rowOff>
              </from>
              <to>
                <xdr:col>7</xdr:col>
                <xdr:colOff>285750</xdr:colOff>
                <xdr:row>11</xdr:row>
                <xdr:rowOff>85725</xdr:rowOff>
              </to>
            </anchor>
          </controlPr>
        </control>
      </mc:Choice>
      <mc:Fallback>
        <control shapeId="8215" r:id="rId72" name="Control 23"/>
      </mc:Fallback>
    </mc:AlternateContent>
    <mc:AlternateContent xmlns:mc="http://schemas.openxmlformats.org/markup-compatibility/2006">
      <mc:Choice Requires="x14">
        <control shapeId="8214" r:id="rId74" name="Control 22">
          <controlPr defaultSize="0" r:id="rId75">
            <anchor moveWithCells="1">
              <from>
                <xdr:col>5</xdr:col>
                <xdr:colOff>0</xdr:colOff>
                <xdr:row>10</xdr:row>
                <xdr:rowOff>0</xdr:rowOff>
              </from>
              <to>
                <xdr:col>6</xdr:col>
                <xdr:colOff>285750</xdr:colOff>
                <xdr:row>11</xdr:row>
                <xdr:rowOff>85725</xdr:rowOff>
              </to>
            </anchor>
          </controlPr>
        </control>
      </mc:Choice>
      <mc:Fallback>
        <control shapeId="8214" r:id="rId74" name="Control 22"/>
      </mc:Fallback>
    </mc:AlternateContent>
    <mc:AlternateContent xmlns:mc="http://schemas.openxmlformats.org/markup-compatibility/2006">
      <mc:Choice Requires="x14">
        <control shapeId="8213" r:id="rId76" name="Control 21">
          <controlPr defaultSize="0" r:id="rId77">
            <anchor moveWithCells="1">
              <from>
                <xdr:col>4</xdr:col>
                <xdr:colOff>0</xdr:colOff>
                <xdr:row>10</xdr:row>
                <xdr:rowOff>0</xdr:rowOff>
              </from>
              <to>
                <xdr:col>5</xdr:col>
                <xdr:colOff>285750</xdr:colOff>
                <xdr:row>11</xdr:row>
                <xdr:rowOff>85725</xdr:rowOff>
              </to>
            </anchor>
          </controlPr>
        </control>
      </mc:Choice>
      <mc:Fallback>
        <control shapeId="8213" r:id="rId76" name="Control 21"/>
      </mc:Fallback>
    </mc:AlternateContent>
    <mc:AlternateContent xmlns:mc="http://schemas.openxmlformats.org/markup-compatibility/2006">
      <mc:Choice Requires="x14">
        <control shapeId="8212" r:id="rId78" name="Control 20">
          <controlPr defaultSize="0" r:id="rId79">
            <anchor moveWithCells="1">
              <from>
                <xdr:col>3</xdr:col>
                <xdr:colOff>0</xdr:colOff>
                <xdr:row>10</xdr:row>
                <xdr:rowOff>0</xdr:rowOff>
              </from>
              <to>
                <xdr:col>4</xdr:col>
                <xdr:colOff>285750</xdr:colOff>
                <xdr:row>11</xdr:row>
                <xdr:rowOff>85725</xdr:rowOff>
              </to>
            </anchor>
          </controlPr>
        </control>
      </mc:Choice>
      <mc:Fallback>
        <control shapeId="8212" r:id="rId78" name="Control 20"/>
      </mc:Fallback>
    </mc:AlternateContent>
    <mc:AlternateContent xmlns:mc="http://schemas.openxmlformats.org/markup-compatibility/2006">
      <mc:Choice Requires="x14">
        <control shapeId="8211" r:id="rId80" name="Control 19">
          <controlPr defaultSize="0" r:id="rId81">
            <anchor moveWithCells="1">
              <from>
                <xdr:col>2</xdr:col>
                <xdr:colOff>0</xdr:colOff>
                <xdr:row>10</xdr:row>
                <xdr:rowOff>0</xdr:rowOff>
              </from>
              <to>
                <xdr:col>3</xdr:col>
                <xdr:colOff>285750</xdr:colOff>
                <xdr:row>11</xdr:row>
                <xdr:rowOff>85725</xdr:rowOff>
              </to>
            </anchor>
          </controlPr>
        </control>
      </mc:Choice>
      <mc:Fallback>
        <control shapeId="8211" r:id="rId80" name="Control 19"/>
      </mc:Fallback>
    </mc:AlternateContent>
    <mc:AlternateContent xmlns:mc="http://schemas.openxmlformats.org/markup-compatibility/2006">
      <mc:Choice Requires="x14">
        <control shapeId="8210" r:id="rId82" name="Control 18">
          <controlPr defaultSize="0" r:id="rId83">
            <anchor moveWithCells="1">
              <from>
                <xdr:col>1</xdr:col>
                <xdr:colOff>0</xdr:colOff>
                <xdr:row>10</xdr:row>
                <xdr:rowOff>0</xdr:rowOff>
              </from>
              <to>
                <xdr:col>2</xdr:col>
                <xdr:colOff>285750</xdr:colOff>
                <xdr:row>11</xdr:row>
                <xdr:rowOff>85725</xdr:rowOff>
              </to>
            </anchor>
          </controlPr>
        </control>
      </mc:Choice>
      <mc:Fallback>
        <control shapeId="8210" r:id="rId82" name="Control 18"/>
      </mc:Fallback>
    </mc:AlternateContent>
    <mc:AlternateContent xmlns:mc="http://schemas.openxmlformats.org/markup-compatibility/2006">
      <mc:Choice Requires="x14">
        <control shapeId="8209" r:id="rId84" name="Control 17">
          <controlPr defaultSize="0" r:id="rId85">
            <anchor moveWithCells="1">
              <from>
                <xdr:col>8</xdr:col>
                <xdr:colOff>0</xdr:colOff>
                <xdr:row>10</xdr:row>
                <xdr:rowOff>0</xdr:rowOff>
              </from>
              <to>
                <xdr:col>9</xdr:col>
                <xdr:colOff>285750</xdr:colOff>
                <xdr:row>11</xdr:row>
                <xdr:rowOff>85725</xdr:rowOff>
              </to>
            </anchor>
          </controlPr>
        </control>
      </mc:Choice>
      <mc:Fallback>
        <control shapeId="8209" r:id="rId84" name="Control 17"/>
      </mc:Fallback>
    </mc:AlternateContent>
    <mc:AlternateContent xmlns:mc="http://schemas.openxmlformats.org/markup-compatibility/2006">
      <mc:Choice Requires="x14">
        <control shapeId="8208" r:id="rId86" name="Control 16">
          <controlPr defaultSize="0" r:id="rId87">
            <anchor moveWithCells="1">
              <from>
                <xdr:col>7</xdr:col>
                <xdr:colOff>0</xdr:colOff>
                <xdr:row>10</xdr:row>
                <xdr:rowOff>0</xdr:rowOff>
              </from>
              <to>
                <xdr:col>8</xdr:col>
                <xdr:colOff>285750</xdr:colOff>
                <xdr:row>11</xdr:row>
                <xdr:rowOff>85725</xdr:rowOff>
              </to>
            </anchor>
          </controlPr>
        </control>
      </mc:Choice>
      <mc:Fallback>
        <control shapeId="8208" r:id="rId86" name="Control 16"/>
      </mc:Fallback>
    </mc:AlternateContent>
    <mc:AlternateContent xmlns:mc="http://schemas.openxmlformats.org/markup-compatibility/2006">
      <mc:Choice Requires="x14">
        <control shapeId="8207" r:id="rId88" name="Control 15">
          <controlPr defaultSize="0" r:id="rId89">
            <anchor moveWithCells="1">
              <from>
                <xdr:col>6</xdr:col>
                <xdr:colOff>0</xdr:colOff>
                <xdr:row>10</xdr:row>
                <xdr:rowOff>0</xdr:rowOff>
              </from>
              <to>
                <xdr:col>7</xdr:col>
                <xdr:colOff>285750</xdr:colOff>
                <xdr:row>11</xdr:row>
                <xdr:rowOff>85725</xdr:rowOff>
              </to>
            </anchor>
          </controlPr>
        </control>
      </mc:Choice>
      <mc:Fallback>
        <control shapeId="8207" r:id="rId88" name="Control 15"/>
      </mc:Fallback>
    </mc:AlternateContent>
    <mc:AlternateContent xmlns:mc="http://schemas.openxmlformats.org/markup-compatibility/2006">
      <mc:Choice Requires="x14">
        <control shapeId="8206" r:id="rId90" name="Control 14">
          <controlPr defaultSize="0" r:id="rId91">
            <anchor moveWithCells="1">
              <from>
                <xdr:col>5</xdr:col>
                <xdr:colOff>0</xdr:colOff>
                <xdr:row>10</xdr:row>
                <xdr:rowOff>0</xdr:rowOff>
              </from>
              <to>
                <xdr:col>6</xdr:col>
                <xdr:colOff>285750</xdr:colOff>
                <xdr:row>11</xdr:row>
                <xdr:rowOff>85725</xdr:rowOff>
              </to>
            </anchor>
          </controlPr>
        </control>
      </mc:Choice>
      <mc:Fallback>
        <control shapeId="8206" r:id="rId90" name="Control 14"/>
      </mc:Fallback>
    </mc:AlternateContent>
    <mc:AlternateContent xmlns:mc="http://schemas.openxmlformats.org/markup-compatibility/2006">
      <mc:Choice Requires="x14">
        <control shapeId="8205" r:id="rId92" name="Control 13">
          <controlPr defaultSize="0" r:id="rId93">
            <anchor moveWithCells="1">
              <from>
                <xdr:col>4</xdr:col>
                <xdr:colOff>0</xdr:colOff>
                <xdr:row>10</xdr:row>
                <xdr:rowOff>0</xdr:rowOff>
              </from>
              <to>
                <xdr:col>5</xdr:col>
                <xdr:colOff>285750</xdr:colOff>
                <xdr:row>11</xdr:row>
                <xdr:rowOff>85725</xdr:rowOff>
              </to>
            </anchor>
          </controlPr>
        </control>
      </mc:Choice>
      <mc:Fallback>
        <control shapeId="8205" r:id="rId92" name="Control 13"/>
      </mc:Fallback>
    </mc:AlternateContent>
    <mc:AlternateContent xmlns:mc="http://schemas.openxmlformats.org/markup-compatibility/2006">
      <mc:Choice Requires="x14">
        <control shapeId="8204" r:id="rId94" name="Control 12">
          <controlPr defaultSize="0" r:id="rId95">
            <anchor moveWithCells="1">
              <from>
                <xdr:col>3</xdr:col>
                <xdr:colOff>0</xdr:colOff>
                <xdr:row>10</xdr:row>
                <xdr:rowOff>0</xdr:rowOff>
              </from>
              <to>
                <xdr:col>4</xdr:col>
                <xdr:colOff>285750</xdr:colOff>
                <xdr:row>11</xdr:row>
                <xdr:rowOff>85725</xdr:rowOff>
              </to>
            </anchor>
          </controlPr>
        </control>
      </mc:Choice>
      <mc:Fallback>
        <control shapeId="8204" r:id="rId94" name="Control 12"/>
      </mc:Fallback>
    </mc:AlternateContent>
    <mc:AlternateContent xmlns:mc="http://schemas.openxmlformats.org/markup-compatibility/2006">
      <mc:Choice Requires="x14">
        <control shapeId="8203" r:id="rId96" name="Control 11">
          <controlPr defaultSize="0" r:id="rId97">
            <anchor moveWithCells="1">
              <from>
                <xdr:col>2</xdr:col>
                <xdr:colOff>0</xdr:colOff>
                <xdr:row>10</xdr:row>
                <xdr:rowOff>0</xdr:rowOff>
              </from>
              <to>
                <xdr:col>3</xdr:col>
                <xdr:colOff>285750</xdr:colOff>
                <xdr:row>11</xdr:row>
                <xdr:rowOff>85725</xdr:rowOff>
              </to>
            </anchor>
          </controlPr>
        </control>
      </mc:Choice>
      <mc:Fallback>
        <control shapeId="8203" r:id="rId96" name="Control 11"/>
      </mc:Fallback>
    </mc:AlternateContent>
    <mc:AlternateContent xmlns:mc="http://schemas.openxmlformats.org/markup-compatibility/2006">
      <mc:Choice Requires="x14">
        <control shapeId="8202" r:id="rId98" name="Control 10">
          <controlPr defaultSize="0" r:id="rId99">
            <anchor moveWithCells="1">
              <from>
                <xdr:col>1</xdr:col>
                <xdr:colOff>0</xdr:colOff>
                <xdr:row>10</xdr:row>
                <xdr:rowOff>0</xdr:rowOff>
              </from>
              <to>
                <xdr:col>2</xdr:col>
                <xdr:colOff>285750</xdr:colOff>
                <xdr:row>11</xdr:row>
                <xdr:rowOff>85725</xdr:rowOff>
              </to>
            </anchor>
          </controlPr>
        </control>
      </mc:Choice>
      <mc:Fallback>
        <control shapeId="8202" r:id="rId98" name="Control 10"/>
      </mc:Fallback>
    </mc:AlternateContent>
    <mc:AlternateContent xmlns:mc="http://schemas.openxmlformats.org/markup-compatibility/2006">
      <mc:Choice Requires="x14">
        <control shapeId="8201" r:id="rId100" name="Control 9">
          <controlPr defaultSize="0" r:id="rId101">
            <anchor moveWithCells="1">
              <from>
                <xdr:col>8</xdr:col>
                <xdr:colOff>0</xdr:colOff>
                <xdr:row>10</xdr:row>
                <xdr:rowOff>0</xdr:rowOff>
              </from>
              <to>
                <xdr:col>9</xdr:col>
                <xdr:colOff>285750</xdr:colOff>
                <xdr:row>11</xdr:row>
                <xdr:rowOff>85725</xdr:rowOff>
              </to>
            </anchor>
          </controlPr>
        </control>
      </mc:Choice>
      <mc:Fallback>
        <control shapeId="8201" r:id="rId100" name="Control 9"/>
      </mc:Fallback>
    </mc:AlternateContent>
    <mc:AlternateContent xmlns:mc="http://schemas.openxmlformats.org/markup-compatibility/2006">
      <mc:Choice Requires="x14">
        <control shapeId="8200" r:id="rId102" name="Control 8">
          <controlPr defaultSize="0" r:id="rId103">
            <anchor moveWithCells="1">
              <from>
                <xdr:col>7</xdr:col>
                <xdr:colOff>0</xdr:colOff>
                <xdr:row>10</xdr:row>
                <xdr:rowOff>0</xdr:rowOff>
              </from>
              <to>
                <xdr:col>8</xdr:col>
                <xdr:colOff>285750</xdr:colOff>
                <xdr:row>11</xdr:row>
                <xdr:rowOff>85725</xdr:rowOff>
              </to>
            </anchor>
          </controlPr>
        </control>
      </mc:Choice>
      <mc:Fallback>
        <control shapeId="8200" r:id="rId102" name="Control 8"/>
      </mc:Fallback>
    </mc:AlternateContent>
    <mc:AlternateContent xmlns:mc="http://schemas.openxmlformats.org/markup-compatibility/2006">
      <mc:Choice Requires="x14">
        <control shapeId="8199" r:id="rId104" name="Control 7">
          <controlPr defaultSize="0" r:id="rId105">
            <anchor moveWithCells="1">
              <from>
                <xdr:col>6</xdr:col>
                <xdr:colOff>0</xdr:colOff>
                <xdr:row>10</xdr:row>
                <xdr:rowOff>0</xdr:rowOff>
              </from>
              <to>
                <xdr:col>7</xdr:col>
                <xdr:colOff>285750</xdr:colOff>
                <xdr:row>11</xdr:row>
                <xdr:rowOff>85725</xdr:rowOff>
              </to>
            </anchor>
          </controlPr>
        </control>
      </mc:Choice>
      <mc:Fallback>
        <control shapeId="8199" r:id="rId104" name="Control 7"/>
      </mc:Fallback>
    </mc:AlternateContent>
    <mc:AlternateContent xmlns:mc="http://schemas.openxmlformats.org/markup-compatibility/2006">
      <mc:Choice Requires="x14">
        <control shapeId="8198" r:id="rId106" name="Control 6">
          <controlPr defaultSize="0" r:id="rId107">
            <anchor moveWithCells="1">
              <from>
                <xdr:col>5</xdr:col>
                <xdr:colOff>0</xdr:colOff>
                <xdr:row>10</xdr:row>
                <xdr:rowOff>0</xdr:rowOff>
              </from>
              <to>
                <xdr:col>6</xdr:col>
                <xdr:colOff>285750</xdr:colOff>
                <xdr:row>11</xdr:row>
                <xdr:rowOff>85725</xdr:rowOff>
              </to>
            </anchor>
          </controlPr>
        </control>
      </mc:Choice>
      <mc:Fallback>
        <control shapeId="8198" r:id="rId106" name="Control 6"/>
      </mc:Fallback>
    </mc:AlternateContent>
    <mc:AlternateContent xmlns:mc="http://schemas.openxmlformats.org/markup-compatibility/2006">
      <mc:Choice Requires="x14">
        <control shapeId="8197" r:id="rId108" name="Control 5">
          <controlPr defaultSize="0" r:id="rId109">
            <anchor moveWithCells="1">
              <from>
                <xdr:col>4</xdr:col>
                <xdr:colOff>0</xdr:colOff>
                <xdr:row>10</xdr:row>
                <xdr:rowOff>0</xdr:rowOff>
              </from>
              <to>
                <xdr:col>5</xdr:col>
                <xdr:colOff>285750</xdr:colOff>
                <xdr:row>11</xdr:row>
                <xdr:rowOff>85725</xdr:rowOff>
              </to>
            </anchor>
          </controlPr>
        </control>
      </mc:Choice>
      <mc:Fallback>
        <control shapeId="8197" r:id="rId108" name="Control 5"/>
      </mc:Fallback>
    </mc:AlternateContent>
    <mc:AlternateContent xmlns:mc="http://schemas.openxmlformats.org/markup-compatibility/2006">
      <mc:Choice Requires="x14">
        <control shapeId="8196" r:id="rId110" name="Control 4">
          <controlPr defaultSize="0" r:id="rId111">
            <anchor moveWithCells="1">
              <from>
                <xdr:col>3</xdr:col>
                <xdr:colOff>0</xdr:colOff>
                <xdr:row>10</xdr:row>
                <xdr:rowOff>0</xdr:rowOff>
              </from>
              <to>
                <xdr:col>4</xdr:col>
                <xdr:colOff>285750</xdr:colOff>
                <xdr:row>11</xdr:row>
                <xdr:rowOff>85725</xdr:rowOff>
              </to>
            </anchor>
          </controlPr>
        </control>
      </mc:Choice>
      <mc:Fallback>
        <control shapeId="8196" r:id="rId110" name="Control 4"/>
      </mc:Fallback>
    </mc:AlternateContent>
    <mc:AlternateContent xmlns:mc="http://schemas.openxmlformats.org/markup-compatibility/2006">
      <mc:Choice Requires="x14">
        <control shapeId="8195" r:id="rId112" name="Control 3">
          <controlPr defaultSize="0" r:id="rId113">
            <anchor moveWithCells="1">
              <from>
                <xdr:col>2</xdr:col>
                <xdr:colOff>0</xdr:colOff>
                <xdr:row>10</xdr:row>
                <xdr:rowOff>0</xdr:rowOff>
              </from>
              <to>
                <xdr:col>3</xdr:col>
                <xdr:colOff>285750</xdr:colOff>
                <xdr:row>11</xdr:row>
                <xdr:rowOff>85725</xdr:rowOff>
              </to>
            </anchor>
          </controlPr>
        </control>
      </mc:Choice>
      <mc:Fallback>
        <control shapeId="8195" r:id="rId112" name="Control 3"/>
      </mc:Fallback>
    </mc:AlternateContent>
    <mc:AlternateContent xmlns:mc="http://schemas.openxmlformats.org/markup-compatibility/2006">
      <mc:Choice Requires="x14">
        <control shapeId="8194" r:id="rId114" name="Control 2">
          <controlPr defaultSize="0" r:id="rId115">
            <anchor moveWithCells="1">
              <from>
                <xdr:col>1</xdr:col>
                <xdr:colOff>0</xdr:colOff>
                <xdr:row>10</xdr:row>
                <xdr:rowOff>0</xdr:rowOff>
              </from>
              <to>
                <xdr:col>2</xdr:col>
                <xdr:colOff>285750</xdr:colOff>
                <xdr:row>11</xdr:row>
                <xdr:rowOff>85725</xdr:rowOff>
              </to>
            </anchor>
          </controlPr>
        </control>
      </mc:Choice>
      <mc:Fallback>
        <control shapeId="8194" r:id="rId114" name="Control 2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502BB6-5EAA-405A-91C7-CD5F76E6E7D0}">
  <dimension ref="A1:G17"/>
  <sheetViews>
    <sheetView workbookViewId="0"/>
  </sheetViews>
  <sheetFormatPr defaultRowHeight="11.25" x14ac:dyDescent="0.2"/>
  <cols>
    <col min="1" max="1" width="30.42578125" style="1" customWidth="1"/>
    <col min="2" max="7" width="9.42578125" style="1" customWidth="1"/>
    <col min="8" max="16384" width="9.140625" style="1"/>
  </cols>
  <sheetData>
    <row r="1" spans="1:7" ht="12" thickBot="1" x14ac:dyDescent="0.25">
      <c r="A1" s="17" t="s">
        <v>16</v>
      </c>
      <c r="B1" s="17"/>
      <c r="C1" s="17"/>
      <c r="D1" s="17"/>
      <c r="E1" s="17"/>
      <c r="F1" s="17"/>
      <c r="G1" s="17"/>
    </row>
    <row r="2" spans="1:7" x14ac:dyDescent="0.2">
      <c r="A2" s="286" t="s">
        <v>15</v>
      </c>
      <c r="B2" s="288" t="s">
        <v>14</v>
      </c>
      <c r="C2" s="289"/>
      <c r="D2" s="289"/>
      <c r="E2" s="288" t="s">
        <v>13</v>
      </c>
      <c r="F2" s="289"/>
      <c r="G2" s="290"/>
    </row>
    <row r="3" spans="1:7" x14ac:dyDescent="0.2">
      <c r="A3" s="287"/>
      <c r="B3" s="16">
        <v>2002</v>
      </c>
      <c r="C3" s="16">
        <v>2010</v>
      </c>
      <c r="D3" s="16">
        <v>2011</v>
      </c>
      <c r="E3" s="16">
        <v>2002</v>
      </c>
      <c r="F3" s="15">
        <v>2010</v>
      </c>
      <c r="G3" s="15">
        <v>2011</v>
      </c>
    </row>
    <row r="4" spans="1:7" x14ac:dyDescent="0.2">
      <c r="A4" s="14" t="s">
        <v>12</v>
      </c>
      <c r="B4" s="13">
        <v>2623</v>
      </c>
      <c r="C4" s="8">
        <v>2407</v>
      </c>
      <c r="D4" s="8">
        <v>2488</v>
      </c>
      <c r="E4" s="7">
        <v>1.8</v>
      </c>
      <c r="F4" s="6">
        <v>1.2</v>
      </c>
      <c r="G4" s="6">
        <v>1.1000000000000001</v>
      </c>
    </row>
    <row r="5" spans="1:7" x14ac:dyDescent="0.2">
      <c r="A5" s="10" t="s">
        <v>11</v>
      </c>
      <c r="B5" s="13">
        <v>1695</v>
      </c>
      <c r="C5" s="8">
        <v>1920</v>
      </c>
      <c r="D5" s="8">
        <v>1688</v>
      </c>
      <c r="E5" s="7">
        <v>1.1000000000000001</v>
      </c>
      <c r="F5" s="6">
        <v>1</v>
      </c>
      <c r="G5" s="6">
        <v>0.8</v>
      </c>
    </row>
    <row r="6" spans="1:7" x14ac:dyDescent="0.2">
      <c r="A6" s="10" t="s">
        <v>10</v>
      </c>
      <c r="B6" s="9">
        <v>72082</v>
      </c>
      <c r="C6" s="8">
        <v>109336</v>
      </c>
      <c r="D6" s="8">
        <v>121267</v>
      </c>
      <c r="E6" s="7">
        <v>48.7</v>
      </c>
      <c r="F6" s="6">
        <v>55.5</v>
      </c>
      <c r="G6" s="6">
        <v>55.8</v>
      </c>
    </row>
    <row r="7" spans="1:7" x14ac:dyDescent="0.2">
      <c r="A7" s="10" t="s">
        <v>5</v>
      </c>
      <c r="B7" s="9"/>
      <c r="C7" s="8"/>
      <c r="D7" s="8"/>
      <c r="E7" s="7"/>
      <c r="F7" s="6"/>
      <c r="G7" s="6"/>
    </row>
    <row r="8" spans="1:7" x14ac:dyDescent="0.2">
      <c r="A8" s="11" t="s">
        <v>9</v>
      </c>
      <c r="B8" s="9">
        <v>23072</v>
      </c>
      <c r="C8" s="8">
        <v>36861</v>
      </c>
      <c r="D8" s="8">
        <v>47190</v>
      </c>
      <c r="E8" s="7">
        <v>15.6</v>
      </c>
      <c r="F8" s="6">
        <v>18.7</v>
      </c>
      <c r="G8" s="12">
        <v>21.7</v>
      </c>
    </row>
    <row r="9" spans="1:7" x14ac:dyDescent="0.2">
      <c r="A9" s="11" t="s">
        <v>8</v>
      </c>
      <c r="B9" s="9">
        <v>23196</v>
      </c>
      <c r="C9" s="8">
        <v>33132</v>
      </c>
      <c r="D9" s="8">
        <v>36137</v>
      </c>
      <c r="E9" s="7">
        <v>15.7</v>
      </c>
      <c r="F9" s="6">
        <v>16.8</v>
      </c>
      <c r="G9" s="12">
        <v>16.600000000000001</v>
      </c>
    </row>
    <row r="10" spans="1:7" x14ac:dyDescent="0.2">
      <c r="A10" s="11" t="s">
        <v>7</v>
      </c>
      <c r="B10" s="9">
        <v>25814</v>
      </c>
      <c r="C10" s="8">
        <v>39343</v>
      </c>
      <c r="D10" s="8">
        <v>37940</v>
      </c>
      <c r="E10" s="7">
        <v>17.399999999999999</v>
      </c>
      <c r="F10" s="6">
        <v>20</v>
      </c>
      <c r="G10" s="12">
        <v>17.5</v>
      </c>
    </row>
    <row r="11" spans="1:7" x14ac:dyDescent="0.2">
      <c r="A11" s="10" t="s">
        <v>6</v>
      </c>
      <c r="B11" s="9">
        <v>54771</v>
      </c>
      <c r="C11" s="8">
        <v>47712</v>
      </c>
      <c r="D11" s="8">
        <v>50188</v>
      </c>
      <c r="E11" s="6">
        <v>37</v>
      </c>
      <c r="F11" s="6">
        <v>24.3</v>
      </c>
      <c r="G11" s="6">
        <v>23.1</v>
      </c>
    </row>
    <row r="12" spans="1:7" x14ac:dyDescent="0.2">
      <c r="A12" s="10" t="s">
        <v>5</v>
      </c>
      <c r="B12" s="9"/>
      <c r="C12" s="8"/>
      <c r="D12" s="8"/>
      <c r="E12" s="7"/>
      <c r="F12" s="6"/>
      <c r="G12" s="6"/>
    </row>
    <row r="13" spans="1:7" x14ac:dyDescent="0.2">
      <c r="A13" s="11" t="s">
        <v>4</v>
      </c>
      <c r="B13" s="9">
        <v>22606</v>
      </c>
      <c r="C13" s="8">
        <v>40838</v>
      </c>
      <c r="D13" s="8">
        <v>32643</v>
      </c>
      <c r="E13" s="7">
        <v>15.3</v>
      </c>
      <c r="F13" s="6">
        <v>20.8</v>
      </c>
      <c r="G13" s="6">
        <v>15</v>
      </c>
    </row>
    <row r="14" spans="1:7" x14ac:dyDescent="0.2">
      <c r="A14" s="11" t="s">
        <v>3</v>
      </c>
      <c r="B14" s="9">
        <v>12762</v>
      </c>
      <c r="C14" s="8">
        <v>5783</v>
      </c>
      <c r="D14" s="8">
        <v>16415</v>
      </c>
      <c r="E14" s="7">
        <v>8.6</v>
      </c>
      <c r="F14" s="6">
        <v>2.9</v>
      </c>
      <c r="G14" s="6">
        <v>7.5</v>
      </c>
    </row>
    <row r="15" spans="1:7" ht="22.5" x14ac:dyDescent="0.2">
      <c r="A15" s="10" t="s">
        <v>2</v>
      </c>
      <c r="B15" s="9">
        <v>7692</v>
      </c>
      <c r="C15" s="8">
        <v>16071</v>
      </c>
      <c r="D15" s="8">
        <v>18092</v>
      </c>
      <c r="E15" s="7">
        <v>5.2</v>
      </c>
      <c r="F15" s="6">
        <v>8.1999999999999993</v>
      </c>
      <c r="G15" s="6">
        <v>8.3000000000000007</v>
      </c>
    </row>
    <row r="16" spans="1:7" ht="22.5" x14ac:dyDescent="0.2">
      <c r="A16" s="10" t="s">
        <v>1</v>
      </c>
      <c r="B16" s="9">
        <v>9219</v>
      </c>
      <c r="C16" s="8">
        <v>19204</v>
      </c>
      <c r="D16" s="8">
        <v>23754</v>
      </c>
      <c r="E16" s="7">
        <v>6.2</v>
      </c>
      <c r="F16" s="6">
        <v>9.8000000000000007</v>
      </c>
      <c r="G16" s="6">
        <v>10.9</v>
      </c>
    </row>
    <row r="17" spans="1:7" x14ac:dyDescent="0.2">
      <c r="A17" s="5" t="s">
        <v>0</v>
      </c>
      <c r="B17" s="4">
        <v>148082</v>
      </c>
      <c r="C17" s="3">
        <v>196650</v>
      </c>
      <c r="D17" s="3">
        <v>217477</v>
      </c>
      <c r="E17" s="2">
        <v>100</v>
      </c>
      <c r="F17" s="2">
        <v>100</v>
      </c>
      <c r="G17" s="2">
        <v>100</v>
      </c>
    </row>
  </sheetData>
  <mergeCells count="3">
    <mergeCell ref="A2:A3"/>
    <mergeCell ref="B2:D2"/>
    <mergeCell ref="E2:G2"/>
  </mergeCells>
  <pageMargins left="0.75" right="0.75" top="1" bottom="1" header="0.5" footer="0.5"/>
  <pageSetup paperSize="9" orientation="portrait" horizont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FF6764-7A78-4D84-AC55-0E7799AD2C4E}">
  <dimension ref="A1:F18"/>
  <sheetViews>
    <sheetView zoomScaleNormal="100" workbookViewId="0"/>
  </sheetViews>
  <sheetFormatPr defaultRowHeight="11.25" x14ac:dyDescent="0.2"/>
  <cols>
    <col min="1" max="1" width="14.7109375" style="1" customWidth="1"/>
    <col min="2" max="6" width="11.7109375" style="1" customWidth="1"/>
    <col min="7" max="16384" width="9.140625" style="1"/>
  </cols>
  <sheetData>
    <row r="1" spans="1:6" ht="12" thickBot="1" x14ac:dyDescent="0.25">
      <c r="A1" s="17" t="s">
        <v>242</v>
      </c>
      <c r="B1" s="17"/>
      <c r="C1" s="17"/>
      <c r="D1" s="17"/>
      <c r="E1" s="17"/>
      <c r="F1" s="17"/>
    </row>
    <row r="2" spans="1:6" ht="33.75" x14ac:dyDescent="0.2">
      <c r="A2" s="176" t="s">
        <v>241</v>
      </c>
      <c r="B2" s="60" t="s">
        <v>240</v>
      </c>
      <c r="C2" s="60" t="s">
        <v>239</v>
      </c>
      <c r="D2" s="60" t="s">
        <v>238</v>
      </c>
      <c r="E2" s="60" t="s">
        <v>237</v>
      </c>
      <c r="F2" s="59" t="s">
        <v>167</v>
      </c>
    </row>
    <row r="3" spans="1:6" x14ac:dyDescent="0.2">
      <c r="A3" s="175">
        <v>2000</v>
      </c>
      <c r="B3" s="173">
        <v>812</v>
      </c>
      <c r="C3" s="174">
        <v>2804</v>
      </c>
      <c r="D3" s="174">
        <v>9895</v>
      </c>
      <c r="E3" s="174">
        <v>3292</v>
      </c>
      <c r="F3" s="173">
        <v>987</v>
      </c>
    </row>
    <row r="4" spans="1:6" x14ac:dyDescent="0.2">
      <c r="A4" s="25">
        <v>2001</v>
      </c>
      <c r="B4" s="168">
        <v>815</v>
      </c>
      <c r="C4" s="169">
        <v>2828</v>
      </c>
      <c r="D4" s="169">
        <v>9663</v>
      </c>
      <c r="E4" s="169">
        <v>3649</v>
      </c>
      <c r="F4" s="169">
        <v>947</v>
      </c>
    </row>
    <row r="5" spans="1:6" x14ac:dyDescent="0.2">
      <c r="A5" s="25">
        <v>2002</v>
      </c>
      <c r="B5" s="169">
        <v>815</v>
      </c>
      <c r="C5" s="169">
        <v>2625</v>
      </c>
      <c r="D5" s="169">
        <v>9775</v>
      </c>
      <c r="E5" s="169">
        <v>3620</v>
      </c>
      <c r="F5" s="169">
        <v>962</v>
      </c>
    </row>
    <row r="6" spans="1:6" x14ac:dyDescent="0.2">
      <c r="A6" s="25">
        <v>2003</v>
      </c>
      <c r="B6" s="39">
        <v>794</v>
      </c>
      <c r="C6" s="169">
        <v>2722</v>
      </c>
      <c r="D6" s="169">
        <v>10321</v>
      </c>
      <c r="E6" s="169">
        <v>3164</v>
      </c>
      <c r="F6" s="169">
        <v>1019</v>
      </c>
    </row>
    <row r="7" spans="1:6" x14ac:dyDescent="0.2">
      <c r="A7" s="25">
        <v>2004</v>
      </c>
      <c r="B7" s="39">
        <v>792</v>
      </c>
      <c r="C7" s="169">
        <v>2756</v>
      </c>
      <c r="D7" s="169">
        <v>10744</v>
      </c>
      <c r="E7" s="169">
        <v>3708</v>
      </c>
      <c r="F7" s="169">
        <v>1137</v>
      </c>
    </row>
    <row r="8" spans="1:6" x14ac:dyDescent="0.2">
      <c r="A8" s="144">
        <v>2005</v>
      </c>
      <c r="B8" s="172">
        <v>772</v>
      </c>
      <c r="C8" s="169">
        <v>2774</v>
      </c>
      <c r="D8" s="169">
        <v>11335</v>
      </c>
      <c r="E8" s="169">
        <v>3494</v>
      </c>
      <c r="F8" s="169">
        <v>1139</v>
      </c>
    </row>
    <row r="9" spans="1:6" x14ac:dyDescent="0.2">
      <c r="A9" s="171">
        <v>2006</v>
      </c>
      <c r="B9" s="39">
        <v>652</v>
      </c>
      <c r="C9" s="169">
        <v>2841</v>
      </c>
      <c r="D9" s="169">
        <v>11618</v>
      </c>
      <c r="E9" s="169">
        <v>3519</v>
      </c>
      <c r="F9" s="169">
        <v>1154</v>
      </c>
    </row>
    <row r="10" spans="1:6" x14ac:dyDescent="0.2">
      <c r="A10" s="25">
        <v>2007</v>
      </c>
      <c r="B10" s="39">
        <v>635</v>
      </c>
      <c r="C10" s="169">
        <v>2886</v>
      </c>
      <c r="D10" s="169">
        <v>11175</v>
      </c>
      <c r="E10" s="169">
        <v>3339</v>
      </c>
      <c r="F10" s="169">
        <v>1111</v>
      </c>
    </row>
    <row r="11" spans="1:6" x14ac:dyDescent="0.2">
      <c r="A11" s="25">
        <v>2008</v>
      </c>
      <c r="B11" s="39">
        <v>666</v>
      </c>
      <c r="C11" s="169">
        <v>3232</v>
      </c>
      <c r="D11" s="169">
        <v>10180</v>
      </c>
      <c r="E11" s="169">
        <v>3450</v>
      </c>
      <c r="F11" s="169">
        <v>1014</v>
      </c>
    </row>
    <row r="12" spans="1:6" x14ac:dyDescent="0.2">
      <c r="A12" s="25">
        <v>2009</v>
      </c>
      <c r="B12" s="39">
        <v>662</v>
      </c>
      <c r="C12" s="169">
        <v>3281</v>
      </c>
      <c r="D12" s="169">
        <v>9512</v>
      </c>
      <c r="E12" s="169">
        <v>3126</v>
      </c>
      <c r="F12" s="169">
        <v>949</v>
      </c>
    </row>
    <row r="13" spans="1:6" x14ac:dyDescent="0.2">
      <c r="A13" s="25">
        <v>2010</v>
      </c>
      <c r="B13" s="39">
        <v>647</v>
      </c>
      <c r="C13" s="170">
        <v>3314</v>
      </c>
      <c r="D13" s="170">
        <v>9089</v>
      </c>
      <c r="E13" s="169">
        <v>3665</v>
      </c>
      <c r="F13" s="169">
        <v>946</v>
      </c>
    </row>
    <row r="14" spans="1:6" x14ac:dyDescent="0.2">
      <c r="A14" s="25">
        <v>2011</v>
      </c>
      <c r="B14" s="128">
        <v>645</v>
      </c>
      <c r="C14" s="169">
        <v>3218</v>
      </c>
      <c r="D14" s="169">
        <v>8430</v>
      </c>
      <c r="E14" s="169">
        <v>3523</v>
      </c>
      <c r="F14" s="169">
        <v>845</v>
      </c>
    </row>
    <row r="15" spans="1:6" x14ac:dyDescent="0.2">
      <c r="A15" s="47" t="s">
        <v>5</v>
      </c>
      <c r="B15" s="169"/>
      <c r="C15" s="169"/>
      <c r="D15" s="169"/>
      <c r="E15" s="169"/>
      <c r="F15" s="168"/>
    </row>
    <row r="16" spans="1:6" s="84" customFormat="1" x14ac:dyDescent="0.2">
      <c r="A16" s="167" t="s">
        <v>170</v>
      </c>
      <c r="B16" s="166">
        <v>76</v>
      </c>
      <c r="C16" s="128">
        <v>546</v>
      </c>
      <c r="D16" s="128">
        <v>3130</v>
      </c>
      <c r="E16" s="128">
        <v>2013</v>
      </c>
      <c r="F16" s="128">
        <v>1801</v>
      </c>
    </row>
    <row r="17" spans="1:6" s="84" customFormat="1" x14ac:dyDescent="0.2">
      <c r="A17" s="167" t="s">
        <v>233</v>
      </c>
      <c r="B17" s="166">
        <v>391</v>
      </c>
      <c r="C17" s="128">
        <v>2236</v>
      </c>
      <c r="D17" s="128">
        <v>4192</v>
      </c>
      <c r="E17" s="128">
        <v>1473</v>
      </c>
      <c r="F17" s="128">
        <v>805</v>
      </c>
    </row>
    <row r="18" spans="1:6" s="84" customFormat="1" x14ac:dyDescent="0.2">
      <c r="A18" s="167" t="s">
        <v>232</v>
      </c>
      <c r="B18" s="166">
        <v>178</v>
      </c>
      <c r="C18" s="128">
        <v>436</v>
      </c>
      <c r="D18" s="19">
        <v>1108</v>
      </c>
      <c r="E18" s="128">
        <v>37</v>
      </c>
      <c r="F18" s="128">
        <v>366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FF4E8-E58D-4321-AC6E-B6CB07C5E60B}">
  <dimension ref="A1:F33"/>
  <sheetViews>
    <sheetView workbookViewId="0"/>
  </sheetViews>
  <sheetFormatPr defaultRowHeight="11.25" x14ac:dyDescent="0.2"/>
  <cols>
    <col min="1" max="1" width="24.42578125" style="179" customWidth="1"/>
    <col min="2" max="2" width="11.140625" style="179" customWidth="1"/>
    <col min="3" max="3" width="11.42578125" style="180" customWidth="1"/>
    <col min="4" max="4" width="10.140625" style="179" customWidth="1"/>
    <col min="5" max="5" width="11.5703125" style="179" customWidth="1"/>
    <col min="6" max="6" width="10.140625" style="178" customWidth="1"/>
    <col min="7" max="16384" width="9.140625" style="177"/>
  </cols>
  <sheetData>
    <row r="1" spans="1:6" ht="12" thickBot="1" x14ac:dyDescent="0.25">
      <c r="A1" s="216" t="s">
        <v>270</v>
      </c>
      <c r="B1" s="216"/>
      <c r="C1" s="216"/>
      <c r="D1" s="216"/>
      <c r="E1" s="216"/>
      <c r="F1" s="216"/>
    </row>
    <row r="2" spans="1:6" s="215" customFormat="1" x14ac:dyDescent="0.25">
      <c r="A2" s="294" t="s">
        <v>269</v>
      </c>
      <c r="B2" s="296" t="s">
        <v>268</v>
      </c>
      <c r="C2" s="306"/>
      <c r="D2" s="296" t="s">
        <v>267</v>
      </c>
      <c r="E2" s="306"/>
      <c r="F2" s="306"/>
    </row>
    <row r="3" spans="1:6" ht="36.75" customHeight="1" x14ac:dyDescent="0.2">
      <c r="A3" s="295"/>
      <c r="B3" s="214" t="s">
        <v>266</v>
      </c>
      <c r="C3" s="212" t="s">
        <v>264</v>
      </c>
      <c r="D3" s="213" t="s">
        <v>265</v>
      </c>
      <c r="E3" s="212" t="s">
        <v>264</v>
      </c>
      <c r="F3" s="211" t="s">
        <v>263</v>
      </c>
    </row>
    <row r="4" spans="1:6" x14ac:dyDescent="0.2">
      <c r="A4" s="291" t="s">
        <v>262</v>
      </c>
      <c r="B4" s="291"/>
      <c r="C4" s="291"/>
      <c r="D4" s="291"/>
      <c r="E4" s="291"/>
      <c r="F4" s="291"/>
    </row>
    <row r="5" spans="1:6" x14ac:dyDescent="0.2">
      <c r="A5" s="210" t="s">
        <v>261</v>
      </c>
      <c r="B5" s="196">
        <v>57.6</v>
      </c>
      <c r="C5" s="209">
        <v>9.8000000000000007</v>
      </c>
      <c r="D5" s="208">
        <v>4330</v>
      </c>
      <c r="E5" s="196">
        <v>12.7</v>
      </c>
      <c r="F5" s="207">
        <v>100</v>
      </c>
    </row>
    <row r="6" spans="1:6" x14ac:dyDescent="0.2">
      <c r="A6" s="179" t="s">
        <v>5</v>
      </c>
      <c r="B6" s="196"/>
      <c r="C6" s="189"/>
      <c r="D6" s="198"/>
      <c r="E6" s="187"/>
      <c r="F6" s="186"/>
    </row>
    <row r="7" spans="1:6" x14ac:dyDescent="0.2">
      <c r="A7" s="199" t="s">
        <v>260</v>
      </c>
      <c r="B7" s="196">
        <v>26</v>
      </c>
      <c r="C7" s="189">
        <v>4.4000000000000004</v>
      </c>
      <c r="D7" s="198">
        <v>2033</v>
      </c>
      <c r="E7" s="187">
        <v>6</v>
      </c>
      <c r="F7" s="186">
        <v>100</v>
      </c>
    </row>
    <row r="8" spans="1:6" x14ac:dyDescent="0.2">
      <c r="A8" s="179" t="s">
        <v>259</v>
      </c>
      <c r="B8" s="196">
        <v>0.4</v>
      </c>
      <c r="C8" s="189">
        <v>0.1</v>
      </c>
      <c r="D8" s="198">
        <v>345</v>
      </c>
      <c r="E8" s="187">
        <v>1</v>
      </c>
      <c r="F8" s="186">
        <v>100</v>
      </c>
    </row>
    <row r="9" spans="1:6" x14ac:dyDescent="0.2">
      <c r="A9" s="179" t="s">
        <v>258</v>
      </c>
      <c r="B9" s="196">
        <v>118.1</v>
      </c>
      <c r="C9" s="189">
        <v>20.100000000000001</v>
      </c>
      <c r="D9" s="198">
        <v>6718</v>
      </c>
      <c r="E9" s="187">
        <v>19.7</v>
      </c>
      <c r="F9" s="186">
        <v>100</v>
      </c>
    </row>
    <row r="10" spans="1:6" x14ac:dyDescent="0.2">
      <c r="A10" s="179" t="s">
        <v>135</v>
      </c>
      <c r="B10" s="196"/>
      <c r="C10" s="206"/>
      <c r="D10" s="205"/>
      <c r="E10" s="186"/>
      <c r="F10" s="186"/>
    </row>
    <row r="11" spans="1:6" ht="22.5" x14ac:dyDescent="0.2">
      <c r="A11" s="204" t="s">
        <v>257</v>
      </c>
      <c r="B11" s="196">
        <v>35.299999999999997</v>
      </c>
      <c r="C11" s="189">
        <v>6</v>
      </c>
      <c r="D11" s="188">
        <v>6512</v>
      </c>
      <c r="E11" s="187">
        <v>19.100000000000001</v>
      </c>
      <c r="F11" s="186">
        <v>100</v>
      </c>
    </row>
    <row r="12" spans="1:6" x14ac:dyDescent="0.2">
      <c r="A12" s="199" t="s">
        <v>256</v>
      </c>
      <c r="B12" s="196">
        <v>3.3</v>
      </c>
      <c r="C12" s="189">
        <v>0.6</v>
      </c>
      <c r="D12" s="179">
        <v>205</v>
      </c>
      <c r="E12" s="179">
        <v>0.6</v>
      </c>
      <c r="F12" s="186">
        <v>100</v>
      </c>
    </row>
    <row r="13" spans="1:6" x14ac:dyDescent="0.2">
      <c r="A13" s="197" t="s">
        <v>255</v>
      </c>
      <c r="B13" s="196">
        <v>58.7</v>
      </c>
      <c r="C13" s="189">
        <v>10</v>
      </c>
      <c r="D13" s="188">
        <v>6848</v>
      </c>
      <c r="E13" s="187">
        <v>20.100000000000001</v>
      </c>
      <c r="F13" s="186">
        <v>88.6</v>
      </c>
    </row>
    <row r="14" spans="1:6" x14ac:dyDescent="0.2">
      <c r="A14" s="179" t="s">
        <v>254</v>
      </c>
      <c r="B14" s="196">
        <v>17</v>
      </c>
      <c r="C14" s="189">
        <v>2.9</v>
      </c>
      <c r="D14" s="188">
        <v>8390</v>
      </c>
      <c r="E14" s="187">
        <v>24.6</v>
      </c>
      <c r="F14" s="186">
        <v>25.8</v>
      </c>
    </row>
    <row r="15" spans="1:6" x14ac:dyDescent="0.2">
      <c r="A15" s="179" t="s">
        <v>5</v>
      </c>
      <c r="B15" s="196"/>
      <c r="C15" s="189"/>
      <c r="D15" s="188"/>
      <c r="E15" s="187"/>
      <c r="F15" s="186"/>
    </row>
    <row r="16" spans="1:6" x14ac:dyDescent="0.2">
      <c r="A16" s="199" t="s">
        <v>253</v>
      </c>
      <c r="B16" s="196">
        <v>6.9</v>
      </c>
      <c r="C16" s="189">
        <v>1.2</v>
      </c>
      <c r="D16" s="198">
        <v>558</v>
      </c>
      <c r="E16" s="187">
        <v>1.6</v>
      </c>
      <c r="F16" s="186">
        <v>31.8</v>
      </c>
    </row>
    <row r="17" spans="1:6" x14ac:dyDescent="0.2">
      <c r="A17" s="199" t="s">
        <v>252</v>
      </c>
      <c r="B17" s="187" t="s">
        <v>79</v>
      </c>
      <c r="C17" s="187" t="s">
        <v>79</v>
      </c>
      <c r="D17" s="198">
        <v>6153</v>
      </c>
      <c r="E17" s="187">
        <v>18</v>
      </c>
      <c r="F17" s="186">
        <v>17</v>
      </c>
    </row>
    <row r="18" spans="1:6" x14ac:dyDescent="0.2">
      <c r="A18" s="203" t="s">
        <v>251</v>
      </c>
      <c r="B18" s="187" t="s">
        <v>79</v>
      </c>
      <c r="C18" s="187" t="s">
        <v>79</v>
      </c>
      <c r="D18" s="202">
        <v>150</v>
      </c>
      <c r="E18" s="201">
        <v>0.4</v>
      </c>
      <c r="F18" s="200">
        <v>100</v>
      </c>
    </row>
    <row r="19" spans="1:6" x14ac:dyDescent="0.2">
      <c r="A19" s="199" t="s">
        <v>250</v>
      </c>
      <c r="B19" s="187" t="s">
        <v>79</v>
      </c>
      <c r="C19" s="187" t="s">
        <v>79</v>
      </c>
      <c r="D19" s="198">
        <v>163</v>
      </c>
      <c r="E19" s="187">
        <v>0.5</v>
      </c>
      <c r="F19" s="186">
        <v>100</v>
      </c>
    </row>
    <row r="20" spans="1:6" x14ac:dyDescent="0.2">
      <c r="A20" s="179" t="s">
        <v>244</v>
      </c>
      <c r="B20" s="196">
        <v>307</v>
      </c>
      <c r="C20" s="189">
        <v>52.2</v>
      </c>
      <c r="D20" s="198">
        <v>3703</v>
      </c>
      <c r="E20" s="187">
        <v>10.8</v>
      </c>
      <c r="F20" s="186">
        <v>99.2</v>
      </c>
    </row>
    <row r="21" spans="1:6" x14ac:dyDescent="0.2">
      <c r="A21" s="179" t="s">
        <v>243</v>
      </c>
      <c r="B21" s="196">
        <v>6.9</v>
      </c>
      <c r="C21" s="189">
        <v>1.2</v>
      </c>
      <c r="D21" s="198">
        <v>1034</v>
      </c>
      <c r="E21" s="187">
        <v>3</v>
      </c>
      <c r="F21" s="186">
        <v>100</v>
      </c>
    </row>
    <row r="22" spans="1:6" x14ac:dyDescent="0.2">
      <c r="A22" s="179" t="s">
        <v>135</v>
      </c>
      <c r="B22" s="196"/>
      <c r="C22" s="189"/>
      <c r="D22" s="198"/>
      <c r="E22" s="187"/>
      <c r="F22" s="186"/>
    </row>
    <row r="23" spans="1:6" x14ac:dyDescent="0.2">
      <c r="A23" s="199" t="s">
        <v>249</v>
      </c>
      <c r="B23" s="196">
        <v>0.8</v>
      </c>
      <c r="C23" s="189">
        <v>0.1</v>
      </c>
      <c r="D23" s="198">
        <v>383</v>
      </c>
      <c r="E23" s="187">
        <v>1.1000000000000001</v>
      </c>
      <c r="F23" s="186">
        <v>100</v>
      </c>
    </row>
    <row r="24" spans="1:6" x14ac:dyDescent="0.2">
      <c r="A24" s="179" t="s">
        <v>60</v>
      </c>
      <c r="B24" s="196">
        <v>4.9000000000000004</v>
      </c>
      <c r="C24" s="189">
        <v>0.8</v>
      </c>
      <c r="D24" s="198">
        <v>750</v>
      </c>
      <c r="E24" s="187">
        <v>2.2000000000000002</v>
      </c>
      <c r="F24" s="186">
        <v>99.2</v>
      </c>
    </row>
    <row r="25" spans="1:6" ht="22.5" x14ac:dyDescent="0.2">
      <c r="A25" s="197" t="s">
        <v>248</v>
      </c>
      <c r="B25" s="196">
        <v>17.399999999999999</v>
      </c>
      <c r="C25" s="189">
        <v>2.9</v>
      </c>
      <c r="D25" s="188">
        <v>2005</v>
      </c>
      <c r="E25" s="187">
        <v>5.9</v>
      </c>
      <c r="F25" s="186">
        <v>33.4</v>
      </c>
    </row>
    <row r="26" spans="1:6" x14ac:dyDescent="0.2">
      <c r="A26" s="195" t="s">
        <v>31</v>
      </c>
      <c r="B26" s="191">
        <v>588</v>
      </c>
      <c r="C26" s="194">
        <v>100</v>
      </c>
      <c r="D26" s="193">
        <v>34123</v>
      </c>
      <c r="E26" s="192">
        <v>100</v>
      </c>
      <c r="F26" s="191">
        <v>75.5</v>
      </c>
    </row>
    <row r="27" spans="1:6" x14ac:dyDescent="0.2">
      <c r="A27" s="305" t="s">
        <v>247</v>
      </c>
      <c r="B27" s="305"/>
      <c r="C27" s="305"/>
      <c r="D27" s="305"/>
      <c r="E27" s="305"/>
      <c r="F27" s="305"/>
    </row>
    <row r="28" spans="1:6" ht="22.5" x14ac:dyDescent="0.2">
      <c r="A28" s="190" t="s">
        <v>246</v>
      </c>
      <c r="B28" s="188">
        <v>2788</v>
      </c>
      <c r="C28" s="189">
        <v>16</v>
      </c>
      <c r="D28" s="188">
        <v>11228</v>
      </c>
      <c r="E28" s="187">
        <v>14.2</v>
      </c>
      <c r="F28" s="186">
        <v>89.1</v>
      </c>
    </row>
    <row r="29" spans="1:6" ht="22.5" x14ac:dyDescent="0.2">
      <c r="A29" s="190" t="s">
        <v>245</v>
      </c>
      <c r="B29" s="188">
        <v>838</v>
      </c>
      <c r="C29" s="189">
        <v>4.8</v>
      </c>
      <c r="D29" s="188">
        <v>41083</v>
      </c>
      <c r="E29" s="187">
        <v>51.8</v>
      </c>
      <c r="F29" s="186">
        <v>18.7</v>
      </c>
    </row>
    <row r="30" spans="1:6" x14ac:dyDescent="0.2">
      <c r="A30" s="179" t="s">
        <v>244</v>
      </c>
      <c r="B30" s="188">
        <v>11089</v>
      </c>
      <c r="C30" s="189">
        <v>63.6</v>
      </c>
      <c r="D30" s="188">
        <v>9828</v>
      </c>
      <c r="E30" s="187">
        <v>12.4</v>
      </c>
      <c r="F30" s="186">
        <v>54.7</v>
      </c>
    </row>
    <row r="31" spans="1:6" x14ac:dyDescent="0.2">
      <c r="A31" s="179" t="s">
        <v>243</v>
      </c>
      <c r="B31" s="188">
        <v>78</v>
      </c>
      <c r="C31" s="189">
        <v>0.5</v>
      </c>
      <c r="D31" s="188">
        <v>523</v>
      </c>
      <c r="E31" s="187">
        <v>0.7</v>
      </c>
      <c r="F31" s="186">
        <v>73.5</v>
      </c>
    </row>
    <row r="32" spans="1:6" x14ac:dyDescent="0.2">
      <c r="A32" s="179" t="s">
        <v>32</v>
      </c>
      <c r="B32" s="188">
        <v>2630</v>
      </c>
      <c r="C32" s="189">
        <v>15.1</v>
      </c>
      <c r="D32" s="188">
        <v>16575</v>
      </c>
      <c r="E32" s="187">
        <v>20.9</v>
      </c>
      <c r="F32" s="186">
        <v>59.8</v>
      </c>
    </row>
    <row r="33" spans="1:6" x14ac:dyDescent="0.2">
      <c r="A33" s="185" t="s">
        <v>31</v>
      </c>
      <c r="B33" s="183">
        <v>17423</v>
      </c>
      <c r="C33" s="184">
        <v>100</v>
      </c>
      <c r="D33" s="183">
        <v>79237</v>
      </c>
      <c r="E33" s="182">
        <v>100</v>
      </c>
      <c r="F33" s="181">
        <v>42.1</v>
      </c>
    </row>
  </sheetData>
  <mergeCells count="5">
    <mergeCell ref="A4:F4"/>
    <mergeCell ref="A27:F27"/>
    <mergeCell ref="A2:A3"/>
    <mergeCell ref="B2:C2"/>
    <mergeCell ref="D2:F2"/>
  </mergeCells>
  <pageMargins left="0.75" right="0.75" top="1" bottom="1" header="0.5" footer="0.5"/>
  <pageSetup paperSize="9" orientation="portrait" horizontalDpi="300" r:id="rId1"/>
  <headerFooter alignWithMargins="0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A6948B-2D37-4019-B7E0-94E21C38D6FC}">
  <dimension ref="A1:E25"/>
  <sheetViews>
    <sheetView workbookViewId="0"/>
  </sheetViews>
  <sheetFormatPr defaultRowHeight="11.25" x14ac:dyDescent="0.2"/>
  <cols>
    <col min="1" max="1" width="21.140625" style="217" customWidth="1"/>
    <col min="2" max="4" width="10.85546875" style="217" customWidth="1"/>
    <col min="5" max="5" width="14.28515625" style="217" customWidth="1"/>
    <col min="6" max="16384" width="9.140625" style="217"/>
  </cols>
  <sheetData>
    <row r="1" spans="1:5" ht="12" thickBot="1" x14ac:dyDescent="0.25">
      <c r="A1" s="228" t="s">
        <v>292</v>
      </c>
      <c r="B1" s="227"/>
      <c r="C1" s="227"/>
      <c r="D1" s="227"/>
      <c r="E1" s="227"/>
    </row>
    <row r="2" spans="1:5" x14ac:dyDescent="0.2">
      <c r="A2" s="286" t="s">
        <v>291</v>
      </c>
      <c r="B2" s="308" t="s">
        <v>290</v>
      </c>
      <c r="C2" s="309"/>
      <c r="D2" s="309"/>
      <c r="E2" s="310"/>
    </row>
    <row r="3" spans="1:5" ht="22.5" x14ac:dyDescent="0.2">
      <c r="A3" s="307"/>
      <c r="B3" s="226" t="s">
        <v>289</v>
      </c>
      <c r="C3" s="226" t="s">
        <v>288</v>
      </c>
      <c r="D3" s="226" t="s">
        <v>287</v>
      </c>
      <c r="E3" s="225" t="s">
        <v>286</v>
      </c>
    </row>
    <row r="4" spans="1:5" x14ac:dyDescent="0.2">
      <c r="A4" s="291" t="s">
        <v>285</v>
      </c>
      <c r="B4" s="291"/>
      <c r="C4" s="291"/>
      <c r="D4" s="291"/>
      <c r="E4" s="291"/>
    </row>
    <row r="5" spans="1:5" x14ac:dyDescent="0.2">
      <c r="A5" s="224" t="s">
        <v>284</v>
      </c>
      <c r="B5" s="221" t="s">
        <v>79</v>
      </c>
      <c r="C5" s="221" t="s">
        <v>79</v>
      </c>
      <c r="D5" s="224">
        <v>1</v>
      </c>
      <c r="E5" s="224">
        <f t="shared" ref="E5:E15" si="0">SUM(B5:D5)</f>
        <v>1</v>
      </c>
    </row>
    <row r="6" spans="1:5" x14ac:dyDescent="0.2">
      <c r="A6" s="223" t="s">
        <v>271</v>
      </c>
      <c r="B6" s="221" t="s">
        <v>79</v>
      </c>
      <c r="C6" s="222">
        <v>2</v>
      </c>
      <c r="D6" s="222">
        <v>3</v>
      </c>
      <c r="E6" s="224">
        <f t="shared" si="0"/>
        <v>5</v>
      </c>
    </row>
    <row r="7" spans="1:5" x14ac:dyDescent="0.2">
      <c r="A7" s="223" t="s">
        <v>274</v>
      </c>
      <c r="B7" s="222">
        <v>1</v>
      </c>
      <c r="C7" s="222">
        <v>2</v>
      </c>
      <c r="D7" s="221" t="s">
        <v>79</v>
      </c>
      <c r="E7" s="224">
        <f t="shared" si="0"/>
        <v>3</v>
      </c>
    </row>
    <row r="8" spans="1:5" x14ac:dyDescent="0.2">
      <c r="A8" s="223" t="s">
        <v>277</v>
      </c>
      <c r="B8" s="222">
        <v>2</v>
      </c>
      <c r="C8" s="220">
        <v>2</v>
      </c>
      <c r="D8" s="220">
        <v>1</v>
      </c>
      <c r="E8" s="224">
        <f t="shared" si="0"/>
        <v>5</v>
      </c>
    </row>
    <row r="9" spans="1:5" x14ac:dyDescent="0.2">
      <c r="A9" s="223" t="s">
        <v>283</v>
      </c>
      <c r="B9" s="221" t="s">
        <v>79</v>
      </c>
      <c r="C9" s="221" t="s">
        <v>79</v>
      </c>
      <c r="D9" s="222">
        <v>1</v>
      </c>
      <c r="E9" s="224">
        <f t="shared" si="0"/>
        <v>1</v>
      </c>
    </row>
    <row r="10" spans="1:5" x14ac:dyDescent="0.2">
      <c r="A10" s="223" t="s">
        <v>272</v>
      </c>
      <c r="B10" s="221" t="s">
        <v>79</v>
      </c>
      <c r="C10" s="222">
        <v>1</v>
      </c>
      <c r="D10" s="221" t="s">
        <v>79</v>
      </c>
      <c r="E10" s="224">
        <f t="shared" si="0"/>
        <v>1</v>
      </c>
    </row>
    <row r="11" spans="1:5" x14ac:dyDescent="0.2">
      <c r="A11" s="223" t="s">
        <v>282</v>
      </c>
      <c r="B11" s="221" t="s">
        <v>79</v>
      </c>
      <c r="C11" s="222">
        <v>2</v>
      </c>
      <c r="D11" s="222">
        <v>2</v>
      </c>
      <c r="E11" s="224">
        <f t="shared" si="0"/>
        <v>4</v>
      </c>
    </row>
    <row r="12" spans="1:5" x14ac:dyDescent="0.2">
      <c r="A12" s="223" t="s">
        <v>281</v>
      </c>
      <c r="B12" s="222">
        <v>2</v>
      </c>
      <c r="C12" s="221" t="s">
        <v>79</v>
      </c>
      <c r="D12" s="221" t="s">
        <v>79</v>
      </c>
      <c r="E12" s="224">
        <f t="shared" si="0"/>
        <v>2</v>
      </c>
    </row>
    <row r="13" spans="1:5" x14ac:dyDescent="0.2">
      <c r="A13" s="223" t="s">
        <v>280</v>
      </c>
      <c r="B13" s="221" t="s">
        <v>79</v>
      </c>
      <c r="C13" s="221" t="s">
        <v>79</v>
      </c>
      <c r="D13" s="222">
        <v>1</v>
      </c>
      <c r="E13" s="224">
        <f t="shared" si="0"/>
        <v>1</v>
      </c>
    </row>
    <row r="14" spans="1:5" x14ac:dyDescent="0.2">
      <c r="A14" s="223" t="s">
        <v>275</v>
      </c>
      <c r="B14" s="222">
        <v>1</v>
      </c>
      <c r="C14" s="221" t="s">
        <v>79</v>
      </c>
      <c r="D14" s="221" t="s">
        <v>79</v>
      </c>
      <c r="E14" s="224">
        <f t="shared" si="0"/>
        <v>1</v>
      </c>
    </row>
    <row r="15" spans="1:5" x14ac:dyDescent="0.2">
      <c r="A15" s="223" t="s">
        <v>279</v>
      </c>
      <c r="B15" s="221" t="s">
        <v>79</v>
      </c>
      <c r="C15" s="221" t="s">
        <v>79</v>
      </c>
      <c r="D15" s="222">
        <v>2</v>
      </c>
      <c r="E15" s="224">
        <f t="shared" si="0"/>
        <v>2</v>
      </c>
    </row>
    <row r="16" spans="1:5" x14ac:dyDescent="0.2">
      <c r="A16" s="219" t="s">
        <v>31</v>
      </c>
      <c r="B16" s="218">
        <f>SUM(B5:B15)</f>
        <v>6</v>
      </c>
      <c r="C16" s="218">
        <f>SUM(C5:C15)</f>
        <v>9</v>
      </c>
      <c r="D16" s="218">
        <f>SUM(D5:D15)</f>
        <v>11</v>
      </c>
      <c r="E16" s="218">
        <f>SUM(E5:E15)</f>
        <v>26</v>
      </c>
    </row>
    <row r="17" spans="1:5" x14ac:dyDescent="0.2">
      <c r="A17" s="293" t="s">
        <v>278</v>
      </c>
      <c r="B17" s="293"/>
      <c r="C17" s="293"/>
      <c r="D17" s="293"/>
      <c r="E17" s="293"/>
    </row>
    <row r="18" spans="1:5" x14ac:dyDescent="0.2">
      <c r="A18" s="223" t="s">
        <v>277</v>
      </c>
      <c r="B18" s="220">
        <v>2</v>
      </c>
      <c r="C18" s="220">
        <v>1</v>
      </c>
      <c r="D18" s="221" t="s">
        <v>79</v>
      </c>
      <c r="E18" s="220">
        <f t="shared" ref="E18:E24" si="1">SUM(B18:D18)</f>
        <v>3</v>
      </c>
    </row>
    <row r="19" spans="1:5" x14ac:dyDescent="0.2">
      <c r="A19" s="223" t="s">
        <v>276</v>
      </c>
      <c r="B19" s="221" t="s">
        <v>79</v>
      </c>
      <c r="C19" s="220">
        <v>1</v>
      </c>
      <c r="D19" s="221" t="s">
        <v>79</v>
      </c>
      <c r="E19" s="220">
        <f t="shared" si="1"/>
        <v>1</v>
      </c>
    </row>
    <row r="20" spans="1:5" x14ac:dyDescent="0.2">
      <c r="A20" s="223" t="s">
        <v>275</v>
      </c>
      <c r="B20" s="222">
        <v>1</v>
      </c>
      <c r="C20" s="221" t="s">
        <v>79</v>
      </c>
      <c r="D20" s="221" t="s">
        <v>79</v>
      </c>
      <c r="E20" s="220">
        <f t="shared" si="1"/>
        <v>1</v>
      </c>
    </row>
    <row r="21" spans="1:5" x14ac:dyDescent="0.2">
      <c r="A21" s="223" t="s">
        <v>274</v>
      </c>
      <c r="B21" s="221" t="s">
        <v>79</v>
      </c>
      <c r="C21" s="221" t="s">
        <v>79</v>
      </c>
      <c r="D21" s="222">
        <v>2</v>
      </c>
      <c r="E21" s="220">
        <f t="shared" si="1"/>
        <v>2</v>
      </c>
    </row>
    <row r="22" spans="1:5" x14ac:dyDescent="0.2">
      <c r="A22" s="223" t="s">
        <v>273</v>
      </c>
      <c r="B22" s="222">
        <v>1</v>
      </c>
      <c r="C22" s="221" t="s">
        <v>79</v>
      </c>
      <c r="D22" s="222">
        <v>2</v>
      </c>
      <c r="E22" s="220">
        <f t="shared" si="1"/>
        <v>3</v>
      </c>
    </row>
    <row r="23" spans="1:5" x14ac:dyDescent="0.2">
      <c r="A23" s="223" t="s">
        <v>272</v>
      </c>
      <c r="B23" s="221" t="s">
        <v>79</v>
      </c>
      <c r="C23" s="222">
        <v>1</v>
      </c>
      <c r="D23" s="222">
        <v>1</v>
      </c>
      <c r="E23" s="220">
        <f t="shared" si="1"/>
        <v>2</v>
      </c>
    </row>
    <row r="24" spans="1:5" x14ac:dyDescent="0.2">
      <c r="A24" s="223" t="s">
        <v>271</v>
      </c>
      <c r="B24" s="221" t="s">
        <v>79</v>
      </c>
      <c r="C24" s="222">
        <v>1</v>
      </c>
      <c r="D24" s="221" t="s">
        <v>79</v>
      </c>
      <c r="E24" s="220">
        <f t="shared" si="1"/>
        <v>1</v>
      </c>
    </row>
    <row r="25" spans="1:5" x14ac:dyDescent="0.2">
      <c r="A25" s="219" t="s">
        <v>31</v>
      </c>
      <c r="B25" s="218">
        <f>SUM(B18:B24)</f>
        <v>4</v>
      </c>
      <c r="C25" s="218">
        <f>SUM(C18:C24)</f>
        <v>4</v>
      </c>
      <c r="D25" s="218">
        <f>SUM(D18:D24)</f>
        <v>5</v>
      </c>
      <c r="E25" s="218">
        <f>SUM(E18:E24)</f>
        <v>13</v>
      </c>
    </row>
  </sheetData>
  <mergeCells count="4">
    <mergeCell ref="A4:E4"/>
    <mergeCell ref="A17:E17"/>
    <mergeCell ref="A2:A3"/>
    <mergeCell ref="B2:E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D87A37-14DF-4D8A-A829-16B26777D383}">
  <dimension ref="A1:F27"/>
  <sheetViews>
    <sheetView workbookViewId="0"/>
  </sheetViews>
  <sheetFormatPr defaultRowHeight="11.25" x14ac:dyDescent="0.2"/>
  <cols>
    <col min="1" max="1" width="12.7109375" style="229" customWidth="1"/>
    <col min="2" max="2" width="18.140625" style="229" customWidth="1"/>
    <col min="3" max="6" width="10.28515625" style="229" customWidth="1"/>
    <col min="7" max="16384" width="9.140625" style="229"/>
  </cols>
  <sheetData>
    <row r="1" spans="1:6" ht="12" thickBot="1" x14ac:dyDescent="0.25">
      <c r="A1" s="240" t="s">
        <v>315</v>
      </c>
      <c r="B1" s="147"/>
      <c r="C1" s="147"/>
      <c r="D1" s="147"/>
      <c r="E1" s="147"/>
      <c r="F1" s="147"/>
    </row>
    <row r="2" spans="1:6" x14ac:dyDescent="0.2">
      <c r="A2" s="239" t="s">
        <v>314</v>
      </c>
      <c r="B2" s="238" t="s">
        <v>313</v>
      </c>
      <c r="C2" s="238" t="s">
        <v>312</v>
      </c>
      <c r="D2" s="237" t="s">
        <v>311</v>
      </c>
      <c r="E2" s="238" t="s">
        <v>310</v>
      </c>
      <c r="F2" s="237" t="s">
        <v>309</v>
      </c>
    </row>
    <row r="3" spans="1:6" x14ac:dyDescent="0.2">
      <c r="A3" s="232">
        <v>1</v>
      </c>
      <c r="B3" s="231" t="s">
        <v>190</v>
      </c>
      <c r="C3" s="230">
        <v>6</v>
      </c>
      <c r="D3" s="230">
        <v>2</v>
      </c>
      <c r="E3" s="230">
        <v>3</v>
      </c>
      <c r="F3" s="230">
        <v>11</v>
      </c>
    </row>
    <row r="4" spans="1:6" x14ac:dyDescent="0.2">
      <c r="A4" s="236">
        <v>2</v>
      </c>
      <c r="B4" s="235" t="s">
        <v>198</v>
      </c>
      <c r="C4" s="234">
        <v>6</v>
      </c>
      <c r="D4" s="234">
        <v>1</v>
      </c>
      <c r="E4" s="234">
        <v>3</v>
      </c>
      <c r="F4" s="234">
        <v>10</v>
      </c>
    </row>
    <row r="5" spans="1:6" x14ac:dyDescent="0.2">
      <c r="A5" s="232">
        <v>3</v>
      </c>
      <c r="B5" s="231" t="s">
        <v>191</v>
      </c>
      <c r="C5" s="230">
        <v>3</v>
      </c>
      <c r="D5" s="230" t="s">
        <v>79</v>
      </c>
      <c r="E5" s="230"/>
      <c r="F5" s="230">
        <v>3</v>
      </c>
    </row>
    <row r="6" spans="1:6" x14ac:dyDescent="0.2">
      <c r="A6" s="232">
        <v>4</v>
      </c>
      <c r="B6" s="231" t="s">
        <v>188</v>
      </c>
      <c r="C6" s="230">
        <v>2</v>
      </c>
      <c r="D6" s="230">
        <v>6</v>
      </c>
      <c r="E6" s="230">
        <v>3</v>
      </c>
      <c r="F6" s="230">
        <v>11</v>
      </c>
    </row>
    <row r="7" spans="1:6" x14ac:dyDescent="0.2">
      <c r="A7" s="232">
        <v>5</v>
      </c>
      <c r="B7" s="233" t="s">
        <v>308</v>
      </c>
      <c r="C7" s="230">
        <v>2</v>
      </c>
      <c r="D7" s="230">
        <v>2</v>
      </c>
      <c r="E7" s="230">
        <v>3</v>
      </c>
      <c r="F7" s="230">
        <v>7</v>
      </c>
    </row>
    <row r="8" spans="1:6" x14ac:dyDescent="0.2">
      <c r="A8" s="232">
        <v>6</v>
      </c>
      <c r="B8" s="233" t="s">
        <v>307</v>
      </c>
      <c r="C8" s="230">
        <v>1</v>
      </c>
      <c r="D8" s="230">
        <v>3</v>
      </c>
      <c r="E8" s="230">
        <v>4</v>
      </c>
      <c r="F8" s="230">
        <v>8</v>
      </c>
    </row>
    <row r="9" spans="1:6" x14ac:dyDescent="0.2">
      <c r="A9" s="232">
        <v>7</v>
      </c>
      <c r="B9" s="231" t="s">
        <v>306</v>
      </c>
      <c r="C9" s="230">
        <v>1</v>
      </c>
      <c r="D9" s="230">
        <v>3</v>
      </c>
      <c r="E9" s="230" t="s">
        <v>79</v>
      </c>
      <c r="F9" s="230">
        <v>4</v>
      </c>
    </row>
    <row r="10" spans="1:6" x14ac:dyDescent="0.2">
      <c r="A10" s="232">
        <v>8</v>
      </c>
      <c r="B10" s="231" t="s">
        <v>187</v>
      </c>
      <c r="C10" s="230">
        <v>1</v>
      </c>
      <c r="D10" s="230">
        <v>1</v>
      </c>
      <c r="E10" s="230">
        <v>2</v>
      </c>
      <c r="F10" s="230">
        <v>4</v>
      </c>
    </row>
    <row r="11" spans="1:6" x14ac:dyDescent="0.2">
      <c r="A11" s="232">
        <v>9</v>
      </c>
      <c r="B11" s="233" t="s">
        <v>305</v>
      </c>
      <c r="C11" s="230">
        <v>1</v>
      </c>
      <c r="D11" s="230">
        <v>1</v>
      </c>
      <c r="E11" s="230">
        <v>1</v>
      </c>
      <c r="F11" s="230">
        <v>3</v>
      </c>
    </row>
    <row r="12" spans="1:6" x14ac:dyDescent="0.2">
      <c r="A12" s="232">
        <v>10</v>
      </c>
      <c r="B12" s="231" t="s">
        <v>304</v>
      </c>
      <c r="C12" s="230">
        <v>1</v>
      </c>
      <c r="D12" s="230">
        <v>1</v>
      </c>
      <c r="E12" s="230" t="s">
        <v>79</v>
      </c>
      <c r="F12" s="230">
        <v>2</v>
      </c>
    </row>
    <row r="13" spans="1:6" x14ac:dyDescent="0.2">
      <c r="A13" s="232">
        <v>11</v>
      </c>
      <c r="B13" s="233" t="s">
        <v>303</v>
      </c>
      <c r="C13" s="230">
        <v>1</v>
      </c>
      <c r="D13" s="230" t="s">
        <v>79</v>
      </c>
      <c r="E13" s="230">
        <v>3</v>
      </c>
      <c r="F13" s="230">
        <v>4</v>
      </c>
    </row>
    <row r="14" spans="1:6" x14ac:dyDescent="0.2">
      <c r="A14" s="232">
        <v>12</v>
      </c>
      <c r="B14" s="233" t="s">
        <v>302</v>
      </c>
      <c r="C14" s="230">
        <v>1</v>
      </c>
      <c r="D14" s="230" t="s">
        <v>79</v>
      </c>
      <c r="E14" s="230" t="s">
        <v>79</v>
      </c>
      <c r="F14" s="230">
        <v>1</v>
      </c>
    </row>
    <row r="15" spans="1:6" x14ac:dyDescent="0.2">
      <c r="A15" s="232">
        <v>12</v>
      </c>
      <c r="B15" s="231" t="s">
        <v>193</v>
      </c>
      <c r="C15" s="230">
        <v>1</v>
      </c>
      <c r="D15" s="230" t="s">
        <v>79</v>
      </c>
      <c r="E15" s="230" t="s">
        <v>79</v>
      </c>
      <c r="F15" s="230">
        <v>1</v>
      </c>
    </row>
    <row r="16" spans="1:6" x14ac:dyDescent="0.2">
      <c r="A16" s="232">
        <v>14</v>
      </c>
      <c r="B16" s="231" t="s">
        <v>301</v>
      </c>
      <c r="C16" s="230">
        <v>1</v>
      </c>
      <c r="D16" s="230" t="s">
        <v>79</v>
      </c>
      <c r="E16" s="230" t="s">
        <v>79</v>
      </c>
      <c r="F16" s="230">
        <v>1</v>
      </c>
    </row>
    <row r="17" spans="1:6" x14ac:dyDescent="0.2">
      <c r="A17" s="232">
        <v>14</v>
      </c>
      <c r="B17" s="231" t="s">
        <v>300</v>
      </c>
      <c r="C17" s="230">
        <v>1</v>
      </c>
      <c r="D17" s="230" t="s">
        <v>79</v>
      </c>
      <c r="E17" s="230" t="s">
        <v>79</v>
      </c>
      <c r="F17" s="230">
        <v>1</v>
      </c>
    </row>
    <row r="18" spans="1:6" x14ac:dyDescent="0.2">
      <c r="A18" s="232">
        <v>16</v>
      </c>
      <c r="B18" s="233" t="s">
        <v>299</v>
      </c>
      <c r="C18" s="230" t="s">
        <v>79</v>
      </c>
      <c r="D18" s="230">
        <v>3</v>
      </c>
      <c r="E18" s="230" t="s">
        <v>79</v>
      </c>
      <c r="F18" s="230">
        <v>3</v>
      </c>
    </row>
    <row r="19" spans="1:6" x14ac:dyDescent="0.2">
      <c r="A19" s="232">
        <v>17</v>
      </c>
      <c r="B19" s="231" t="s">
        <v>298</v>
      </c>
      <c r="C19" s="230" t="s">
        <v>79</v>
      </c>
      <c r="D19" s="230">
        <v>2</v>
      </c>
      <c r="E19" s="230" t="s">
        <v>79</v>
      </c>
      <c r="F19" s="230">
        <v>2</v>
      </c>
    </row>
    <row r="20" spans="1:6" x14ac:dyDescent="0.2">
      <c r="A20" s="232">
        <v>18</v>
      </c>
      <c r="B20" s="231" t="s">
        <v>196</v>
      </c>
      <c r="C20" s="230" t="s">
        <v>79</v>
      </c>
      <c r="D20" s="230">
        <v>1</v>
      </c>
      <c r="E20" s="230">
        <v>2</v>
      </c>
      <c r="F20" s="230">
        <v>3</v>
      </c>
    </row>
    <row r="21" spans="1:6" x14ac:dyDescent="0.2">
      <c r="A21" s="232">
        <v>19</v>
      </c>
      <c r="B21" s="231" t="s">
        <v>297</v>
      </c>
      <c r="C21" s="230" t="s">
        <v>79</v>
      </c>
      <c r="D21" s="230">
        <v>1</v>
      </c>
      <c r="E21" s="230">
        <v>1</v>
      </c>
      <c r="F21" s="230">
        <v>2</v>
      </c>
    </row>
    <row r="22" spans="1:6" x14ac:dyDescent="0.2">
      <c r="A22" s="232">
        <v>20</v>
      </c>
      <c r="B22" s="233" t="s">
        <v>296</v>
      </c>
      <c r="C22" s="230" t="s">
        <v>79</v>
      </c>
      <c r="D22" s="230">
        <v>1</v>
      </c>
      <c r="E22" s="230" t="s">
        <v>79</v>
      </c>
      <c r="F22" s="230">
        <v>1</v>
      </c>
    </row>
    <row r="23" spans="1:6" x14ac:dyDescent="0.2">
      <c r="A23" s="232">
        <v>20</v>
      </c>
      <c r="B23" s="231" t="s">
        <v>295</v>
      </c>
      <c r="C23" s="230" t="s">
        <v>79</v>
      </c>
      <c r="D23" s="230">
        <v>1</v>
      </c>
      <c r="E23" s="230" t="s">
        <v>79</v>
      </c>
      <c r="F23" s="230">
        <v>1</v>
      </c>
    </row>
    <row r="24" spans="1:6" x14ac:dyDescent="0.2">
      <c r="A24" s="232">
        <v>22</v>
      </c>
      <c r="B24" s="231" t="s">
        <v>195</v>
      </c>
      <c r="C24" s="230" t="s">
        <v>79</v>
      </c>
      <c r="D24" s="230" t="s">
        <v>79</v>
      </c>
      <c r="E24" s="230">
        <v>1</v>
      </c>
      <c r="F24" s="230">
        <v>1</v>
      </c>
    </row>
    <row r="25" spans="1:6" x14ac:dyDescent="0.2">
      <c r="A25" s="232">
        <v>22</v>
      </c>
      <c r="B25" s="231" t="s">
        <v>189</v>
      </c>
      <c r="C25" s="230" t="s">
        <v>79</v>
      </c>
      <c r="D25" s="230" t="s">
        <v>79</v>
      </c>
      <c r="E25" s="230">
        <v>1</v>
      </c>
      <c r="F25" s="230">
        <v>1</v>
      </c>
    </row>
    <row r="26" spans="1:6" x14ac:dyDescent="0.2">
      <c r="A26" s="232">
        <v>22</v>
      </c>
      <c r="B26" s="233" t="s">
        <v>294</v>
      </c>
      <c r="C26" s="230" t="s">
        <v>79</v>
      </c>
      <c r="D26" s="230" t="s">
        <v>79</v>
      </c>
      <c r="E26" s="230">
        <v>1</v>
      </c>
      <c r="F26" s="230">
        <v>1</v>
      </c>
    </row>
    <row r="27" spans="1:6" x14ac:dyDescent="0.2">
      <c r="A27" s="232">
        <v>22</v>
      </c>
      <c r="B27" s="231" t="s">
        <v>293</v>
      </c>
      <c r="C27" s="230" t="s">
        <v>79</v>
      </c>
      <c r="D27" s="230" t="s">
        <v>79</v>
      </c>
      <c r="E27" s="230">
        <v>1</v>
      </c>
      <c r="F27" s="230">
        <v>1</v>
      </c>
    </row>
  </sheetData>
  <pageMargins left="0.74803149606299213" right="0.74803149606299213" top="0.62992125984251968" bottom="0.86614173228346458" header="0.51181102362204722" footer="0.59055118110236227"/>
  <pageSetup paperSize="9" orientation="portrait" horizontalDpi="300" r:id="rId1"/>
  <headerFooter alignWithMargins="0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E1B0A3-FF10-4888-95F1-0DDF13AD1DEE}">
  <dimension ref="A1:F24"/>
  <sheetViews>
    <sheetView workbookViewId="0"/>
  </sheetViews>
  <sheetFormatPr defaultRowHeight="11.25" x14ac:dyDescent="0.2"/>
  <cols>
    <col min="1" max="1" width="12.42578125" style="241" customWidth="1"/>
    <col min="2" max="2" width="17.28515625" style="241" customWidth="1"/>
    <col min="3" max="6" width="9.5703125" style="241" customWidth="1"/>
    <col min="7" max="16384" width="9.140625" style="241"/>
  </cols>
  <sheetData>
    <row r="1" spans="1:6" ht="12" thickBot="1" x14ac:dyDescent="0.25">
      <c r="A1" s="251" t="s">
        <v>345</v>
      </c>
      <c r="B1" s="147"/>
      <c r="C1" s="147"/>
      <c r="D1" s="147"/>
      <c r="E1" s="147"/>
      <c r="F1" s="147"/>
    </row>
    <row r="2" spans="1:6" x14ac:dyDescent="0.2">
      <c r="A2" s="249" t="s">
        <v>314</v>
      </c>
      <c r="B2" s="250" t="s">
        <v>313</v>
      </c>
      <c r="C2" s="250" t="s">
        <v>312</v>
      </c>
      <c r="D2" s="249" t="s">
        <v>311</v>
      </c>
      <c r="E2" s="250" t="s">
        <v>310</v>
      </c>
      <c r="F2" s="249" t="s">
        <v>309</v>
      </c>
    </row>
    <row r="3" spans="1:6" x14ac:dyDescent="0.2">
      <c r="A3" s="248" t="s">
        <v>344</v>
      </c>
      <c r="B3" s="247" t="s">
        <v>198</v>
      </c>
      <c r="C3" s="246">
        <v>9</v>
      </c>
      <c r="D3" s="246">
        <v>10</v>
      </c>
      <c r="E3" s="246">
        <v>7</v>
      </c>
      <c r="F3" s="246">
        <v>26</v>
      </c>
    </row>
    <row r="4" spans="1:6" x14ac:dyDescent="0.2">
      <c r="A4" s="244" t="s">
        <v>343</v>
      </c>
      <c r="B4" s="245" t="s">
        <v>190</v>
      </c>
      <c r="C4" s="242">
        <v>8</v>
      </c>
      <c r="D4" s="242">
        <v>6</v>
      </c>
      <c r="E4" s="242">
        <v>3</v>
      </c>
      <c r="F4" s="242">
        <v>17</v>
      </c>
    </row>
    <row r="5" spans="1:6" x14ac:dyDescent="0.2">
      <c r="A5" s="244" t="s">
        <v>342</v>
      </c>
      <c r="B5" s="245" t="s">
        <v>189</v>
      </c>
      <c r="C5" s="242">
        <v>6</v>
      </c>
      <c r="D5" s="242">
        <v>8</v>
      </c>
      <c r="E5" s="242">
        <v>4</v>
      </c>
      <c r="F5" s="242">
        <v>18</v>
      </c>
    </row>
    <row r="6" spans="1:6" x14ac:dyDescent="0.2">
      <c r="A6" s="244" t="s">
        <v>341</v>
      </c>
      <c r="B6" s="245" t="s">
        <v>193</v>
      </c>
      <c r="C6" s="242">
        <v>4</v>
      </c>
      <c r="D6" s="242">
        <v>4</v>
      </c>
      <c r="E6" s="242">
        <v>3</v>
      </c>
      <c r="F6" s="242">
        <v>11</v>
      </c>
    </row>
    <row r="7" spans="1:6" x14ac:dyDescent="0.2">
      <c r="A7" s="244" t="s">
        <v>340</v>
      </c>
      <c r="B7" s="245" t="s">
        <v>187</v>
      </c>
      <c r="C7" s="242">
        <v>3</v>
      </c>
      <c r="D7" s="242">
        <v>1</v>
      </c>
      <c r="E7" s="242">
        <v>3</v>
      </c>
      <c r="F7" s="242">
        <v>7</v>
      </c>
    </row>
    <row r="8" spans="1:6" x14ac:dyDescent="0.2">
      <c r="A8" s="244" t="s">
        <v>339</v>
      </c>
      <c r="B8" s="245" t="s">
        <v>298</v>
      </c>
      <c r="C8" s="242">
        <v>2</v>
      </c>
      <c r="D8" s="242">
        <v>4</v>
      </c>
      <c r="E8" s="242">
        <v>2</v>
      </c>
      <c r="F8" s="242">
        <v>8</v>
      </c>
    </row>
    <row r="9" spans="1:6" x14ac:dyDescent="0.2">
      <c r="A9" s="244" t="s">
        <v>338</v>
      </c>
      <c r="B9" s="243" t="s">
        <v>294</v>
      </c>
      <c r="C9" s="242">
        <v>2</v>
      </c>
      <c r="D9" s="242" t="s">
        <v>79</v>
      </c>
      <c r="E9" s="242">
        <v>1</v>
      </c>
      <c r="F9" s="242">
        <v>3</v>
      </c>
    </row>
    <row r="10" spans="1:6" x14ac:dyDescent="0.2">
      <c r="A10" s="244" t="s">
        <v>337</v>
      </c>
      <c r="B10" s="243" t="s">
        <v>336</v>
      </c>
      <c r="C10" s="242">
        <v>1</v>
      </c>
      <c r="D10" s="242" t="s">
        <v>79</v>
      </c>
      <c r="E10" s="242">
        <v>5</v>
      </c>
      <c r="F10" s="242">
        <v>6</v>
      </c>
    </row>
    <row r="11" spans="1:6" x14ac:dyDescent="0.2">
      <c r="A11" s="244" t="s">
        <v>335</v>
      </c>
      <c r="B11" s="243" t="s">
        <v>334</v>
      </c>
      <c r="C11" s="242">
        <v>1</v>
      </c>
      <c r="D11" s="242" t="s">
        <v>79</v>
      </c>
      <c r="E11" s="242">
        <v>4</v>
      </c>
      <c r="F11" s="242">
        <v>5</v>
      </c>
    </row>
    <row r="12" spans="1:6" x14ac:dyDescent="0.2">
      <c r="A12" s="244" t="s">
        <v>333</v>
      </c>
      <c r="B12" s="243" t="s">
        <v>296</v>
      </c>
      <c r="C12" s="242">
        <v>1</v>
      </c>
      <c r="D12" s="242" t="s">
        <v>79</v>
      </c>
      <c r="E12" s="242">
        <v>2</v>
      </c>
      <c r="F12" s="242">
        <v>3</v>
      </c>
    </row>
    <row r="13" spans="1:6" x14ac:dyDescent="0.2">
      <c r="A13" s="244" t="s">
        <v>332</v>
      </c>
      <c r="B13" s="243" t="s">
        <v>331</v>
      </c>
      <c r="C13" s="242">
        <v>1</v>
      </c>
      <c r="D13" s="242" t="s">
        <v>79</v>
      </c>
      <c r="E13" s="242">
        <v>1</v>
      </c>
      <c r="F13" s="242">
        <v>2</v>
      </c>
    </row>
    <row r="14" spans="1:6" x14ac:dyDescent="0.2">
      <c r="A14" s="244" t="s">
        <v>330</v>
      </c>
      <c r="B14" s="243" t="s">
        <v>308</v>
      </c>
      <c r="C14" s="242">
        <v>1</v>
      </c>
      <c r="D14" s="242" t="s">
        <v>79</v>
      </c>
      <c r="E14" s="242" t="s">
        <v>79</v>
      </c>
      <c r="F14" s="242">
        <v>1</v>
      </c>
    </row>
    <row r="15" spans="1:6" x14ac:dyDescent="0.2">
      <c r="A15" s="244" t="s">
        <v>329</v>
      </c>
      <c r="B15" s="243" t="s">
        <v>328</v>
      </c>
      <c r="C15" s="242">
        <v>1</v>
      </c>
      <c r="D15" s="242" t="s">
        <v>79</v>
      </c>
      <c r="E15" s="242" t="s">
        <v>79</v>
      </c>
      <c r="F15" s="242">
        <v>1</v>
      </c>
    </row>
    <row r="16" spans="1:6" x14ac:dyDescent="0.2">
      <c r="A16" s="244" t="s">
        <v>327</v>
      </c>
      <c r="B16" s="243" t="s">
        <v>299</v>
      </c>
      <c r="C16" s="242" t="s">
        <v>79</v>
      </c>
      <c r="D16" s="242">
        <v>2</v>
      </c>
      <c r="E16" s="242" t="s">
        <v>79</v>
      </c>
      <c r="F16" s="242">
        <v>2</v>
      </c>
    </row>
    <row r="17" spans="1:6" x14ac:dyDescent="0.2">
      <c r="A17" s="244" t="s">
        <v>326</v>
      </c>
      <c r="B17" s="243" t="s">
        <v>303</v>
      </c>
      <c r="C17" s="242" t="s">
        <v>79</v>
      </c>
      <c r="D17" s="242">
        <v>1</v>
      </c>
      <c r="E17" s="242">
        <v>2</v>
      </c>
      <c r="F17" s="242">
        <v>3</v>
      </c>
    </row>
    <row r="18" spans="1:6" x14ac:dyDescent="0.2">
      <c r="A18" s="244" t="s">
        <v>325</v>
      </c>
      <c r="B18" s="243" t="s">
        <v>188</v>
      </c>
      <c r="C18" s="242" t="s">
        <v>79</v>
      </c>
      <c r="D18" s="242">
        <v>1</v>
      </c>
      <c r="E18" s="242">
        <v>1</v>
      </c>
      <c r="F18" s="242">
        <v>2</v>
      </c>
    </row>
    <row r="19" spans="1:6" x14ac:dyDescent="0.2">
      <c r="A19" s="244" t="s">
        <v>324</v>
      </c>
      <c r="B19" s="243" t="s">
        <v>323</v>
      </c>
      <c r="C19" s="242" t="s">
        <v>79</v>
      </c>
      <c r="D19" s="242">
        <v>1</v>
      </c>
      <c r="E19" s="242" t="s">
        <v>79</v>
      </c>
      <c r="F19" s="242">
        <v>1</v>
      </c>
    </row>
    <row r="20" spans="1:6" x14ac:dyDescent="0.2">
      <c r="A20" s="244" t="s">
        <v>322</v>
      </c>
      <c r="B20" s="243" t="s">
        <v>321</v>
      </c>
      <c r="C20" s="242" t="s">
        <v>79</v>
      </c>
      <c r="D20" s="242">
        <v>1</v>
      </c>
      <c r="E20" s="242" t="s">
        <v>79</v>
      </c>
      <c r="F20" s="242">
        <v>1</v>
      </c>
    </row>
    <row r="21" spans="1:6" x14ac:dyDescent="0.2">
      <c r="A21" s="244" t="s">
        <v>320</v>
      </c>
      <c r="B21" s="243" t="s">
        <v>319</v>
      </c>
      <c r="C21" s="242" t="s">
        <v>79</v>
      </c>
      <c r="D21" s="242">
        <v>1</v>
      </c>
      <c r="E21" s="242" t="s">
        <v>79</v>
      </c>
      <c r="F21" s="242">
        <v>1</v>
      </c>
    </row>
    <row r="22" spans="1:6" x14ac:dyDescent="0.2">
      <c r="A22" s="244" t="s">
        <v>318</v>
      </c>
      <c r="B22" s="243" t="s">
        <v>302</v>
      </c>
      <c r="C22" s="242" t="s">
        <v>79</v>
      </c>
      <c r="D22" s="242" t="s">
        <v>79</v>
      </c>
      <c r="E22" s="242">
        <v>1</v>
      </c>
      <c r="F22" s="242">
        <v>1</v>
      </c>
    </row>
    <row r="23" spans="1:6" x14ac:dyDescent="0.2">
      <c r="A23" s="244" t="s">
        <v>317</v>
      </c>
      <c r="B23" s="243" t="s">
        <v>307</v>
      </c>
      <c r="C23" s="242" t="s">
        <v>79</v>
      </c>
      <c r="D23" s="242" t="s">
        <v>79</v>
      </c>
      <c r="E23" s="242">
        <v>1</v>
      </c>
      <c r="F23" s="242">
        <v>1</v>
      </c>
    </row>
    <row r="24" spans="1:6" x14ac:dyDescent="0.2">
      <c r="A24" s="244" t="s">
        <v>316</v>
      </c>
      <c r="B24" s="243" t="s">
        <v>305</v>
      </c>
      <c r="C24" s="242" t="s">
        <v>79</v>
      </c>
      <c r="D24" s="242" t="s">
        <v>79</v>
      </c>
      <c r="E24" s="242">
        <v>1</v>
      </c>
      <c r="F24" s="242">
        <v>1</v>
      </c>
    </row>
  </sheetData>
  <pageMargins left="0.74803149606299213" right="0.74803149606299213" top="0.62992125984251968" bottom="0.86614173228346458" header="0.51181102362204722" footer="0.59055118110236227"/>
  <pageSetup paperSize="9" orientation="portrait" horizontalDpi="300" r:id="rId1"/>
  <headerFooter alignWithMargins="0"/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EC5751-5018-47FF-B465-7E8BE4F77929}">
  <dimension ref="A1:F17"/>
  <sheetViews>
    <sheetView workbookViewId="0"/>
  </sheetViews>
  <sheetFormatPr defaultRowHeight="11.25" x14ac:dyDescent="0.2"/>
  <cols>
    <col min="1" max="1" width="13.140625" style="252" customWidth="1"/>
    <col min="2" max="2" width="19" style="252" customWidth="1"/>
    <col min="3" max="6" width="10" style="252" customWidth="1"/>
    <col min="7" max="16384" width="9.140625" style="252"/>
  </cols>
  <sheetData>
    <row r="1" spans="1:6" ht="12" thickBot="1" x14ac:dyDescent="0.25">
      <c r="A1" s="260" t="s">
        <v>362</v>
      </c>
      <c r="B1" s="259"/>
      <c r="C1" s="259"/>
      <c r="D1" s="259"/>
      <c r="E1" s="259"/>
      <c r="F1" s="259"/>
    </row>
    <row r="2" spans="1:6" x14ac:dyDescent="0.2">
      <c r="A2" s="258" t="s">
        <v>314</v>
      </c>
      <c r="B2" s="257" t="s">
        <v>361</v>
      </c>
      <c r="C2" s="257" t="s">
        <v>312</v>
      </c>
      <c r="D2" s="256" t="s">
        <v>311</v>
      </c>
      <c r="E2" s="257" t="s">
        <v>310</v>
      </c>
      <c r="F2" s="256" t="s">
        <v>309</v>
      </c>
    </row>
    <row r="3" spans="1:6" x14ac:dyDescent="0.2">
      <c r="A3" s="255" t="s">
        <v>344</v>
      </c>
      <c r="B3" s="252" t="s">
        <v>360</v>
      </c>
      <c r="C3" s="252">
        <v>3</v>
      </c>
      <c r="D3" s="252">
        <v>1</v>
      </c>
      <c r="E3" s="253">
        <v>2</v>
      </c>
      <c r="F3" s="252">
        <f>SUM(C3:E3)</f>
        <v>6</v>
      </c>
    </row>
    <row r="4" spans="1:6" x14ac:dyDescent="0.2">
      <c r="A4" s="254" t="s">
        <v>343</v>
      </c>
      <c r="B4" s="252" t="s">
        <v>359</v>
      </c>
      <c r="C4" s="252">
        <v>3</v>
      </c>
      <c r="D4" s="252">
        <v>1</v>
      </c>
      <c r="E4" s="253" t="s">
        <v>79</v>
      </c>
      <c r="F4" s="252">
        <f>SUM(C4:E4)</f>
        <v>4</v>
      </c>
    </row>
    <row r="5" spans="1:6" x14ac:dyDescent="0.2">
      <c r="A5" s="254" t="s">
        <v>342</v>
      </c>
      <c r="B5" s="252" t="s">
        <v>358</v>
      </c>
      <c r="C5" s="252">
        <v>1</v>
      </c>
      <c r="D5" s="253" t="s">
        <v>79</v>
      </c>
      <c r="E5" s="253">
        <v>1</v>
      </c>
      <c r="F5" s="252">
        <f>SUM(C5:E5)</f>
        <v>2</v>
      </c>
    </row>
    <row r="6" spans="1:6" x14ac:dyDescent="0.2">
      <c r="A6" s="254" t="s">
        <v>341</v>
      </c>
      <c r="B6" s="252" t="s">
        <v>357</v>
      </c>
      <c r="C6" s="252">
        <v>1</v>
      </c>
      <c r="D6" s="253" t="s">
        <v>79</v>
      </c>
      <c r="E6" s="253" t="s">
        <v>79</v>
      </c>
      <c r="F6" s="252">
        <f>SUM(C6:E6)</f>
        <v>1</v>
      </c>
    </row>
    <row r="7" spans="1:6" x14ac:dyDescent="0.2">
      <c r="A7" s="254" t="s">
        <v>340</v>
      </c>
      <c r="B7" s="252" t="s">
        <v>356</v>
      </c>
      <c r="C7" s="252">
        <v>1</v>
      </c>
      <c r="D7" s="253">
        <v>2</v>
      </c>
      <c r="E7" s="253">
        <v>1</v>
      </c>
      <c r="F7" s="252">
        <f>SUM(C7:E7)</f>
        <v>4</v>
      </c>
    </row>
    <row r="8" spans="1:6" x14ac:dyDescent="0.2">
      <c r="A8" s="254" t="s">
        <v>339</v>
      </c>
      <c r="B8" s="252" t="s">
        <v>355</v>
      </c>
      <c r="C8" s="253" t="s">
        <v>79</v>
      </c>
      <c r="D8" s="253">
        <v>3</v>
      </c>
      <c r="E8" s="253" t="s">
        <v>79</v>
      </c>
      <c r="F8" s="252">
        <f t="shared" ref="F8:F14" si="0">SUM(D8:E8)</f>
        <v>3</v>
      </c>
    </row>
    <row r="9" spans="1:6" x14ac:dyDescent="0.2">
      <c r="A9" s="254" t="s">
        <v>338</v>
      </c>
      <c r="B9" s="252" t="s">
        <v>354</v>
      </c>
      <c r="C9" s="253" t="s">
        <v>79</v>
      </c>
      <c r="D9" s="253">
        <v>1</v>
      </c>
      <c r="E9" s="253">
        <v>2</v>
      </c>
      <c r="F9" s="252">
        <f t="shared" si="0"/>
        <v>3</v>
      </c>
    </row>
    <row r="10" spans="1:6" x14ac:dyDescent="0.2">
      <c r="A10" s="254" t="s">
        <v>337</v>
      </c>
      <c r="B10" s="252" t="s">
        <v>353</v>
      </c>
      <c r="C10" s="253" t="s">
        <v>79</v>
      </c>
      <c r="D10" s="252">
        <v>1</v>
      </c>
      <c r="E10" s="253" t="s">
        <v>79</v>
      </c>
      <c r="F10" s="252">
        <f t="shared" si="0"/>
        <v>1</v>
      </c>
    </row>
    <row r="11" spans="1:6" x14ac:dyDescent="0.2">
      <c r="A11" s="254" t="s">
        <v>335</v>
      </c>
      <c r="B11" s="252" t="s">
        <v>352</v>
      </c>
      <c r="C11" s="253" t="s">
        <v>79</v>
      </c>
      <c r="D11" s="252">
        <v>1</v>
      </c>
      <c r="E11" s="253">
        <v>1</v>
      </c>
      <c r="F11" s="252">
        <f t="shared" si="0"/>
        <v>2</v>
      </c>
    </row>
    <row r="12" spans="1:6" x14ac:dyDescent="0.2">
      <c r="A12" s="254" t="s">
        <v>333</v>
      </c>
      <c r="B12" s="252" t="s">
        <v>351</v>
      </c>
      <c r="C12" s="253" t="s">
        <v>79</v>
      </c>
      <c r="D12" s="252">
        <v>1</v>
      </c>
      <c r="E12" s="253">
        <v>1</v>
      </c>
      <c r="F12" s="252">
        <f t="shared" si="0"/>
        <v>2</v>
      </c>
    </row>
    <row r="13" spans="1:6" x14ac:dyDescent="0.2">
      <c r="A13" s="254" t="s">
        <v>332</v>
      </c>
      <c r="B13" s="252" t="s">
        <v>350</v>
      </c>
      <c r="C13" s="253" t="s">
        <v>79</v>
      </c>
      <c r="D13" s="252">
        <v>1</v>
      </c>
      <c r="E13" s="253" t="s">
        <v>79</v>
      </c>
      <c r="F13" s="252">
        <f t="shared" si="0"/>
        <v>1</v>
      </c>
    </row>
    <row r="14" spans="1:6" x14ac:dyDescent="0.2">
      <c r="A14" s="254" t="s">
        <v>330</v>
      </c>
      <c r="B14" s="252" t="s">
        <v>349</v>
      </c>
      <c r="C14" s="253" t="s">
        <v>79</v>
      </c>
      <c r="D14" s="252">
        <v>1</v>
      </c>
      <c r="E14" s="253" t="s">
        <v>79</v>
      </c>
      <c r="F14" s="252">
        <f t="shared" si="0"/>
        <v>1</v>
      </c>
    </row>
    <row r="15" spans="1:6" x14ac:dyDescent="0.2">
      <c r="A15" s="254" t="s">
        <v>329</v>
      </c>
      <c r="B15" s="252" t="s">
        <v>348</v>
      </c>
      <c r="C15" s="253" t="s">
        <v>79</v>
      </c>
      <c r="D15" s="253" t="s">
        <v>79</v>
      </c>
      <c r="E15" s="253">
        <v>3</v>
      </c>
      <c r="F15" s="252">
        <f>SUM(E15)</f>
        <v>3</v>
      </c>
    </row>
    <row r="16" spans="1:6" x14ac:dyDescent="0.2">
      <c r="A16" s="254" t="s">
        <v>327</v>
      </c>
      <c r="B16" s="252" t="s">
        <v>347</v>
      </c>
      <c r="C16" s="253" t="s">
        <v>79</v>
      </c>
      <c r="D16" s="253" t="s">
        <v>79</v>
      </c>
      <c r="E16" s="252">
        <v>1</v>
      </c>
      <c r="F16" s="252">
        <f>SUM(E16)</f>
        <v>1</v>
      </c>
    </row>
    <row r="17" spans="1:6" x14ac:dyDescent="0.2">
      <c r="A17" s="254" t="s">
        <v>326</v>
      </c>
      <c r="B17" s="252" t="s">
        <v>346</v>
      </c>
      <c r="C17" s="253" t="s">
        <v>79</v>
      </c>
      <c r="D17" s="253" t="s">
        <v>79</v>
      </c>
      <c r="E17" s="252">
        <v>1</v>
      </c>
      <c r="F17" s="252">
        <f>SUM(E17)</f>
        <v>1</v>
      </c>
    </row>
  </sheetData>
  <pageMargins left="0.74803149606299213" right="0.74803149606299213" top="0.62992125984251968" bottom="0.86614173228346458" header="0.51181102362204722" footer="0.59055118110236227"/>
  <pageSetup paperSize="9" orientation="portrait" horizontalDpi="300" r:id="rId1"/>
  <headerFooter alignWithMargins="0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3E2768-AB78-4A2E-926A-59B17F0CD94F}">
  <dimension ref="A1:F10"/>
  <sheetViews>
    <sheetView workbookViewId="0"/>
  </sheetViews>
  <sheetFormatPr defaultRowHeight="11.25" x14ac:dyDescent="0.2"/>
  <cols>
    <col min="1" max="1" width="12.5703125" style="261" customWidth="1"/>
    <col min="2" max="2" width="18.5703125" style="261" customWidth="1"/>
    <col min="3" max="6" width="10.5703125" style="261" customWidth="1"/>
    <col min="7" max="16384" width="9.140625" style="261"/>
  </cols>
  <sheetData>
    <row r="1" spans="1:6" ht="12" thickBot="1" x14ac:dyDescent="0.25">
      <c r="A1" s="273" t="s">
        <v>372</v>
      </c>
      <c r="B1" s="259"/>
      <c r="C1" s="259"/>
      <c r="D1" s="259"/>
      <c r="E1" s="259"/>
      <c r="F1" s="259"/>
    </row>
    <row r="2" spans="1:6" x14ac:dyDescent="0.2">
      <c r="A2" s="272" t="s">
        <v>314</v>
      </c>
      <c r="B2" s="271" t="s">
        <v>371</v>
      </c>
      <c r="C2" s="270" t="s">
        <v>312</v>
      </c>
      <c r="D2" s="269" t="s">
        <v>311</v>
      </c>
      <c r="E2" s="270" t="s">
        <v>310</v>
      </c>
      <c r="F2" s="269" t="s">
        <v>309</v>
      </c>
    </row>
    <row r="3" spans="1:6" x14ac:dyDescent="0.2">
      <c r="A3" s="268" t="s">
        <v>344</v>
      </c>
      <c r="B3" s="266" t="s">
        <v>370</v>
      </c>
      <c r="C3" s="265">
        <v>9</v>
      </c>
      <c r="D3" s="265">
        <v>10</v>
      </c>
      <c r="E3" s="265">
        <v>7</v>
      </c>
      <c r="F3" s="265">
        <v>26</v>
      </c>
    </row>
    <row r="4" spans="1:6" x14ac:dyDescent="0.2">
      <c r="A4" s="267" t="s">
        <v>343</v>
      </c>
      <c r="B4" s="266" t="s">
        <v>369</v>
      </c>
      <c r="C4" s="265">
        <v>8</v>
      </c>
      <c r="D4" s="265">
        <v>6</v>
      </c>
      <c r="E4" s="265">
        <v>3</v>
      </c>
      <c r="F4" s="265">
        <v>17</v>
      </c>
    </row>
    <row r="5" spans="1:6" x14ac:dyDescent="0.2">
      <c r="A5" s="267" t="s">
        <v>342</v>
      </c>
      <c r="B5" s="266" t="s">
        <v>368</v>
      </c>
      <c r="C5" s="265">
        <v>6</v>
      </c>
      <c r="D5" s="265">
        <v>4</v>
      </c>
      <c r="E5" s="265">
        <v>3</v>
      </c>
      <c r="F5" s="265">
        <v>13</v>
      </c>
    </row>
    <row r="6" spans="1:6" x14ac:dyDescent="0.2">
      <c r="A6" s="267" t="s">
        <v>341</v>
      </c>
      <c r="B6" s="266" t="s">
        <v>367</v>
      </c>
      <c r="C6" s="265">
        <v>6</v>
      </c>
      <c r="D6" s="265">
        <v>3</v>
      </c>
      <c r="E6" s="265" t="s">
        <v>79</v>
      </c>
      <c r="F6" s="265">
        <v>9</v>
      </c>
    </row>
    <row r="7" spans="1:6" x14ac:dyDescent="0.2">
      <c r="A7" s="267" t="s">
        <v>340</v>
      </c>
      <c r="B7" s="266" t="s">
        <v>366</v>
      </c>
      <c r="C7" s="265">
        <v>5</v>
      </c>
      <c r="D7" s="265">
        <v>3</v>
      </c>
      <c r="E7" s="265">
        <v>1</v>
      </c>
      <c r="F7" s="265">
        <v>9</v>
      </c>
    </row>
    <row r="8" spans="1:6" x14ac:dyDescent="0.2">
      <c r="A8" s="267" t="s">
        <v>339</v>
      </c>
      <c r="B8" s="266" t="s">
        <v>365</v>
      </c>
      <c r="C8" s="265">
        <v>4</v>
      </c>
      <c r="D8" s="265">
        <v>2</v>
      </c>
      <c r="E8" s="265">
        <v>2</v>
      </c>
      <c r="F8" s="265">
        <v>8</v>
      </c>
    </row>
    <row r="9" spans="1:6" x14ac:dyDescent="0.2">
      <c r="A9" s="311" t="s">
        <v>364</v>
      </c>
      <c r="B9" s="311"/>
      <c r="C9" s="311"/>
      <c r="D9" s="311"/>
      <c r="E9" s="311"/>
      <c r="F9" s="311"/>
    </row>
    <row r="10" spans="1:6" x14ac:dyDescent="0.2">
      <c r="A10" s="264" t="s">
        <v>340</v>
      </c>
      <c r="B10" s="263" t="s">
        <v>363</v>
      </c>
      <c r="C10" s="262">
        <v>75</v>
      </c>
      <c r="D10" s="262">
        <v>68</v>
      </c>
      <c r="E10" s="262">
        <v>47</v>
      </c>
      <c r="F10" s="262">
        <v>190</v>
      </c>
    </row>
  </sheetData>
  <mergeCells count="1">
    <mergeCell ref="A9:F9"/>
  </mergeCells>
  <pageMargins left="0.74803149606299213" right="0.74803149606299213" top="0.62992125984251968" bottom="0.86614173228346458" header="0.51181102362204722" footer="0.59055118110236227"/>
  <pageSetup paperSize="9" orientation="portrait" horizontalDpi="300" r:id="rId1"/>
  <headerFooter alignWithMargins="0"/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9302D5-1105-4AB9-8348-F5A3A8F1B511}">
  <dimension ref="A1:H13"/>
  <sheetViews>
    <sheetView workbookViewId="0"/>
  </sheetViews>
  <sheetFormatPr defaultRowHeight="15" x14ac:dyDescent="0.25"/>
  <cols>
    <col min="1" max="1" width="24.28515625" style="274" customWidth="1"/>
    <col min="2" max="8" width="9" style="274" customWidth="1"/>
    <col min="9" max="16384" width="9.140625" style="274"/>
  </cols>
  <sheetData>
    <row r="1" spans="1:8" ht="15.75" thickBot="1" x14ac:dyDescent="0.3">
      <c r="A1" s="280" t="s">
        <v>380</v>
      </c>
      <c r="B1" s="280"/>
      <c r="C1" s="280"/>
      <c r="D1" s="280"/>
      <c r="E1" s="280"/>
      <c r="F1" s="280"/>
      <c r="G1" s="279"/>
      <c r="H1" s="279"/>
    </row>
    <row r="2" spans="1:8" ht="13.5" customHeight="1" x14ac:dyDescent="0.25">
      <c r="A2" s="144" t="s">
        <v>379</v>
      </c>
      <c r="B2" s="278">
        <v>2000</v>
      </c>
      <c r="C2" s="277">
        <v>2006</v>
      </c>
      <c r="D2" s="277">
        <v>2007</v>
      </c>
      <c r="E2" s="277">
        <v>2008</v>
      </c>
      <c r="F2" s="277">
        <v>2009</v>
      </c>
      <c r="G2" s="277">
        <v>2010</v>
      </c>
      <c r="H2" s="277">
        <v>2011</v>
      </c>
    </row>
    <row r="3" spans="1:8" ht="15" customHeight="1" x14ac:dyDescent="0.25">
      <c r="A3" s="52" t="s">
        <v>378</v>
      </c>
      <c r="B3" s="47"/>
      <c r="C3" s="275"/>
      <c r="D3" s="275"/>
      <c r="E3" s="275"/>
      <c r="F3" s="275"/>
    </row>
    <row r="4" spans="1:8" ht="10.5" customHeight="1" x14ac:dyDescent="0.25">
      <c r="A4" s="56" t="s">
        <v>375</v>
      </c>
      <c r="B4" s="31">
        <v>170</v>
      </c>
      <c r="C4" s="36">
        <v>151</v>
      </c>
      <c r="D4" s="36">
        <v>143</v>
      </c>
      <c r="E4" s="36">
        <v>120</v>
      </c>
      <c r="F4" s="36">
        <v>157</v>
      </c>
      <c r="G4" s="36">
        <v>128</v>
      </c>
      <c r="H4" s="36">
        <v>135</v>
      </c>
    </row>
    <row r="5" spans="1:8" ht="10.5" customHeight="1" x14ac:dyDescent="0.25">
      <c r="A5" s="56" t="s">
        <v>374</v>
      </c>
      <c r="B5" s="31">
        <v>174</v>
      </c>
      <c r="C5" s="36">
        <v>537</v>
      </c>
      <c r="D5" s="36">
        <v>110</v>
      </c>
      <c r="E5" s="36">
        <v>143</v>
      </c>
      <c r="F5" s="36">
        <v>128</v>
      </c>
      <c r="G5" s="36">
        <v>128</v>
      </c>
      <c r="H5" s="36">
        <v>97</v>
      </c>
    </row>
    <row r="6" spans="1:8" ht="10.5" customHeight="1" x14ac:dyDescent="0.25">
      <c r="A6" s="56" t="s">
        <v>373</v>
      </c>
      <c r="B6" s="31">
        <v>97</v>
      </c>
      <c r="C6" s="121">
        <v>93</v>
      </c>
      <c r="D6" s="121">
        <v>103</v>
      </c>
      <c r="E6" s="121">
        <v>98</v>
      </c>
      <c r="F6" s="121">
        <v>73</v>
      </c>
      <c r="G6" s="121">
        <v>76</v>
      </c>
      <c r="H6" s="121">
        <v>78</v>
      </c>
    </row>
    <row r="7" spans="1:8" ht="10.5" customHeight="1" x14ac:dyDescent="0.25">
      <c r="A7" s="10" t="s">
        <v>377</v>
      </c>
      <c r="B7" s="276"/>
      <c r="C7" s="151"/>
      <c r="D7" s="151"/>
      <c r="E7" s="151"/>
      <c r="F7" s="151"/>
    </row>
    <row r="8" spans="1:8" ht="12" customHeight="1" x14ac:dyDescent="0.25">
      <c r="A8" s="56" t="s">
        <v>375</v>
      </c>
      <c r="B8" s="276">
        <v>71</v>
      </c>
      <c r="C8" s="151">
        <v>9</v>
      </c>
      <c r="D8" s="151">
        <v>80</v>
      </c>
      <c r="E8" s="151">
        <v>12</v>
      </c>
      <c r="F8" s="151">
        <v>3</v>
      </c>
      <c r="G8" s="121">
        <v>41</v>
      </c>
      <c r="H8" s="121">
        <v>17</v>
      </c>
    </row>
    <row r="9" spans="1:8" ht="10.5" customHeight="1" x14ac:dyDescent="0.25">
      <c r="A9" s="56" t="s">
        <v>374</v>
      </c>
      <c r="B9" s="31">
        <v>11</v>
      </c>
      <c r="C9" s="36">
        <v>59</v>
      </c>
      <c r="D9" s="36">
        <v>20</v>
      </c>
      <c r="E9" s="36">
        <v>16</v>
      </c>
      <c r="F9" s="36">
        <v>37</v>
      </c>
      <c r="G9" s="121">
        <v>6</v>
      </c>
      <c r="H9" s="121">
        <v>19</v>
      </c>
    </row>
    <row r="10" spans="1:8" ht="10.5" customHeight="1" x14ac:dyDescent="0.25">
      <c r="A10" s="52" t="s">
        <v>376</v>
      </c>
      <c r="B10" s="47"/>
      <c r="C10" s="275"/>
      <c r="D10" s="275"/>
      <c r="E10" s="275"/>
      <c r="F10" s="275"/>
    </row>
    <row r="11" spans="1:8" ht="10.5" customHeight="1" x14ac:dyDescent="0.25">
      <c r="A11" s="56" t="s">
        <v>375</v>
      </c>
      <c r="B11" s="151">
        <v>73239</v>
      </c>
      <c r="C11" s="151">
        <v>57340</v>
      </c>
      <c r="D11" s="151">
        <v>38506</v>
      </c>
      <c r="E11" s="151">
        <v>55255</v>
      </c>
      <c r="F11" s="151">
        <v>49341</v>
      </c>
      <c r="G11" s="151">
        <v>36869</v>
      </c>
      <c r="H11" s="151">
        <v>59056</v>
      </c>
    </row>
    <row r="12" spans="1:8" ht="10.5" customHeight="1" x14ac:dyDescent="0.25">
      <c r="A12" s="56" t="s">
        <v>374</v>
      </c>
      <c r="B12" s="36">
        <v>38835</v>
      </c>
      <c r="C12" s="36">
        <v>157860</v>
      </c>
      <c r="D12" s="36">
        <v>40650</v>
      </c>
      <c r="E12" s="36">
        <v>51780</v>
      </c>
      <c r="F12" s="36">
        <v>42200</v>
      </c>
      <c r="G12" s="36">
        <v>37390</v>
      </c>
      <c r="H12" s="36">
        <v>22810</v>
      </c>
    </row>
    <row r="13" spans="1:8" ht="10.5" customHeight="1" x14ac:dyDescent="0.25">
      <c r="A13" s="56" t="s">
        <v>373</v>
      </c>
      <c r="B13" s="36">
        <v>52000</v>
      </c>
      <c r="C13" s="121">
        <v>30250</v>
      </c>
      <c r="D13" s="121">
        <v>25750</v>
      </c>
      <c r="E13" s="121">
        <v>29880</v>
      </c>
      <c r="F13" s="121">
        <v>16270</v>
      </c>
      <c r="G13" s="121">
        <v>19370</v>
      </c>
      <c r="H13" s="121">
        <v>18005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95D30A-59D2-4314-A456-25DB61DFEF7C}">
  <dimension ref="A1:H11"/>
  <sheetViews>
    <sheetView workbookViewId="0"/>
  </sheetViews>
  <sheetFormatPr defaultRowHeight="15" x14ac:dyDescent="0.25"/>
  <cols>
    <col min="1" max="1" width="31.7109375" style="274" customWidth="1"/>
    <col min="2" max="7" width="9.28515625" style="274" customWidth="1"/>
    <col min="8" max="16384" width="9.140625" style="274"/>
  </cols>
  <sheetData>
    <row r="1" spans="1:8" ht="15" customHeight="1" thickBot="1" x14ac:dyDescent="0.3">
      <c r="A1" s="280" t="s">
        <v>388</v>
      </c>
      <c r="B1" s="280"/>
      <c r="C1" s="280"/>
      <c r="D1" s="280"/>
      <c r="E1" s="280"/>
      <c r="F1" s="280"/>
    </row>
    <row r="2" spans="1:8" ht="15" customHeight="1" x14ac:dyDescent="0.25">
      <c r="A2" s="125" t="s">
        <v>387</v>
      </c>
      <c r="B2" s="110">
        <v>2000</v>
      </c>
      <c r="C2" s="109">
        <v>2006</v>
      </c>
      <c r="D2" s="109">
        <v>2007</v>
      </c>
      <c r="E2" s="109">
        <v>2008</v>
      </c>
      <c r="F2" s="109">
        <v>2009</v>
      </c>
      <c r="G2" s="109">
        <v>2010</v>
      </c>
      <c r="H2" s="109">
        <v>2011</v>
      </c>
    </row>
    <row r="3" spans="1:8" x14ac:dyDescent="0.25">
      <c r="A3" s="44" t="s">
        <v>386</v>
      </c>
      <c r="B3" s="31"/>
      <c r="C3" s="285"/>
      <c r="D3" s="285"/>
      <c r="E3" s="285"/>
    </row>
    <row r="4" spans="1:8" ht="10.5" customHeight="1" x14ac:dyDescent="0.25">
      <c r="A4" s="132" t="s">
        <v>385</v>
      </c>
      <c r="B4" s="31">
        <v>400</v>
      </c>
      <c r="C4" s="31">
        <v>394</v>
      </c>
      <c r="D4" s="31">
        <v>361</v>
      </c>
      <c r="E4" s="31">
        <v>370</v>
      </c>
      <c r="F4" s="31">
        <v>360</v>
      </c>
      <c r="G4" s="31">
        <v>351</v>
      </c>
      <c r="H4" s="31">
        <v>350</v>
      </c>
    </row>
    <row r="5" spans="1:8" ht="10.5" customHeight="1" x14ac:dyDescent="0.25">
      <c r="A5" s="104" t="s">
        <v>384</v>
      </c>
      <c r="B5" s="31">
        <v>295</v>
      </c>
      <c r="C5" s="31">
        <v>313</v>
      </c>
      <c r="D5" s="31">
        <v>290</v>
      </c>
      <c r="E5" s="31">
        <v>270</v>
      </c>
      <c r="F5" s="31">
        <v>297</v>
      </c>
      <c r="G5" s="31">
        <v>258</v>
      </c>
      <c r="H5" s="31">
        <v>246</v>
      </c>
    </row>
    <row r="6" spans="1:8" ht="14.25" customHeight="1" x14ac:dyDescent="0.25">
      <c r="A6" s="5" t="s">
        <v>383</v>
      </c>
      <c r="B6" s="284"/>
      <c r="C6" s="284"/>
      <c r="D6" s="284"/>
      <c r="E6" s="284"/>
      <c r="F6" s="284"/>
    </row>
    <row r="7" spans="1:8" ht="10.5" customHeight="1" x14ac:dyDescent="0.25">
      <c r="A7" s="132" t="s">
        <v>381</v>
      </c>
      <c r="B7" s="31">
        <v>11</v>
      </c>
      <c r="C7" s="35">
        <v>12</v>
      </c>
      <c r="D7" s="35">
        <v>12</v>
      </c>
      <c r="E7" s="35">
        <v>12</v>
      </c>
      <c r="F7" s="35">
        <v>12</v>
      </c>
      <c r="G7" s="35">
        <v>12</v>
      </c>
      <c r="H7" s="35">
        <v>12</v>
      </c>
    </row>
    <row r="8" spans="1:8" ht="10.5" customHeight="1" x14ac:dyDescent="0.25">
      <c r="A8" s="104" t="s">
        <v>143</v>
      </c>
      <c r="B8" s="126">
        <v>2415</v>
      </c>
      <c r="C8" s="126">
        <v>2766</v>
      </c>
      <c r="D8" s="126">
        <v>2733</v>
      </c>
      <c r="E8" s="126">
        <v>2968</v>
      </c>
      <c r="F8" s="126">
        <v>2752</v>
      </c>
      <c r="G8" s="126">
        <v>2804</v>
      </c>
      <c r="H8" s="126">
        <v>3450</v>
      </c>
    </row>
    <row r="9" spans="1:8" s="282" customFormat="1" ht="21.95" customHeight="1" x14ac:dyDescent="0.2">
      <c r="A9" s="5" t="s">
        <v>382</v>
      </c>
      <c r="B9" s="283"/>
      <c r="C9" s="283"/>
      <c r="D9" s="283"/>
      <c r="E9" s="283"/>
      <c r="F9" s="283"/>
    </row>
    <row r="10" spans="1:8" ht="10.5" customHeight="1" x14ac:dyDescent="0.25">
      <c r="A10" s="132" t="s">
        <v>381</v>
      </c>
      <c r="B10" s="126">
        <v>1118</v>
      </c>
      <c r="C10" s="126">
        <v>3441</v>
      </c>
      <c r="D10" s="126">
        <v>4716</v>
      </c>
      <c r="E10" s="126">
        <v>6990</v>
      </c>
      <c r="F10" s="126">
        <v>9008</v>
      </c>
      <c r="G10" s="281">
        <v>8378</v>
      </c>
      <c r="H10" s="126">
        <v>9805</v>
      </c>
    </row>
    <row r="11" spans="1:8" ht="10.5" customHeight="1" x14ac:dyDescent="0.25">
      <c r="A11" s="104" t="s">
        <v>158</v>
      </c>
      <c r="B11" s="126">
        <v>580</v>
      </c>
      <c r="C11" s="126">
        <v>2002</v>
      </c>
      <c r="D11" s="126">
        <v>1515</v>
      </c>
      <c r="E11" s="126">
        <v>1478</v>
      </c>
      <c r="F11" s="126">
        <v>1525</v>
      </c>
      <c r="G11" s="281">
        <v>1648</v>
      </c>
      <c r="H11" s="126">
        <v>2679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EF86BC-D101-4B28-907C-08775C75C252}">
  <dimension ref="A1:G20"/>
  <sheetViews>
    <sheetView workbookViewId="0"/>
  </sheetViews>
  <sheetFormatPr defaultRowHeight="11.25" x14ac:dyDescent="0.2"/>
  <cols>
    <col min="1" max="1" width="12.7109375" style="1" customWidth="1"/>
    <col min="2" max="7" width="12.5703125" style="1" customWidth="1"/>
    <col min="8" max="16384" width="9.140625" style="1"/>
  </cols>
  <sheetData>
    <row r="1" spans="1:7" ht="12" thickBot="1" x14ac:dyDescent="0.25">
      <c r="A1" s="17" t="s">
        <v>27</v>
      </c>
      <c r="B1" s="17"/>
      <c r="C1" s="17"/>
      <c r="D1" s="17"/>
      <c r="E1" s="17"/>
      <c r="F1" s="17"/>
      <c r="G1" s="17"/>
    </row>
    <row r="2" spans="1:7" x14ac:dyDescent="0.2">
      <c r="A2" s="30" t="s">
        <v>26</v>
      </c>
      <c r="B2" s="28" t="s">
        <v>25</v>
      </c>
      <c r="C2" s="29" t="s">
        <v>24</v>
      </c>
      <c r="D2" s="29" t="s">
        <v>23</v>
      </c>
      <c r="E2" s="28" t="s">
        <v>22</v>
      </c>
      <c r="F2" s="28" t="s">
        <v>21</v>
      </c>
      <c r="G2" s="28" t="s">
        <v>20</v>
      </c>
    </row>
    <row r="3" spans="1:7" x14ac:dyDescent="0.2">
      <c r="A3" s="291" t="s">
        <v>19</v>
      </c>
      <c r="B3" s="291"/>
      <c r="C3" s="291"/>
      <c r="D3" s="291"/>
      <c r="E3" s="291"/>
      <c r="F3" s="291"/>
      <c r="G3" s="291"/>
    </row>
    <row r="4" spans="1:7" x14ac:dyDescent="0.2">
      <c r="A4" s="21">
        <v>2000</v>
      </c>
      <c r="B4" s="24">
        <v>8986</v>
      </c>
      <c r="C4" s="19">
        <v>606</v>
      </c>
      <c r="D4" s="19">
        <v>9592</v>
      </c>
      <c r="E4" s="19">
        <v>704</v>
      </c>
      <c r="F4" s="19">
        <v>110</v>
      </c>
      <c r="G4" s="19">
        <v>141</v>
      </c>
    </row>
    <row r="5" spans="1:7" x14ac:dyDescent="0.2">
      <c r="A5" s="25">
        <v>2005</v>
      </c>
      <c r="B5" s="24">
        <v>12898</v>
      </c>
      <c r="C5" s="24">
        <v>701</v>
      </c>
      <c r="D5" s="24">
        <v>13599</v>
      </c>
      <c r="E5" s="24">
        <v>601</v>
      </c>
      <c r="F5" s="24">
        <v>285</v>
      </c>
      <c r="G5" s="24">
        <v>55</v>
      </c>
    </row>
    <row r="6" spans="1:7" x14ac:dyDescent="0.2">
      <c r="A6" s="25">
        <v>2006</v>
      </c>
      <c r="B6" s="24">
        <v>11377</v>
      </c>
      <c r="C6" s="24">
        <v>360</v>
      </c>
      <c r="D6" s="24">
        <v>11737</v>
      </c>
      <c r="E6" s="24">
        <v>721</v>
      </c>
      <c r="F6" s="24">
        <v>211</v>
      </c>
      <c r="G6" s="24">
        <v>30</v>
      </c>
    </row>
    <row r="7" spans="1:7" x14ac:dyDescent="0.2">
      <c r="A7" s="25">
        <v>2007</v>
      </c>
      <c r="B7" s="24">
        <v>13239</v>
      </c>
      <c r="C7" s="24">
        <v>361</v>
      </c>
      <c r="D7" s="24">
        <v>13600</v>
      </c>
      <c r="E7" s="24">
        <v>893</v>
      </c>
      <c r="F7" s="24">
        <v>194</v>
      </c>
      <c r="G7" s="27" t="s">
        <v>17</v>
      </c>
    </row>
    <row r="8" spans="1:7" x14ac:dyDescent="0.2">
      <c r="A8" s="25">
        <v>2008</v>
      </c>
      <c r="B8" s="24">
        <v>14447</v>
      </c>
      <c r="C8" s="24">
        <v>808</v>
      </c>
      <c r="D8" s="24">
        <v>15255</v>
      </c>
      <c r="E8" s="24">
        <v>812</v>
      </c>
      <c r="F8" s="24">
        <v>210</v>
      </c>
      <c r="G8" s="26">
        <v>169</v>
      </c>
    </row>
    <row r="9" spans="1:7" x14ac:dyDescent="0.2">
      <c r="A9" s="25">
        <v>2009</v>
      </c>
      <c r="B9" s="24">
        <v>12841</v>
      </c>
      <c r="C9" s="24">
        <v>721</v>
      </c>
      <c r="D9" s="24">
        <v>13562</v>
      </c>
      <c r="E9" s="24">
        <v>605</v>
      </c>
      <c r="F9" s="24">
        <v>157</v>
      </c>
      <c r="G9" s="26">
        <v>82</v>
      </c>
    </row>
    <row r="10" spans="1:7" x14ac:dyDescent="0.2">
      <c r="A10" s="25">
        <v>2010</v>
      </c>
      <c r="B10" s="20">
        <v>12480</v>
      </c>
      <c r="C10" s="20">
        <v>517</v>
      </c>
      <c r="D10" s="24">
        <v>12997</v>
      </c>
      <c r="E10" s="23">
        <v>622</v>
      </c>
      <c r="F10" s="23">
        <v>223</v>
      </c>
      <c r="G10" s="23">
        <v>106</v>
      </c>
    </row>
    <row r="11" spans="1:7" x14ac:dyDescent="0.2">
      <c r="A11" s="25">
        <v>2011</v>
      </c>
      <c r="B11" s="20">
        <v>11821</v>
      </c>
      <c r="C11" s="20">
        <v>635</v>
      </c>
      <c r="D11" s="24">
        <v>12456</v>
      </c>
      <c r="E11" s="23">
        <v>740</v>
      </c>
      <c r="F11" s="23">
        <v>279</v>
      </c>
      <c r="G11" s="23">
        <v>100</v>
      </c>
    </row>
    <row r="12" spans="1:7" x14ac:dyDescent="0.2">
      <c r="A12" s="292" t="s">
        <v>18</v>
      </c>
      <c r="B12" s="292"/>
      <c r="C12" s="292"/>
      <c r="D12" s="292"/>
      <c r="E12" s="292"/>
      <c r="F12" s="292"/>
      <c r="G12" s="292"/>
    </row>
    <row r="13" spans="1:7" x14ac:dyDescent="0.2">
      <c r="A13" s="21">
        <v>2000</v>
      </c>
      <c r="B13" s="19">
        <v>35246</v>
      </c>
      <c r="C13" s="19">
        <v>1749</v>
      </c>
      <c r="D13" s="19">
        <v>36995</v>
      </c>
      <c r="E13" s="19">
        <v>222</v>
      </c>
      <c r="F13" s="19">
        <v>124</v>
      </c>
      <c r="G13" s="19">
        <v>685</v>
      </c>
    </row>
    <row r="14" spans="1:7" x14ac:dyDescent="0.2">
      <c r="A14" s="21">
        <v>2005</v>
      </c>
      <c r="B14" s="19">
        <v>40974</v>
      </c>
      <c r="C14" s="19">
        <v>1650</v>
      </c>
      <c r="D14" s="19">
        <v>42624</v>
      </c>
      <c r="E14" s="19">
        <v>217</v>
      </c>
      <c r="F14" s="19">
        <v>331</v>
      </c>
      <c r="G14" s="19">
        <v>213</v>
      </c>
    </row>
    <row r="15" spans="1:7" x14ac:dyDescent="0.2">
      <c r="A15" s="21">
        <v>2006</v>
      </c>
      <c r="B15" s="19">
        <v>38281</v>
      </c>
      <c r="C15" s="19">
        <v>1171</v>
      </c>
      <c r="D15" s="19">
        <v>39452</v>
      </c>
      <c r="E15" s="19">
        <v>333</v>
      </c>
      <c r="F15" s="19">
        <v>219</v>
      </c>
      <c r="G15" s="19">
        <v>89</v>
      </c>
    </row>
    <row r="16" spans="1:7" x14ac:dyDescent="0.2">
      <c r="A16" s="21">
        <v>2007</v>
      </c>
      <c r="B16" s="19">
        <v>42628</v>
      </c>
      <c r="C16" s="19">
        <v>1196</v>
      </c>
      <c r="D16" s="19">
        <v>43824</v>
      </c>
      <c r="E16" s="19">
        <v>328</v>
      </c>
      <c r="F16" s="19">
        <v>152</v>
      </c>
      <c r="G16" s="22" t="s">
        <v>17</v>
      </c>
    </row>
    <row r="17" spans="1:7" x14ac:dyDescent="0.2">
      <c r="A17" s="21">
        <v>2008</v>
      </c>
      <c r="B17" s="19">
        <v>42507</v>
      </c>
      <c r="C17" s="19">
        <v>1993</v>
      </c>
      <c r="D17" s="19">
        <v>44500</v>
      </c>
      <c r="E17" s="19">
        <v>292</v>
      </c>
      <c r="F17" s="19">
        <v>169</v>
      </c>
      <c r="G17" s="18">
        <v>823</v>
      </c>
    </row>
    <row r="18" spans="1:7" x14ac:dyDescent="0.2">
      <c r="A18" s="21">
        <v>2009</v>
      </c>
      <c r="B18" s="19">
        <v>36024</v>
      </c>
      <c r="C18" s="19">
        <v>1602</v>
      </c>
      <c r="D18" s="19">
        <v>37626</v>
      </c>
      <c r="E18" s="19">
        <v>206</v>
      </c>
      <c r="F18" s="19">
        <v>144</v>
      </c>
      <c r="G18" s="18">
        <v>478</v>
      </c>
    </row>
    <row r="19" spans="1:7" x14ac:dyDescent="0.2">
      <c r="A19" s="21">
        <v>2010</v>
      </c>
      <c r="B19" s="20">
        <v>33652</v>
      </c>
      <c r="C19" s="20">
        <v>764</v>
      </c>
      <c r="D19" s="19">
        <v>34416</v>
      </c>
      <c r="E19" s="20">
        <v>215</v>
      </c>
      <c r="F19" s="20">
        <v>166</v>
      </c>
      <c r="G19" s="20">
        <v>249</v>
      </c>
    </row>
    <row r="20" spans="1:7" x14ac:dyDescent="0.2">
      <c r="A20" s="21">
        <v>2011</v>
      </c>
      <c r="B20" s="20">
        <v>33087</v>
      </c>
      <c r="C20" s="19">
        <v>1164</v>
      </c>
      <c r="D20" s="19">
        <v>34251</v>
      </c>
      <c r="E20" s="19">
        <v>305</v>
      </c>
      <c r="F20" s="19">
        <v>300</v>
      </c>
      <c r="G20" s="18">
        <v>336</v>
      </c>
    </row>
  </sheetData>
  <mergeCells count="2">
    <mergeCell ref="A3:G3"/>
    <mergeCell ref="A12:G1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DA320F-97D9-4BCD-940E-79CEA069D984}">
  <dimension ref="A1:J38"/>
  <sheetViews>
    <sheetView workbookViewId="0"/>
  </sheetViews>
  <sheetFormatPr defaultRowHeight="11.25" x14ac:dyDescent="0.2"/>
  <cols>
    <col min="1" max="1" width="8.5703125" style="1" customWidth="1"/>
    <col min="2" max="2" width="8.7109375" style="1" customWidth="1"/>
    <col min="3" max="3" width="9" style="1" customWidth="1"/>
    <col min="4" max="8" width="8.7109375" style="1" customWidth="1"/>
    <col min="9" max="9" width="8.85546875" style="1" customWidth="1"/>
    <col min="10" max="10" width="9.28515625" style="1" customWidth="1"/>
    <col min="11" max="16384" width="9.140625" style="1"/>
  </cols>
  <sheetData>
    <row r="1" spans="1:10" ht="12" thickBot="1" x14ac:dyDescent="0.25">
      <c r="A1" s="42" t="s">
        <v>39</v>
      </c>
      <c r="B1" s="42"/>
      <c r="C1" s="42"/>
      <c r="D1" s="42"/>
      <c r="E1" s="42"/>
      <c r="F1" s="42"/>
      <c r="G1" s="42"/>
      <c r="H1" s="42"/>
      <c r="I1" s="42"/>
      <c r="J1" s="42"/>
    </row>
    <row r="2" spans="1:10" ht="45" x14ac:dyDescent="0.2">
      <c r="A2" s="30" t="s">
        <v>26</v>
      </c>
      <c r="B2" s="29" t="s">
        <v>38</v>
      </c>
      <c r="C2" s="29" t="s">
        <v>37</v>
      </c>
      <c r="D2" s="29" t="s">
        <v>36</v>
      </c>
      <c r="E2" s="29" t="s">
        <v>35</v>
      </c>
      <c r="F2" s="29" t="s">
        <v>34</v>
      </c>
      <c r="G2" s="29" t="s">
        <v>33</v>
      </c>
      <c r="H2" s="41" t="s">
        <v>32</v>
      </c>
      <c r="I2" s="29" t="s">
        <v>31</v>
      </c>
      <c r="J2" s="28" t="s">
        <v>30</v>
      </c>
    </row>
    <row r="3" spans="1:10" x14ac:dyDescent="0.2">
      <c r="A3" s="291" t="s">
        <v>19</v>
      </c>
      <c r="B3" s="291"/>
      <c r="C3" s="291"/>
      <c r="D3" s="291"/>
      <c r="E3" s="291"/>
      <c r="F3" s="291"/>
      <c r="G3" s="291"/>
      <c r="H3" s="291"/>
      <c r="I3" s="291"/>
      <c r="J3" s="291"/>
    </row>
    <row r="4" spans="1:10" x14ac:dyDescent="0.2">
      <c r="A4" s="21">
        <v>2000</v>
      </c>
      <c r="B4" s="24">
        <v>74</v>
      </c>
      <c r="C4" s="19">
        <v>1583</v>
      </c>
      <c r="D4" s="19">
        <v>2848</v>
      </c>
      <c r="E4" s="19">
        <v>2050</v>
      </c>
      <c r="F4" s="19">
        <v>394</v>
      </c>
      <c r="G4" s="19">
        <v>1580</v>
      </c>
      <c r="H4" s="19">
        <v>457</v>
      </c>
      <c r="I4" s="19">
        <v>8986</v>
      </c>
      <c r="J4" s="19">
        <v>90</v>
      </c>
    </row>
    <row r="5" spans="1:10" x14ac:dyDescent="0.2">
      <c r="A5" s="25">
        <v>2005</v>
      </c>
      <c r="B5" s="40">
        <v>151</v>
      </c>
      <c r="C5" s="39">
        <v>1577</v>
      </c>
      <c r="D5" s="39">
        <v>4393</v>
      </c>
      <c r="E5" s="39">
        <v>2670</v>
      </c>
      <c r="F5" s="40">
        <v>775</v>
      </c>
      <c r="G5" s="39">
        <v>2897</v>
      </c>
      <c r="H5" s="40">
        <v>435</v>
      </c>
      <c r="I5" s="39">
        <v>12898</v>
      </c>
      <c r="J5" s="40">
        <v>128</v>
      </c>
    </row>
    <row r="6" spans="1:10" x14ac:dyDescent="0.2">
      <c r="A6" s="25">
        <v>2006</v>
      </c>
      <c r="B6" s="40">
        <v>82</v>
      </c>
      <c r="C6" s="39">
        <v>1636</v>
      </c>
      <c r="D6" s="39">
        <v>3420</v>
      </c>
      <c r="E6" s="39">
        <v>2624</v>
      </c>
      <c r="F6" s="40">
        <v>799</v>
      </c>
      <c r="G6" s="39">
        <v>2451</v>
      </c>
      <c r="H6" s="40">
        <v>365</v>
      </c>
      <c r="I6" s="39">
        <v>11377</v>
      </c>
      <c r="J6" s="40">
        <v>113</v>
      </c>
    </row>
    <row r="7" spans="1:10" x14ac:dyDescent="0.2">
      <c r="A7" s="25">
        <v>2007</v>
      </c>
      <c r="B7" s="40">
        <v>190</v>
      </c>
      <c r="C7" s="39">
        <v>1621</v>
      </c>
      <c r="D7" s="39">
        <v>4270</v>
      </c>
      <c r="E7" s="39">
        <v>3286</v>
      </c>
      <c r="F7" s="39">
        <v>1071</v>
      </c>
      <c r="G7" s="39">
        <v>2272</v>
      </c>
      <c r="H7" s="40">
        <v>529</v>
      </c>
      <c r="I7" s="39">
        <v>13239</v>
      </c>
      <c r="J7" s="40">
        <v>132</v>
      </c>
    </row>
    <row r="8" spans="1:10" x14ac:dyDescent="0.2">
      <c r="A8" s="25">
        <v>2008</v>
      </c>
      <c r="B8" s="40">
        <v>268</v>
      </c>
      <c r="C8" s="39">
        <v>1370</v>
      </c>
      <c r="D8" s="39">
        <v>5225</v>
      </c>
      <c r="E8" s="39">
        <v>3203</v>
      </c>
      <c r="F8" s="39">
        <v>1123</v>
      </c>
      <c r="G8" s="39">
        <v>2684</v>
      </c>
      <c r="H8" s="40">
        <v>574</v>
      </c>
      <c r="I8" s="39">
        <v>14447</v>
      </c>
      <c r="J8" s="40">
        <v>144</v>
      </c>
    </row>
    <row r="9" spans="1:10" x14ac:dyDescent="0.2">
      <c r="A9" s="25">
        <v>2009</v>
      </c>
      <c r="B9" s="40">
        <v>117</v>
      </c>
      <c r="C9" s="39">
        <v>1180</v>
      </c>
      <c r="D9" s="39">
        <v>4430</v>
      </c>
      <c r="E9" s="39">
        <v>2907</v>
      </c>
      <c r="F9" s="39">
        <v>924</v>
      </c>
      <c r="G9" s="39">
        <v>2663</v>
      </c>
      <c r="H9" s="40">
        <v>620</v>
      </c>
      <c r="I9" s="39">
        <v>12841</v>
      </c>
      <c r="J9" s="40">
        <v>128</v>
      </c>
    </row>
    <row r="10" spans="1:10" x14ac:dyDescent="0.2">
      <c r="A10" s="25">
        <v>2010</v>
      </c>
      <c r="B10" s="40">
        <v>106</v>
      </c>
      <c r="C10" s="39">
        <v>1046</v>
      </c>
      <c r="D10" s="39">
        <v>4649</v>
      </c>
      <c r="E10" s="39">
        <v>3023</v>
      </c>
      <c r="F10" s="39">
        <v>1062</v>
      </c>
      <c r="G10" s="39">
        <v>2085</v>
      </c>
      <c r="H10" s="40">
        <v>509</v>
      </c>
      <c r="I10" s="39">
        <v>12480</v>
      </c>
      <c r="J10" s="38">
        <v>125</v>
      </c>
    </row>
    <row r="11" spans="1:10" x14ac:dyDescent="0.2">
      <c r="A11" s="25">
        <v>2011</v>
      </c>
      <c r="B11" s="40">
        <v>96</v>
      </c>
      <c r="C11" s="39">
        <v>1178</v>
      </c>
      <c r="D11" s="39">
        <v>3890</v>
      </c>
      <c r="E11" s="39">
        <v>2949</v>
      </c>
      <c r="F11" s="39">
        <v>1141</v>
      </c>
      <c r="G11" s="39">
        <v>2152</v>
      </c>
      <c r="H11" s="40">
        <v>415</v>
      </c>
      <c r="I11" s="39">
        <v>11821</v>
      </c>
      <c r="J11" s="38">
        <v>119</v>
      </c>
    </row>
    <row r="12" spans="1:10" x14ac:dyDescent="0.2">
      <c r="A12" s="292" t="s">
        <v>13</v>
      </c>
      <c r="B12" s="292"/>
      <c r="C12" s="292"/>
      <c r="D12" s="292"/>
      <c r="E12" s="292"/>
      <c r="F12" s="292"/>
      <c r="G12" s="292"/>
      <c r="H12" s="292"/>
      <c r="I12" s="292"/>
      <c r="J12" s="292"/>
    </row>
    <row r="13" spans="1:10" x14ac:dyDescent="0.2">
      <c r="A13" s="21">
        <v>2000</v>
      </c>
      <c r="B13" s="34">
        <v>0.8</v>
      </c>
      <c r="C13" s="34">
        <v>17.600000000000001</v>
      </c>
      <c r="D13" s="37">
        <v>31.7</v>
      </c>
      <c r="E13" s="34">
        <v>22.8</v>
      </c>
      <c r="F13" s="34">
        <v>4.4000000000000004</v>
      </c>
      <c r="G13" s="34">
        <v>17.600000000000001</v>
      </c>
      <c r="H13" s="34">
        <v>5.0999999999999996</v>
      </c>
      <c r="I13" s="34">
        <v>100</v>
      </c>
      <c r="J13" s="33" t="s">
        <v>29</v>
      </c>
    </row>
    <row r="14" spans="1:10" x14ac:dyDescent="0.2">
      <c r="A14" s="21">
        <v>2005</v>
      </c>
      <c r="B14" s="32">
        <v>1.2</v>
      </c>
      <c r="C14" s="32">
        <v>12.2</v>
      </c>
      <c r="D14" s="32">
        <v>34.1</v>
      </c>
      <c r="E14" s="32">
        <v>20.7</v>
      </c>
      <c r="F14" s="32">
        <v>6</v>
      </c>
      <c r="G14" s="32">
        <v>22.4</v>
      </c>
      <c r="H14" s="32">
        <v>3.4</v>
      </c>
      <c r="I14" s="32">
        <v>100</v>
      </c>
      <c r="J14" s="33" t="s">
        <v>28</v>
      </c>
    </row>
    <row r="15" spans="1:10" x14ac:dyDescent="0.2">
      <c r="A15" s="21">
        <v>2006</v>
      </c>
      <c r="B15" s="32">
        <v>0.7</v>
      </c>
      <c r="C15" s="32">
        <v>14.4</v>
      </c>
      <c r="D15" s="32">
        <v>30.1</v>
      </c>
      <c r="E15" s="32">
        <v>23.1</v>
      </c>
      <c r="F15" s="32">
        <v>7</v>
      </c>
      <c r="G15" s="32">
        <v>21.5</v>
      </c>
      <c r="H15" s="32">
        <v>3.2</v>
      </c>
      <c r="I15" s="32">
        <v>100</v>
      </c>
      <c r="J15" s="33" t="s">
        <v>28</v>
      </c>
    </row>
    <row r="16" spans="1:10" x14ac:dyDescent="0.2">
      <c r="A16" s="21">
        <v>2007</v>
      </c>
      <c r="B16" s="32">
        <v>1.4</v>
      </c>
      <c r="C16" s="32">
        <v>12.2</v>
      </c>
      <c r="D16" s="32">
        <v>32.299999999999997</v>
      </c>
      <c r="E16" s="32">
        <v>24.8</v>
      </c>
      <c r="F16" s="32">
        <v>8.1</v>
      </c>
      <c r="G16" s="32">
        <v>17.2</v>
      </c>
      <c r="H16" s="32">
        <v>4</v>
      </c>
      <c r="I16" s="32">
        <v>100</v>
      </c>
      <c r="J16" s="33" t="s">
        <v>28</v>
      </c>
    </row>
    <row r="17" spans="1:10" x14ac:dyDescent="0.2">
      <c r="A17" s="21">
        <v>2008</v>
      </c>
      <c r="B17" s="32">
        <v>1.9</v>
      </c>
      <c r="C17" s="32">
        <v>9.5</v>
      </c>
      <c r="D17" s="32">
        <v>36.1</v>
      </c>
      <c r="E17" s="32">
        <v>22.2</v>
      </c>
      <c r="F17" s="32">
        <v>7.8</v>
      </c>
      <c r="G17" s="32">
        <v>18.5</v>
      </c>
      <c r="H17" s="32">
        <v>4</v>
      </c>
      <c r="I17" s="32">
        <v>100</v>
      </c>
      <c r="J17" s="33" t="s">
        <v>28</v>
      </c>
    </row>
    <row r="18" spans="1:10" x14ac:dyDescent="0.2">
      <c r="A18" s="21">
        <v>2009</v>
      </c>
      <c r="B18" s="32">
        <v>0.9</v>
      </c>
      <c r="C18" s="32">
        <v>9.1999999999999993</v>
      </c>
      <c r="D18" s="32">
        <v>34.6</v>
      </c>
      <c r="E18" s="32">
        <v>22.6</v>
      </c>
      <c r="F18" s="32">
        <v>7.2</v>
      </c>
      <c r="G18" s="32">
        <v>20.7</v>
      </c>
      <c r="H18" s="32">
        <v>4.8</v>
      </c>
      <c r="I18" s="32">
        <v>100</v>
      </c>
      <c r="J18" s="33" t="s">
        <v>28</v>
      </c>
    </row>
    <row r="19" spans="1:10" x14ac:dyDescent="0.2">
      <c r="A19" s="21">
        <v>2010</v>
      </c>
      <c r="B19" s="32">
        <v>0.8</v>
      </c>
      <c r="C19" s="32">
        <v>8.4</v>
      </c>
      <c r="D19" s="32">
        <v>37.299999999999997</v>
      </c>
      <c r="E19" s="32">
        <v>24.2</v>
      </c>
      <c r="F19" s="32">
        <v>8.5</v>
      </c>
      <c r="G19" s="32">
        <v>16.7</v>
      </c>
      <c r="H19" s="32">
        <v>4.0999999999999996</v>
      </c>
      <c r="I19" s="32">
        <v>100</v>
      </c>
      <c r="J19" s="33" t="s">
        <v>28</v>
      </c>
    </row>
    <row r="20" spans="1:10" x14ac:dyDescent="0.2">
      <c r="A20" s="21">
        <v>2011</v>
      </c>
      <c r="B20" s="32">
        <v>0.8121140343456561</v>
      </c>
      <c r="C20" s="32">
        <v>9.9653159631164883</v>
      </c>
      <c r="D20" s="32">
        <v>32.907537433381272</v>
      </c>
      <c r="E20" s="32">
        <v>24.947127992555622</v>
      </c>
      <c r="F20" s="32">
        <v>9.6523136790457649</v>
      </c>
      <c r="G20" s="32">
        <v>18.204889603248457</v>
      </c>
      <c r="H20" s="32">
        <v>3.5107012943067422</v>
      </c>
      <c r="I20" s="32">
        <v>100</v>
      </c>
      <c r="J20" s="31" t="s">
        <v>28</v>
      </c>
    </row>
    <row r="21" spans="1:10" x14ac:dyDescent="0.2">
      <c r="A21" s="292" t="s">
        <v>18</v>
      </c>
      <c r="B21" s="292"/>
      <c r="C21" s="292"/>
      <c r="D21" s="292"/>
      <c r="E21" s="292"/>
      <c r="F21" s="292"/>
      <c r="G21" s="292"/>
      <c r="H21" s="292"/>
      <c r="I21" s="292"/>
      <c r="J21" s="292"/>
    </row>
    <row r="22" spans="1:10" x14ac:dyDescent="0.2">
      <c r="A22" s="21">
        <v>2000</v>
      </c>
      <c r="B22" s="19">
        <v>38</v>
      </c>
      <c r="C22" s="19">
        <v>6185</v>
      </c>
      <c r="D22" s="19">
        <v>3935</v>
      </c>
      <c r="E22" s="19">
        <v>11096</v>
      </c>
      <c r="F22" s="19">
        <v>1897</v>
      </c>
      <c r="G22" s="19">
        <v>10977</v>
      </c>
      <c r="H22" s="19">
        <v>1118</v>
      </c>
      <c r="I22" s="19">
        <v>35246</v>
      </c>
      <c r="J22" s="19">
        <v>352</v>
      </c>
    </row>
    <row r="23" spans="1:10" x14ac:dyDescent="0.2">
      <c r="A23" s="21">
        <v>2005</v>
      </c>
      <c r="B23" s="31">
        <v>66</v>
      </c>
      <c r="C23" s="36">
        <v>4996</v>
      </c>
      <c r="D23" s="36">
        <v>5512</v>
      </c>
      <c r="E23" s="36">
        <v>10420</v>
      </c>
      <c r="F23" s="36">
        <v>2859</v>
      </c>
      <c r="G23" s="36">
        <v>16342</v>
      </c>
      <c r="H23" s="36">
        <v>779</v>
      </c>
      <c r="I23" s="36">
        <v>40974</v>
      </c>
      <c r="J23" s="31">
        <v>406</v>
      </c>
    </row>
    <row r="24" spans="1:10" x14ac:dyDescent="0.2">
      <c r="A24" s="21">
        <v>2006</v>
      </c>
      <c r="B24" s="31">
        <v>63</v>
      </c>
      <c r="C24" s="36">
        <v>5039</v>
      </c>
      <c r="D24" s="36">
        <v>5108</v>
      </c>
      <c r="E24" s="36">
        <v>10408</v>
      </c>
      <c r="F24" s="36">
        <v>3419</v>
      </c>
      <c r="G24" s="36">
        <v>13491</v>
      </c>
      <c r="H24" s="36">
        <v>753</v>
      </c>
      <c r="I24" s="36">
        <v>38281</v>
      </c>
      <c r="J24" s="31">
        <v>407</v>
      </c>
    </row>
    <row r="25" spans="1:10" x14ac:dyDescent="0.2">
      <c r="A25" s="21">
        <v>2007</v>
      </c>
      <c r="B25" s="31">
        <v>112</v>
      </c>
      <c r="C25" s="36">
        <v>6311</v>
      </c>
      <c r="D25" s="36">
        <v>6579</v>
      </c>
      <c r="E25" s="36">
        <v>11918</v>
      </c>
      <c r="F25" s="36">
        <v>4195</v>
      </c>
      <c r="G25" s="36">
        <v>12508</v>
      </c>
      <c r="H25" s="36">
        <v>1005</v>
      </c>
      <c r="I25" s="36">
        <v>42628</v>
      </c>
      <c r="J25" s="31">
        <v>424</v>
      </c>
    </row>
    <row r="26" spans="1:10" x14ac:dyDescent="0.2">
      <c r="A26" s="21">
        <v>2008</v>
      </c>
      <c r="B26" s="31">
        <v>156</v>
      </c>
      <c r="C26" s="36">
        <v>4952</v>
      </c>
      <c r="D26" s="36">
        <v>7467</v>
      </c>
      <c r="E26" s="36">
        <v>10061</v>
      </c>
      <c r="F26" s="36">
        <v>4351</v>
      </c>
      <c r="G26" s="36">
        <v>14565</v>
      </c>
      <c r="H26" s="36">
        <v>955</v>
      </c>
      <c r="I26" s="36">
        <v>42507</v>
      </c>
      <c r="J26" s="31">
        <v>423</v>
      </c>
    </row>
    <row r="27" spans="1:10" x14ac:dyDescent="0.2">
      <c r="A27" s="21">
        <v>2009</v>
      </c>
      <c r="B27" s="36">
        <v>70</v>
      </c>
      <c r="C27" s="36">
        <v>3804</v>
      </c>
      <c r="D27" s="36">
        <v>5463</v>
      </c>
      <c r="E27" s="36">
        <v>8020</v>
      </c>
      <c r="F27" s="36">
        <v>2959</v>
      </c>
      <c r="G27" s="36">
        <v>14782</v>
      </c>
      <c r="H27" s="36">
        <v>926</v>
      </c>
      <c r="I27" s="36">
        <v>36024</v>
      </c>
      <c r="J27" s="31">
        <v>359</v>
      </c>
    </row>
    <row r="28" spans="1:10" x14ac:dyDescent="0.2">
      <c r="A28" s="21">
        <v>2010</v>
      </c>
      <c r="B28" s="36">
        <v>122</v>
      </c>
      <c r="C28" s="36">
        <v>3890</v>
      </c>
      <c r="D28" s="36">
        <v>5364</v>
      </c>
      <c r="E28" s="36">
        <v>8604</v>
      </c>
      <c r="F28" s="36">
        <v>3237</v>
      </c>
      <c r="G28" s="36">
        <v>11719</v>
      </c>
      <c r="H28" s="36">
        <v>715</v>
      </c>
      <c r="I28" s="36">
        <v>33651.214600000007</v>
      </c>
      <c r="J28" s="35">
        <v>337</v>
      </c>
    </row>
    <row r="29" spans="1:10" x14ac:dyDescent="0.2">
      <c r="A29" s="21">
        <v>2011</v>
      </c>
      <c r="B29" s="36">
        <v>135</v>
      </c>
      <c r="C29" s="36">
        <v>3887</v>
      </c>
      <c r="D29" s="36">
        <v>4694</v>
      </c>
      <c r="E29" s="36">
        <v>8159</v>
      </c>
      <c r="F29" s="36">
        <v>6807</v>
      </c>
      <c r="G29" s="36">
        <v>11822</v>
      </c>
      <c r="H29" s="36">
        <v>583</v>
      </c>
      <c r="I29" s="36">
        <v>33087</v>
      </c>
      <c r="J29" s="35">
        <v>332</v>
      </c>
    </row>
    <row r="30" spans="1:10" x14ac:dyDescent="0.2">
      <c r="A30" s="293" t="s">
        <v>13</v>
      </c>
      <c r="B30" s="293"/>
      <c r="C30" s="293"/>
      <c r="D30" s="293"/>
      <c r="E30" s="293"/>
      <c r="F30" s="293"/>
      <c r="G30" s="293"/>
      <c r="H30" s="293"/>
      <c r="I30" s="293"/>
      <c r="J30" s="293"/>
    </row>
    <row r="31" spans="1:10" x14ac:dyDescent="0.2">
      <c r="A31" s="21">
        <v>2000</v>
      </c>
      <c r="B31" s="34">
        <v>0.1</v>
      </c>
      <c r="C31" s="34">
        <v>17.5</v>
      </c>
      <c r="D31" s="34">
        <v>11.2</v>
      </c>
      <c r="E31" s="34">
        <v>31.5</v>
      </c>
      <c r="F31" s="34">
        <v>5.4</v>
      </c>
      <c r="G31" s="34">
        <v>31.1</v>
      </c>
      <c r="H31" s="34">
        <v>3.2</v>
      </c>
      <c r="I31" s="34">
        <v>100</v>
      </c>
      <c r="J31" s="33" t="s">
        <v>29</v>
      </c>
    </row>
    <row r="32" spans="1:10" x14ac:dyDescent="0.2">
      <c r="A32" s="21">
        <v>2005</v>
      </c>
      <c r="B32" s="34">
        <v>0.2</v>
      </c>
      <c r="C32" s="34">
        <v>12.2</v>
      </c>
      <c r="D32" s="34">
        <v>13.4</v>
      </c>
      <c r="E32" s="34">
        <v>25.4</v>
      </c>
      <c r="F32" s="34">
        <v>7</v>
      </c>
      <c r="G32" s="34">
        <v>39.9</v>
      </c>
      <c r="H32" s="34">
        <v>1.9</v>
      </c>
      <c r="I32" s="34">
        <v>100</v>
      </c>
      <c r="J32" s="33" t="s">
        <v>28</v>
      </c>
    </row>
    <row r="33" spans="1:10" x14ac:dyDescent="0.2">
      <c r="A33" s="21">
        <v>2006</v>
      </c>
      <c r="B33" s="34">
        <v>0.2</v>
      </c>
      <c r="C33" s="34">
        <v>13.2</v>
      </c>
      <c r="D33" s="34">
        <v>13.3</v>
      </c>
      <c r="E33" s="34">
        <v>27.2</v>
      </c>
      <c r="F33" s="34">
        <v>8.9</v>
      </c>
      <c r="G33" s="34">
        <v>35.200000000000003</v>
      </c>
      <c r="H33" s="34">
        <v>2</v>
      </c>
      <c r="I33" s="34">
        <v>100</v>
      </c>
      <c r="J33" s="33" t="s">
        <v>28</v>
      </c>
    </row>
    <row r="34" spans="1:10" x14ac:dyDescent="0.2">
      <c r="A34" s="21">
        <v>2007</v>
      </c>
      <c r="B34" s="32">
        <v>0.3</v>
      </c>
      <c r="C34" s="32">
        <v>14.8</v>
      </c>
      <c r="D34" s="32">
        <v>15.4</v>
      </c>
      <c r="E34" s="32">
        <v>28</v>
      </c>
      <c r="F34" s="32">
        <v>9.8000000000000007</v>
      </c>
      <c r="G34" s="32">
        <v>29.3</v>
      </c>
      <c r="H34" s="32">
        <v>2.4</v>
      </c>
      <c r="I34" s="32">
        <v>100</v>
      </c>
      <c r="J34" s="33" t="s">
        <v>28</v>
      </c>
    </row>
    <row r="35" spans="1:10" x14ac:dyDescent="0.2">
      <c r="A35" s="21">
        <v>2008</v>
      </c>
      <c r="B35" s="32">
        <v>0.4</v>
      </c>
      <c r="C35" s="32">
        <v>11.6</v>
      </c>
      <c r="D35" s="32">
        <v>17.600000000000001</v>
      </c>
      <c r="E35" s="32">
        <v>23.7</v>
      </c>
      <c r="F35" s="32">
        <v>10.199999999999999</v>
      </c>
      <c r="G35" s="32">
        <v>34.299999999999997</v>
      </c>
      <c r="H35" s="32">
        <v>2.2000000000000002</v>
      </c>
      <c r="I35" s="32">
        <v>100</v>
      </c>
      <c r="J35" s="33" t="s">
        <v>28</v>
      </c>
    </row>
    <row r="36" spans="1:10" x14ac:dyDescent="0.2">
      <c r="A36" s="21">
        <v>2009</v>
      </c>
      <c r="B36" s="32">
        <v>0.2</v>
      </c>
      <c r="C36" s="32">
        <v>10.6</v>
      </c>
      <c r="D36" s="32">
        <v>15.2</v>
      </c>
      <c r="E36" s="32">
        <v>22.3</v>
      </c>
      <c r="F36" s="32">
        <v>8.1999999999999993</v>
      </c>
      <c r="G36" s="32">
        <v>41</v>
      </c>
      <c r="H36" s="32">
        <v>2.5</v>
      </c>
      <c r="I36" s="32">
        <v>100</v>
      </c>
      <c r="J36" s="33" t="s">
        <v>28</v>
      </c>
    </row>
    <row r="37" spans="1:10" x14ac:dyDescent="0.2">
      <c r="A37" s="21">
        <v>2010</v>
      </c>
      <c r="B37" s="32">
        <v>0.4</v>
      </c>
      <c r="C37" s="32">
        <v>11.6</v>
      </c>
      <c r="D37" s="32">
        <v>15.9</v>
      </c>
      <c r="E37" s="32">
        <v>25.6</v>
      </c>
      <c r="F37" s="32">
        <v>9.6</v>
      </c>
      <c r="G37" s="32">
        <v>34.799999999999997</v>
      </c>
      <c r="H37" s="32">
        <v>2.1</v>
      </c>
      <c r="I37" s="32">
        <v>100</v>
      </c>
      <c r="J37" s="33" t="s">
        <v>28</v>
      </c>
    </row>
    <row r="38" spans="1:10" x14ac:dyDescent="0.2">
      <c r="A38" s="21">
        <v>2011</v>
      </c>
      <c r="B38" s="32">
        <v>0.40799396775198993</v>
      </c>
      <c r="C38" s="32">
        <v>11.747747993887359</v>
      </c>
      <c r="D38" s="32">
        <v>14.187340058552019</v>
      </c>
      <c r="E38" s="32">
        <v>24.660298440809921</v>
      </c>
      <c r="F38" s="32">
        <v>11.506055504527554</v>
      </c>
      <c r="G38" s="32">
        <v>35.728418155751207</v>
      </c>
      <c r="H38" s="32">
        <v>1.7621458787199358</v>
      </c>
      <c r="I38" s="32">
        <v>100</v>
      </c>
      <c r="J38" s="31" t="s">
        <v>28</v>
      </c>
    </row>
  </sheetData>
  <mergeCells count="4">
    <mergeCell ref="A21:J21"/>
    <mergeCell ref="A30:J30"/>
    <mergeCell ref="A3:J3"/>
    <mergeCell ref="A12:J1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A8AEC0-843B-4D59-9E66-7F1B059369E8}">
  <dimension ref="A1:G27"/>
  <sheetViews>
    <sheetView workbookViewId="0"/>
  </sheetViews>
  <sheetFormatPr defaultRowHeight="11.25" x14ac:dyDescent="0.2"/>
  <cols>
    <col min="1" max="1" width="27.140625" style="1" customWidth="1"/>
    <col min="2" max="7" width="8.140625" style="1" customWidth="1"/>
    <col min="8" max="16384" width="9.140625" style="1"/>
  </cols>
  <sheetData>
    <row r="1" spans="1:7" ht="12" thickBot="1" x14ac:dyDescent="0.25">
      <c r="A1" s="17" t="s">
        <v>64</v>
      </c>
      <c r="B1" s="17"/>
      <c r="C1" s="17"/>
      <c r="D1" s="17"/>
      <c r="E1" s="17"/>
      <c r="F1" s="17"/>
      <c r="G1" s="17"/>
    </row>
    <row r="2" spans="1:7" ht="11.25" customHeight="1" x14ac:dyDescent="0.2">
      <c r="A2" s="294" t="s">
        <v>63</v>
      </c>
      <c r="B2" s="288" t="s">
        <v>19</v>
      </c>
      <c r="C2" s="289"/>
      <c r="D2" s="289"/>
      <c r="E2" s="288" t="s">
        <v>18</v>
      </c>
      <c r="F2" s="289"/>
      <c r="G2" s="290"/>
    </row>
    <row r="3" spans="1:7" x14ac:dyDescent="0.2">
      <c r="A3" s="295"/>
      <c r="B3" s="16">
        <v>2000</v>
      </c>
      <c r="C3" s="16">
        <v>2010</v>
      </c>
      <c r="D3" s="16">
        <v>2011</v>
      </c>
      <c r="E3" s="16">
        <v>2000</v>
      </c>
      <c r="F3" s="15">
        <v>2010</v>
      </c>
      <c r="G3" s="15">
        <v>2011</v>
      </c>
    </row>
    <row r="4" spans="1:7" x14ac:dyDescent="0.2">
      <c r="A4" s="52" t="s">
        <v>62</v>
      </c>
      <c r="B4" s="48">
        <v>159</v>
      </c>
      <c r="C4" s="46">
        <v>144</v>
      </c>
      <c r="D4" s="46">
        <v>141</v>
      </c>
      <c r="E4" s="48">
        <v>550</v>
      </c>
      <c r="F4" s="19">
        <v>174</v>
      </c>
      <c r="G4" s="19">
        <v>167</v>
      </c>
    </row>
    <row r="5" spans="1:7" x14ac:dyDescent="0.2">
      <c r="A5" s="47" t="s">
        <v>61</v>
      </c>
      <c r="B5" s="19">
        <v>397</v>
      </c>
      <c r="C5" s="46">
        <v>586</v>
      </c>
      <c r="D5" s="46">
        <v>603</v>
      </c>
      <c r="E5" s="19">
        <v>921</v>
      </c>
      <c r="F5" s="19">
        <v>1156</v>
      </c>
      <c r="G5" s="19">
        <v>1252</v>
      </c>
    </row>
    <row r="6" spans="1:7" x14ac:dyDescent="0.2">
      <c r="A6" s="47" t="s">
        <v>60</v>
      </c>
      <c r="B6" s="19">
        <v>18</v>
      </c>
      <c r="C6" s="46">
        <v>56</v>
      </c>
      <c r="D6" s="46">
        <v>67</v>
      </c>
      <c r="E6" s="19">
        <v>32</v>
      </c>
      <c r="F6" s="19">
        <v>39</v>
      </c>
      <c r="G6" s="19">
        <v>63</v>
      </c>
    </row>
    <row r="7" spans="1:7" x14ac:dyDescent="0.2">
      <c r="A7" s="47" t="s">
        <v>59</v>
      </c>
      <c r="B7" s="19">
        <v>150</v>
      </c>
      <c r="C7" s="46">
        <v>78</v>
      </c>
      <c r="D7" s="46">
        <v>67</v>
      </c>
      <c r="E7" s="19">
        <v>178</v>
      </c>
      <c r="F7" s="19">
        <v>59</v>
      </c>
      <c r="G7" s="45">
        <v>43</v>
      </c>
    </row>
    <row r="8" spans="1:7" ht="22.5" x14ac:dyDescent="0.2">
      <c r="A8" s="51" t="s">
        <v>58</v>
      </c>
      <c r="B8" s="48">
        <v>390</v>
      </c>
      <c r="C8" s="46">
        <v>415</v>
      </c>
      <c r="D8" s="46">
        <v>348</v>
      </c>
      <c r="E8" s="48">
        <v>489</v>
      </c>
      <c r="F8" s="19">
        <v>416</v>
      </c>
      <c r="G8" s="45">
        <v>354</v>
      </c>
    </row>
    <row r="9" spans="1:7" x14ac:dyDescent="0.2">
      <c r="A9" s="47" t="s">
        <v>57</v>
      </c>
      <c r="B9" s="19">
        <v>232</v>
      </c>
      <c r="C9" s="46">
        <v>288</v>
      </c>
      <c r="D9" s="46">
        <v>210</v>
      </c>
      <c r="E9" s="19">
        <v>387</v>
      </c>
      <c r="F9" s="19">
        <v>228</v>
      </c>
      <c r="G9" s="45">
        <v>246</v>
      </c>
    </row>
    <row r="10" spans="1:7" x14ac:dyDescent="0.2">
      <c r="A10" s="47" t="s">
        <v>56</v>
      </c>
      <c r="B10" s="19">
        <v>35</v>
      </c>
      <c r="C10" s="46">
        <v>57</v>
      </c>
      <c r="D10" s="46">
        <v>28</v>
      </c>
      <c r="E10" s="19">
        <v>47</v>
      </c>
      <c r="F10" s="19">
        <v>74</v>
      </c>
      <c r="G10" s="45">
        <v>48</v>
      </c>
    </row>
    <row r="11" spans="1:7" x14ac:dyDescent="0.2">
      <c r="A11" s="47" t="s">
        <v>55</v>
      </c>
      <c r="B11" s="19">
        <v>202</v>
      </c>
      <c r="C11" s="46">
        <v>310</v>
      </c>
      <c r="D11" s="46">
        <v>258</v>
      </c>
      <c r="E11" s="19">
        <v>291</v>
      </c>
      <c r="F11" s="19">
        <v>256</v>
      </c>
      <c r="G11" s="45">
        <v>238</v>
      </c>
    </row>
    <row r="12" spans="1:7" x14ac:dyDescent="0.2">
      <c r="A12" s="47" t="s">
        <v>54</v>
      </c>
      <c r="B12" s="19">
        <v>40</v>
      </c>
      <c r="C12" s="46">
        <v>6</v>
      </c>
      <c r="D12" s="46">
        <v>4</v>
      </c>
      <c r="E12" s="19">
        <v>35</v>
      </c>
      <c r="F12" s="19">
        <v>4</v>
      </c>
      <c r="G12" s="45">
        <v>3</v>
      </c>
    </row>
    <row r="13" spans="1:7" x14ac:dyDescent="0.2">
      <c r="A13" s="47" t="s">
        <v>53</v>
      </c>
      <c r="B13" s="19">
        <v>98</v>
      </c>
      <c r="C13" s="46">
        <v>76</v>
      </c>
      <c r="D13" s="46">
        <v>73</v>
      </c>
      <c r="E13" s="19">
        <v>239</v>
      </c>
      <c r="F13" s="19">
        <v>77</v>
      </c>
      <c r="G13" s="45">
        <v>91</v>
      </c>
    </row>
    <row r="14" spans="1:7" x14ac:dyDescent="0.2">
      <c r="A14" s="47" t="s">
        <v>52</v>
      </c>
      <c r="B14" s="19">
        <v>27</v>
      </c>
      <c r="C14" s="46">
        <v>21</v>
      </c>
      <c r="D14" s="46">
        <v>18</v>
      </c>
      <c r="E14" s="19">
        <v>49</v>
      </c>
      <c r="F14" s="19">
        <v>21</v>
      </c>
      <c r="G14" s="45">
        <v>63</v>
      </c>
    </row>
    <row r="15" spans="1:7" x14ac:dyDescent="0.2">
      <c r="A15" s="47" t="s">
        <v>51</v>
      </c>
      <c r="B15" s="19">
        <v>313</v>
      </c>
      <c r="C15" s="46">
        <v>252</v>
      </c>
      <c r="D15" s="46">
        <v>311</v>
      </c>
      <c r="E15" s="19">
        <v>1018</v>
      </c>
      <c r="F15" s="19">
        <v>401</v>
      </c>
      <c r="G15" s="45">
        <v>558</v>
      </c>
    </row>
    <row r="16" spans="1:7" x14ac:dyDescent="0.2">
      <c r="A16" s="10" t="s">
        <v>50</v>
      </c>
      <c r="B16" s="48">
        <v>282</v>
      </c>
      <c r="C16" s="46">
        <v>391</v>
      </c>
      <c r="D16" s="46">
        <v>316</v>
      </c>
      <c r="E16" s="48">
        <v>681</v>
      </c>
      <c r="F16" s="19">
        <v>788</v>
      </c>
      <c r="G16" s="45">
        <v>481</v>
      </c>
    </row>
    <row r="17" spans="1:7" x14ac:dyDescent="0.2">
      <c r="A17" s="47" t="s">
        <v>49</v>
      </c>
      <c r="B17" s="19">
        <v>143</v>
      </c>
      <c r="C17" s="46">
        <v>145</v>
      </c>
      <c r="D17" s="46">
        <v>150</v>
      </c>
      <c r="E17" s="19">
        <v>269</v>
      </c>
      <c r="F17" s="19">
        <v>140</v>
      </c>
      <c r="G17" s="45">
        <v>185</v>
      </c>
    </row>
    <row r="18" spans="1:7" x14ac:dyDescent="0.2">
      <c r="A18" s="47" t="s">
        <v>48</v>
      </c>
      <c r="B18" s="19">
        <v>124</v>
      </c>
      <c r="C18" s="46">
        <v>161</v>
      </c>
      <c r="D18" s="46">
        <v>125</v>
      </c>
      <c r="E18" s="19">
        <v>211</v>
      </c>
      <c r="F18" s="19">
        <v>183</v>
      </c>
      <c r="G18" s="45">
        <v>155</v>
      </c>
    </row>
    <row r="19" spans="1:7" x14ac:dyDescent="0.2">
      <c r="A19" s="47" t="s">
        <v>47</v>
      </c>
      <c r="B19" s="19">
        <v>205</v>
      </c>
      <c r="C19" s="46">
        <v>213</v>
      </c>
      <c r="D19" s="46">
        <v>368</v>
      </c>
      <c r="E19" s="19">
        <v>1082</v>
      </c>
      <c r="F19" s="19">
        <v>531</v>
      </c>
      <c r="G19" s="45">
        <v>1357</v>
      </c>
    </row>
    <row r="20" spans="1:7" x14ac:dyDescent="0.2">
      <c r="A20" s="47" t="s">
        <v>46</v>
      </c>
      <c r="B20" s="19">
        <v>151</v>
      </c>
      <c r="C20" s="46">
        <v>164</v>
      </c>
      <c r="D20" s="46">
        <v>154</v>
      </c>
      <c r="E20" s="19">
        <v>308</v>
      </c>
      <c r="F20" s="19">
        <v>219</v>
      </c>
      <c r="G20" s="45">
        <v>187</v>
      </c>
    </row>
    <row r="21" spans="1:7" x14ac:dyDescent="0.2">
      <c r="A21" s="47" t="s">
        <v>45</v>
      </c>
      <c r="B21" s="19">
        <v>366</v>
      </c>
      <c r="C21" s="46">
        <v>818</v>
      </c>
      <c r="D21" s="46">
        <v>696</v>
      </c>
      <c r="E21" s="19">
        <v>703</v>
      </c>
      <c r="F21" s="19">
        <v>1639</v>
      </c>
      <c r="G21" s="45">
        <v>760</v>
      </c>
    </row>
    <row r="22" spans="1:7" x14ac:dyDescent="0.2">
      <c r="A22" s="47" t="s">
        <v>44</v>
      </c>
      <c r="B22" s="19">
        <v>182</v>
      </c>
      <c r="C22" s="46">
        <v>210</v>
      </c>
      <c r="D22" s="46">
        <v>199</v>
      </c>
      <c r="E22" s="19">
        <v>659</v>
      </c>
      <c r="F22" s="19">
        <v>375</v>
      </c>
      <c r="G22" s="45">
        <v>353</v>
      </c>
    </row>
    <row r="23" spans="1:7" x14ac:dyDescent="0.2">
      <c r="A23" s="10" t="s">
        <v>43</v>
      </c>
      <c r="B23" s="50">
        <v>123</v>
      </c>
      <c r="C23" s="49">
        <v>238</v>
      </c>
      <c r="D23" s="49">
        <v>198</v>
      </c>
      <c r="E23" s="48">
        <v>425</v>
      </c>
      <c r="F23" s="19">
        <v>316</v>
      </c>
      <c r="G23" s="45">
        <v>278</v>
      </c>
    </row>
    <row r="24" spans="1:7" x14ac:dyDescent="0.2">
      <c r="A24" s="47" t="s">
        <v>42</v>
      </c>
      <c r="B24" s="19">
        <v>203</v>
      </c>
      <c r="C24" s="46">
        <v>265</v>
      </c>
      <c r="D24" s="46">
        <v>191</v>
      </c>
      <c r="E24" s="19">
        <v>205</v>
      </c>
      <c r="F24" s="19">
        <v>248</v>
      </c>
      <c r="G24" s="45">
        <v>201</v>
      </c>
    </row>
    <row r="25" spans="1:7" x14ac:dyDescent="0.2">
      <c r="A25" s="47" t="s">
        <v>41</v>
      </c>
      <c r="B25" s="19">
        <v>518</v>
      </c>
      <c r="C25" s="46">
        <v>468</v>
      </c>
      <c r="D25" s="46">
        <v>319</v>
      </c>
      <c r="E25" s="19">
        <v>1173</v>
      </c>
      <c r="F25" s="19">
        <v>564</v>
      </c>
      <c r="G25" s="45">
        <v>539</v>
      </c>
    </row>
    <row r="26" spans="1:7" x14ac:dyDescent="0.2">
      <c r="A26" s="47" t="s">
        <v>40</v>
      </c>
      <c r="B26" s="19">
        <v>467</v>
      </c>
      <c r="C26" s="46">
        <v>652</v>
      </c>
      <c r="D26" s="46">
        <v>494</v>
      </c>
      <c r="E26" s="19">
        <v>1123</v>
      </c>
      <c r="F26" s="19">
        <v>1690</v>
      </c>
      <c r="G26" s="45">
        <v>1282</v>
      </c>
    </row>
    <row r="27" spans="1:7" x14ac:dyDescent="0.2">
      <c r="A27" s="44" t="s">
        <v>31</v>
      </c>
      <c r="B27" s="43">
        <v>4825</v>
      </c>
      <c r="C27" s="43">
        <v>6014</v>
      </c>
      <c r="D27" s="43">
        <v>5338</v>
      </c>
      <c r="E27" s="43">
        <v>11075</v>
      </c>
      <c r="F27" s="43">
        <v>9598.1990000000005</v>
      </c>
      <c r="G27" s="43">
        <v>8904</v>
      </c>
    </row>
  </sheetData>
  <mergeCells count="3">
    <mergeCell ref="A2:A3"/>
    <mergeCell ref="B2:D2"/>
    <mergeCell ref="E2:G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0DA16D-EA7F-4169-9002-17A2FF5E6C13}">
  <dimension ref="A1:G8"/>
  <sheetViews>
    <sheetView workbookViewId="0"/>
  </sheetViews>
  <sheetFormatPr defaultRowHeight="11.25" x14ac:dyDescent="0.2"/>
  <cols>
    <col min="1" max="1" width="17.28515625" style="1" customWidth="1"/>
    <col min="2" max="7" width="8.7109375" style="1" customWidth="1"/>
    <col min="8" max="16384" width="9.140625" style="1"/>
  </cols>
  <sheetData>
    <row r="1" spans="1:7" ht="12" thickBot="1" x14ac:dyDescent="0.25">
      <c r="A1" s="17" t="s">
        <v>69</v>
      </c>
      <c r="B1" s="17"/>
      <c r="C1" s="17"/>
      <c r="D1" s="17"/>
      <c r="E1" s="17"/>
      <c r="F1" s="17"/>
      <c r="G1" s="17"/>
    </row>
    <row r="2" spans="1:7" x14ac:dyDescent="0.2">
      <c r="A2" s="294" t="s">
        <v>68</v>
      </c>
      <c r="B2" s="288" t="s">
        <v>19</v>
      </c>
      <c r="C2" s="289"/>
      <c r="D2" s="289"/>
      <c r="E2" s="288" t="s">
        <v>18</v>
      </c>
      <c r="F2" s="289"/>
      <c r="G2" s="290"/>
    </row>
    <row r="3" spans="1:7" x14ac:dyDescent="0.2">
      <c r="A3" s="295"/>
      <c r="B3" s="16">
        <v>2000</v>
      </c>
      <c r="C3" s="16">
        <v>2010</v>
      </c>
      <c r="D3" s="16">
        <v>2011</v>
      </c>
      <c r="E3" s="16">
        <v>2000</v>
      </c>
      <c r="F3" s="15">
        <v>2010</v>
      </c>
      <c r="G3" s="15">
        <v>2011</v>
      </c>
    </row>
    <row r="4" spans="1:7" x14ac:dyDescent="0.2">
      <c r="A4" s="52" t="s">
        <v>67</v>
      </c>
      <c r="B4" s="48">
        <v>489</v>
      </c>
      <c r="C4" s="48">
        <v>1045</v>
      </c>
      <c r="D4" s="48">
        <v>1202</v>
      </c>
      <c r="E4" s="48">
        <v>7114</v>
      </c>
      <c r="F4" s="48">
        <v>7734</v>
      </c>
      <c r="G4" s="48">
        <v>8904</v>
      </c>
    </row>
    <row r="5" spans="1:7" x14ac:dyDescent="0.2">
      <c r="A5" s="47" t="s">
        <v>66</v>
      </c>
      <c r="B5" s="19">
        <v>419</v>
      </c>
      <c r="C5" s="19">
        <v>548</v>
      </c>
      <c r="D5" s="19">
        <v>544</v>
      </c>
      <c r="E5" s="19">
        <v>2167</v>
      </c>
      <c r="F5" s="19">
        <v>3049</v>
      </c>
      <c r="G5" s="19">
        <v>2672</v>
      </c>
    </row>
    <row r="6" spans="1:7" x14ac:dyDescent="0.2">
      <c r="A6" s="47" t="s">
        <v>65</v>
      </c>
      <c r="B6" s="19">
        <v>309</v>
      </c>
      <c r="C6" s="19">
        <v>171</v>
      </c>
      <c r="D6" s="19">
        <v>187</v>
      </c>
      <c r="E6" s="19">
        <v>438</v>
      </c>
      <c r="F6" s="19">
        <v>128</v>
      </c>
      <c r="G6" s="19">
        <v>134</v>
      </c>
    </row>
    <row r="7" spans="1:7" x14ac:dyDescent="0.2">
      <c r="A7" s="47" t="s">
        <v>32</v>
      </c>
      <c r="B7" s="19">
        <v>378</v>
      </c>
      <c r="C7" s="19">
        <v>371</v>
      </c>
      <c r="D7" s="19">
        <v>304</v>
      </c>
      <c r="E7" s="19">
        <v>1371</v>
      </c>
      <c r="F7" s="45">
        <v>923</v>
      </c>
      <c r="G7" s="45">
        <v>375</v>
      </c>
    </row>
    <row r="8" spans="1:7" x14ac:dyDescent="0.2">
      <c r="A8" s="44" t="s">
        <v>31</v>
      </c>
      <c r="B8" s="43">
        <v>1595</v>
      </c>
      <c r="C8" s="43">
        <v>2135</v>
      </c>
      <c r="D8" s="43">
        <v>2237</v>
      </c>
      <c r="E8" s="43">
        <v>11090</v>
      </c>
      <c r="F8" s="43">
        <v>11834</v>
      </c>
      <c r="G8" s="43">
        <v>12085</v>
      </c>
    </row>
  </sheetData>
  <mergeCells count="3">
    <mergeCell ref="B2:D2"/>
    <mergeCell ref="E2:G2"/>
    <mergeCell ref="A2:A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7344E2-30DC-40AC-A936-A9ADDF4EFFA9}">
  <dimension ref="A1:F8"/>
  <sheetViews>
    <sheetView workbookViewId="0"/>
  </sheetViews>
  <sheetFormatPr defaultRowHeight="11.25" x14ac:dyDescent="0.2"/>
  <cols>
    <col min="1" max="1" width="23.85546875" style="1" customWidth="1"/>
    <col min="2" max="6" width="9.7109375" style="1" customWidth="1"/>
    <col min="7" max="16384" width="9.140625" style="1"/>
  </cols>
  <sheetData>
    <row r="1" spans="1:6" ht="12" thickBot="1" x14ac:dyDescent="0.25">
      <c r="A1" s="17" t="s">
        <v>78</v>
      </c>
      <c r="B1" s="17"/>
      <c r="C1" s="17"/>
      <c r="D1" s="17"/>
      <c r="E1" s="17"/>
      <c r="F1" s="17"/>
    </row>
    <row r="2" spans="1:6" ht="22.5" x14ac:dyDescent="0.2">
      <c r="A2" s="61" t="s">
        <v>15</v>
      </c>
      <c r="B2" s="60" t="s">
        <v>77</v>
      </c>
      <c r="C2" s="60" t="s">
        <v>76</v>
      </c>
      <c r="D2" s="60" t="s">
        <v>75</v>
      </c>
      <c r="E2" s="60" t="s">
        <v>74</v>
      </c>
      <c r="F2" s="59" t="s">
        <v>31</v>
      </c>
    </row>
    <row r="3" spans="1:6" x14ac:dyDescent="0.2">
      <c r="A3" s="58" t="s">
        <v>73</v>
      </c>
      <c r="B3" s="50">
        <v>45</v>
      </c>
      <c r="C3" s="50">
        <v>385</v>
      </c>
      <c r="D3" s="50">
        <v>20</v>
      </c>
      <c r="E3" s="50">
        <v>57</v>
      </c>
      <c r="F3" s="50">
        <v>507</v>
      </c>
    </row>
    <row r="4" spans="1:6" x14ac:dyDescent="0.2">
      <c r="A4" s="56" t="s">
        <v>70</v>
      </c>
      <c r="B4" s="50">
        <v>72</v>
      </c>
      <c r="C4" s="50">
        <v>1840</v>
      </c>
      <c r="D4" s="50">
        <v>46</v>
      </c>
      <c r="E4" s="50">
        <v>104</v>
      </c>
      <c r="F4" s="50">
        <v>2062</v>
      </c>
    </row>
    <row r="5" spans="1:6" x14ac:dyDescent="0.2">
      <c r="A5" s="57" t="s">
        <v>72</v>
      </c>
      <c r="B5" s="8">
        <v>437</v>
      </c>
      <c r="C5" s="8">
        <v>1840</v>
      </c>
      <c r="D5" s="8">
        <v>20</v>
      </c>
      <c r="E5" s="8">
        <v>196</v>
      </c>
      <c r="F5" s="8">
        <v>2493</v>
      </c>
    </row>
    <row r="6" spans="1:6" x14ac:dyDescent="0.2">
      <c r="A6" s="56" t="s">
        <v>70</v>
      </c>
      <c r="B6" s="50">
        <v>381</v>
      </c>
      <c r="C6" s="50">
        <v>5433</v>
      </c>
      <c r="D6" s="50">
        <v>15</v>
      </c>
      <c r="E6" s="50">
        <v>315</v>
      </c>
      <c r="F6" s="50">
        <v>6144</v>
      </c>
    </row>
    <row r="7" spans="1:6" x14ac:dyDescent="0.2">
      <c r="A7" s="55" t="s">
        <v>71</v>
      </c>
      <c r="B7" s="53">
        <v>482</v>
      </c>
      <c r="C7" s="53">
        <v>2225</v>
      </c>
      <c r="D7" s="53">
        <v>40</v>
      </c>
      <c r="E7" s="53">
        <v>253</v>
      </c>
      <c r="F7" s="53">
        <v>3000</v>
      </c>
    </row>
    <row r="8" spans="1:6" x14ac:dyDescent="0.2">
      <c r="A8" s="54" t="s">
        <v>70</v>
      </c>
      <c r="B8" s="53">
        <v>452</v>
      </c>
      <c r="C8" s="53">
        <v>7273</v>
      </c>
      <c r="D8" s="53">
        <v>61</v>
      </c>
      <c r="E8" s="53">
        <v>420</v>
      </c>
      <c r="F8" s="53">
        <v>8206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78A785-157C-4AAE-B668-53E18ED192A9}">
  <dimension ref="A1:K15"/>
  <sheetViews>
    <sheetView workbookViewId="0"/>
  </sheetViews>
  <sheetFormatPr defaultRowHeight="11.25" x14ac:dyDescent="0.2"/>
  <cols>
    <col min="1" max="1" width="13.5703125" style="1" customWidth="1"/>
    <col min="2" max="11" width="9.42578125" style="1" customWidth="1"/>
    <col min="12" max="16384" width="9.140625" style="1"/>
  </cols>
  <sheetData>
    <row r="1" spans="1:11" ht="12" thickBot="1" x14ac:dyDescent="0.25">
      <c r="A1" s="17" t="s">
        <v>93</v>
      </c>
      <c r="B1" s="75"/>
      <c r="C1" s="75"/>
      <c r="D1" s="75"/>
      <c r="E1" s="75"/>
      <c r="F1" s="75"/>
      <c r="G1" s="75"/>
      <c r="H1" s="75"/>
      <c r="I1" s="75"/>
      <c r="J1" s="75"/>
      <c r="K1" s="75"/>
    </row>
    <row r="2" spans="1:11" ht="11.25" customHeight="1" x14ac:dyDescent="0.2">
      <c r="A2" s="294" t="s">
        <v>92</v>
      </c>
      <c r="B2" s="296" t="s">
        <v>77</v>
      </c>
      <c r="C2" s="297"/>
      <c r="D2" s="296" t="s">
        <v>76</v>
      </c>
      <c r="E2" s="297"/>
      <c r="F2" s="296" t="s">
        <v>75</v>
      </c>
      <c r="G2" s="297"/>
      <c r="H2" s="296" t="s">
        <v>74</v>
      </c>
      <c r="I2" s="297"/>
      <c r="J2" s="296" t="s">
        <v>31</v>
      </c>
      <c r="K2" s="297"/>
    </row>
    <row r="3" spans="1:11" ht="22.5" x14ac:dyDescent="0.2">
      <c r="A3" s="295"/>
      <c r="B3" s="74" t="s">
        <v>91</v>
      </c>
      <c r="C3" s="74" t="s">
        <v>90</v>
      </c>
      <c r="D3" s="74" t="s">
        <v>91</v>
      </c>
      <c r="E3" s="74" t="s">
        <v>90</v>
      </c>
      <c r="F3" s="74" t="s">
        <v>91</v>
      </c>
      <c r="G3" s="74" t="s">
        <v>90</v>
      </c>
      <c r="H3" s="74" t="s">
        <v>91</v>
      </c>
      <c r="I3" s="74" t="s">
        <v>90</v>
      </c>
      <c r="J3" s="74" t="s">
        <v>91</v>
      </c>
      <c r="K3" s="73" t="s">
        <v>90</v>
      </c>
    </row>
    <row r="4" spans="1:11" x14ac:dyDescent="0.2">
      <c r="A4" s="52" t="s">
        <v>89</v>
      </c>
      <c r="B4" s="67">
        <v>460</v>
      </c>
      <c r="C4" s="68">
        <v>418.8</v>
      </c>
      <c r="D4" s="69">
        <v>892</v>
      </c>
      <c r="E4" s="66">
        <v>2271.8000000000002</v>
      </c>
      <c r="F4" s="67">
        <v>26</v>
      </c>
      <c r="G4" s="68">
        <v>27.9</v>
      </c>
      <c r="H4" s="67">
        <v>209</v>
      </c>
      <c r="I4" s="68">
        <v>290.60000000000002</v>
      </c>
      <c r="J4" s="67">
        <v>1587</v>
      </c>
      <c r="K4" s="66">
        <v>3009.1</v>
      </c>
    </row>
    <row r="5" spans="1:11" x14ac:dyDescent="0.2">
      <c r="A5" s="10" t="s">
        <v>88</v>
      </c>
      <c r="B5" s="67">
        <v>1</v>
      </c>
      <c r="C5" s="68">
        <v>1.5</v>
      </c>
      <c r="D5" s="69">
        <v>843</v>
      </c>
      <c r="E5" s="66">
        <v>3527.1</v>
      </c>
      <c r="F5" s="67">
        <v>2</v>
      </c>
      <c r="G5" s="68">
        <v>2</v>
      </c>
      <c r="H5" s="67">
        <v>15</v>
      </c>
      <c r="I5" s="68">
        <v>55.6</v>
      </c>
      <c r="J5" s="67">
        <v>861</v>
      </c>
      <c r="K5" s="66">
        <v>3586.2</v>
      </c>
    </row>
    <row r="6" spans="1:11" x14ac:dyDescent="0.2">
      <c r="A6" s="47" t="s">
        <v>87</v>
      </c>
      <c r="B6" s="67" t="s">
        <v>79</v>
      </c>
      <c r="C6" s="67" t="s">
        <v>79</v>
      </c>
      <c r="D6" s="69">
        <v>151</v>
      </c>
      <c r="E6" s="66">
        <v>605.70000000000005</v>
      </c>
      <c r="F6" s="67">
        <v>5</v>
      </c>
      <c r="G6" s="68">
        <v>13.4</v>
      </c>
      <c r="H6" s="67">
        <v>8</v>
      </c>
      <c r="I6" s="68">
        <v>28.5</v>
      </c>
      <c r="J6" s="67">
        <v>164</v>
      </c>
      <c r="K6" s="66">
        <v>647.6</v>
      </c>
    </row>
    <row r="7" spans="1:11" x14ac:dyDescent="0.2">
      <c r="A7" s="47" t="s">
        <v>86</v>
      </c>
      <c r="B7" s="67">
        <v>1</v>
      </c>
      <c r="C7" s="68">
        <v>0.5</v>
      </c>
      <c r="D7" s="69">
        <v>6</v>
      </c>
      <c r="E7" s="66">
        <v>10.5</v>
      </c>
      <c r="F7" s="67" t="s">
        <v>79</v>
      </c>
      <c r="G7" s="67" t="s">
        <v>79</v>
      </c>
      <c r="H7" s="67" t="s">
        <v>79</v>
      </c>
      <c r="I7" s="67" t="s">
        <v>79</v>
      </c>
      <c r="J7" s="67">
        <v>7</v>
      </c>
      <c r="K7" s="66">
        <v>11</v>
      </c>
    </row>
    <row r="8" spans="1:11" x14ac:dyDescent="0.2">
      <c r="A8" s="47" t="s">
        <v>85</v>
      </c>
      <c r="B8" s="67">
        <v>2</v>
      </c>
      <c r="C8" s="68">
        <v>0.7</v>
      </c>
      <c r="D8" s="69">
        <v>79</v>
      </c>
      <c r="E8" s="66">
        <v>175.3</v>
      </c>
      <c r="F8" s="67">
        <v>2</v>
      </c>
      <c r="G8" s="68">
        <v>10.5</v>
      </c>
      <c r="H8" s="67">
        <v>3</v>
      </c>
      <c r="I8" s="68">
        <v>5</v>
      </c>
      <c r="J8" s="67">
        <v>86</v>
      </c>
      <c r="K8" s="66">
        <v>191.5</v>
      </c>
    </row>
    <row r="9" spans="1:11" x14ac:dyDescent="0.2">
      <c r="A9" s="47" t="s">
        <v>84</v>
      </c>
      <c r="B9" s="67" t="s">
        <v>79</v>
      </c>
      <c r="C9" s="67" t="s">
        <v>79</v>
      </c>
      <c r="D9" s="69">
        <v>10</v>
      </c>
      <c r="E9" s="66">
        <v>17</v>
      </c>
      <c r="F9" s="67" t="s">
        <v>79</v>
      </c>
      <c r="G9" s="67" t="s">
        <v>79</v>
      </c>
      <c r="H9" s="67" t="s">
        <v>79</v>
      </c>
      <c r="I9" s="67" t="s">
        <v>79</v>
      </c>
      <c r="J9" s="67">
        <v>10</v>
      </c>
      <c r="K9" s="66">
        <v>17</v>
      </c>
    </row>
    <row r="10" spans="1:11" x14ac:dyDescent="0.2">
      <c r="A10" s="47" t="s">
        <v>83</v>
      </c>
      <c r="B10" s="67">
        <v>4</v>
      </c>
      <c r="C10" s="68">
        <v>12.5</v>
      </c>
      <c r="D10" s="69">
        <v>49</v>
      </c>
      <c r="E10" s="66">
        <v>134.30000000000001</v>
      </c>
      <c r="F10" s="67">
        <v>3</v>
      </c>
      <c r="G10" s="72">
        <v>2.1</v>
      </c>
      <c r="H10" s="67">
        <v>3</v>
      </c>
      <c r="I10" s="72">
        <v>6.4</v>
      </c>
      <c r="J10" s="67">
        <v>59</v>
      </c>
      <c r="K10" s="66">
        <v>155.30000000000001</v>
      </c>
    </row>
    <row r="11" spans="1:11" x14ac:dyDescent="0.2">
      <c r="A11" s="47" t="s">
        <v>82</v>
      </c>
      <c r="B11" s="67">
        <v>1</v>
      </c>
      <c r="C11" s="68">
        <v>3</v>
      </c>
      <c r="D11" s="69">
        <v>21</v>
      </c>
      <c r="E11" s="66">
        <v>65.8</v>
      </c>
      <c r="F11" s="67" t="s">
        <v>79</v>
      </c>
      <c r="G11" s="67" t="s">
        <v>79</v>
      </c>
      <c r="H11" s="67" t="s">
        <v>79</v>
      </c>
      <c r="I11" s="67" t="s">
        <v>79</v>
      </c>
      <c r="J11" s="67">
        <v>22</v>
      </c>
      <c r="K11" s="66">
        <v>68.8</v>
      </c>
    </row>
    <row r="12" spans="1:11" x14ac:dyDescent="0.2">
      <c r="A12" s="47" t="s">
        <v>81</v>
      </c>
      <c r="B12" s="67">
        <v>1</v>
      </c>
      <c r="C12" s="68">
        <v>0.2</v>
      </c>
      <c r="D12" s="69">
        <v>32</v>
      </c>
      <c r="E12" s="66">
        <v>77.5</v>
      </c>
      <c r="F12" s="67" t="s">
        <v>79</v>
      </c>
      <c r="G12" s="67" t="s">
        <v>79</v>
      </c>
      <c r="H12" s="70">
        <v>1</v>
      </c>
      <c r="I12" s="71">
        <v>1.5</v>
      </c>
      <c r="J12" s="67">
        <v>34</v>
      </c>
      <c r="K12" s="66">
        <v>79.2</v>
      </c>
    </row>
    <row r="13" spans="1:11" x14ac:dyDescent="0.2">
      <c r="A13" s="47" t="s">
        <v>80</v>
      </c>
      <c r="B13" s="67" t="s">
        <v>79</v>
      </c>
      <c r="C13" s="67" t="s">
        <v>79</v>
      </c>
      <c r="D13" s="69">
        <v>19</v>
      </c>
      <c r="E13" s="66">
        <v>42.4</v>
      </c>
      <c r="F13" s="67" t="s">
        <v>79</v>
      </c>
      <c r="G13" s="67" t="s">
        <v>79</v>
      </c>
      <c r="H13" s="67" t="s">
        <v>79</v>
      </c>
      <c r="I13" s="67" t="s">
        <v>79</v>
      </c>
      <c r="J13" s="67">
        <v>19</v>
      </c>
      <c r="K13" s="66">
        <v>42.4</v>
      </c>
    </row>
    <row r="14" spans="1:11" x14ac:dyDescent="0.2">
      <c r="A14" s="47" t="s">
        <v>32</v>
      </c>
      <c r="B14" s="70">
        <v>12</v>
      </c>
      <c r="C14" s="68">
        <v>15.1</v>
      </c>
      <c r="D14" s="69">
        <v>123</v>
      </c>
      <c r="E14" s="66">
        <v>345.9</v>
      </c>
      <c r="F14" s="69">
        <v>2</v>
      </c>
      <c r="G14" s="68">
        <v>4.5</v>
      </c>
      <c r="H14" s="69">
        <v>14</v>
      </c>
      <c r="I14" s="68">
        <v>32.5</v>
      </c>
      <c r="J14" s="67">
        <v>151</v>
      </c>
      <c r="K14" s="66">
        <v>398</v>
      </c>
    </row>
    <row r="15" spans="1:11" x14ac:dyDescent="0.2">
      <c r="A15" s="44" t="s">
        <v>31</v>
      </c>
      <c r="B15" s="63">
        <v>482</v>
      </c>
      <c r="C15" s="64">
        <v>452.3</v>
      </c>
      <c r="D15" s="65">
        <v>2225</v>
      </c>
      <c r="E15" s="62">
        <v>7273.3</v>
      </c>
      <c r="F15" s="63">
        <v>40</v>
      </c>
      <c r="G15" s="64">
        <v>60.436</v>
      </c>
      <c r="H15" s="63">
        <v>253</v>
      </c>
      <c r="I15" s="64">
        <v>420.053</v>
      </c>
      <c r="J15" s="63">
        <v>3000</v>
      </c>
      <c r="K15" s="62">
        <v>8206.0889999999999</v>
      </c>
    </row>
  </sheetData>
  <mergeCells count="6">
    <mergeCell ref="F2:G2"/>
    <mergeCell ref="H2:I2"/>
    <mergeCell ref="J2:K2"/>
    <mergeCell ref="A2:A3"/>
    <mergeCell ref="B2:C2"/>
    <mergeCell ref="D2:E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6980A1-397A-461A-8FD7-359080B1D93D}">
  <dimension ref="A1:F13"/>
  <sheetViews>
    <sheetView workbookViewId="0"/>
  </sheetViews>
  <sheetFormatPr defaultRowHeight="11.25" x14ac:dyDescent="0.2"/>
  <cols>
    <col min="1" max="1" width="20" style="1" customWidth="1"/>
    <col min="2" max="6" width="12.28515625" style="1" customWidth="1"/>
    <col min="7" max="16384" width="9.140625" style="1"/>
  </cols>
  <sheetData>
    <row r="1" spans="1:6" ht="12" thickBot="1" x14ac:dyDescent="0.25">
      <c r="A1" s="17" t="s">
        <v>105</v>
      </c>
      <c r="B1" s="75"/>
      <c r="C1" s="75"/>
      <c r="D1" s="75"/>
      <c r="E1" s="75"/>
      <c r="F1" s="75"/>
    </row>
    <row r="2" spans="1:6" ht="22.5" x14ac:dyDescent="0.2">
      <c r="A2" s="83" t="s">
        <v>104</v>
      </c>
      <c r="B2" s="60" t="s">
        <v>77</v>
      </c>
      <c r="C2" s="60" t="s">
        <v>76</v>
      </c>
      <c r="D2" s="60" t="s">
        <v>75</v>
      </c>
      <c r="E2" s="60" t="s">
        <v>74</v>
      </c>
      <c r="F2" s="59" t="s">
        <v>31</v>
      </c>
    </row>
    <row r="3" spans="1:6" x14ac:dyDescent="0.2">
      <c r="A3" s="82" t="s">
        <v>103</v>
      </c>
      <c r="B3" s="34">
        <v>80.099999999999994</v>
      </c>
      <c r="C3" s="34">
        <v>15.1</v>
      </c>
      <c r="D3" s="34">
        <v>30</v>
      </c>
      <c r="E3" s="34">
        <v>32.700000000000003</v>
      </c>
      <c r="F3" s="34">
        <v>27.3</v>
      </c>
    </row>
    <row r="4" spans="1:6" x14ac:dyDescent="0.2">
      <c r="A4" s="81" t="s">
        <v>102</v>
      </c>
      <c r="B4" s="34">
        <v>9.1</v>
      </c>
      <c r="C4" s="34">
        <v>14.2</v>
      </c>
      <c r="D4" s="34">
        <v>35</v>
      </c>
      <c r="E4" s="34">
        <v>26.5</v>
      </c>
      <c r="F4" s="34">
        <v>14.7</v>
      </c>
    </row>
    <row r="5" spans="1:6" x14ac:dyDescent="0.2">
      <c r="A5" s="80" t="s">
        <v>101</v>
      </c>
      <c r="B5" s="34">
        <v>4.2</v>
      </c>
      <c r="C5" s="34">
        <v>21.9</v>
      </c>
      <c r="D5" s="34">
        <v>7.5</v>
      </c>
      <c r="E5" s="34">
        <v>19</v>
      </c>
      <c r="F5" s="34">
        <v>18.600000000000001</v>
      </c>
    </row>
    <row r="6" spans="1:6" x14ac:dyDescent="0.2">
      <c r="A6" s="80" t="s">
        <v>100</v>
      </c>
      <c r="B6" s="34">
        <v>1.2</v>
      </c>
      <c r="C6" s="34">
        <v>21.8</v>
      </c>
      <c r="D6" s="34">
        <v>17.5</v>
      </c>
      <c r="E6" s="34">
        <v>9.5</v>
      </c>
      <c r="F6" s="34">
        <v>17.399999999999999</v>
      </c>
    </row>
    <row r="7" spans="1:6" x14ac:dyDescent="0.2">
      <c r="A7" s="79" t="s">
        <v>99</v>
      </c>
      <c r="B7" s="34">
        <v>0.8</v>
      </c>
      <c r="C7" s="34">
        <v>12.3</v>
      </c>
      <c r="D7" s="34">
        <v>7.5</v>
      </c>
      <c r="E7" s="34">
        <v>7.5</v>
      </c>
      <c r="F7" s="34">
        <v>10</v>
      </c>
    </row>
    <row r="8" spans="1:6" x14ac:dyDescent="0.2">
      <c r="A8" s="79" t="s">
        <v>98</v>
      </c>
      <c r="B8" s="34">
        <v>0.4</v>
      </c>
      <c r="C8" s="34">
        <v>8.8000000000000007</v>
      </c>
      <c r="D8" s="34">
        <v>2.5</v>
      </c>
      <c r="E8" s="34">
        <v>4</v>
      </c>
      <c r="F8" s="34">
        <v>6.9</v>
      </c>
    </row>
    <row r="9" spans="1:6" x14ac:dyDescent="0.2">
      <c r="A9" s="79" t="s">
        <v>97</v>
      </c>
      <c r="B9" s="34">
        <v>4.2</v>
      </c>
      <c r="C9" s="34">
        <v>5.0999999999999996</v>
      </c>
      <c r="D9" s="78" t="s">
        <v>79</v>
      </c>
      <c r="E9" s="34">
        <v>0.8</v>
      </c>
      <c r="F9" s="34">
        <v>4.5</v>
      </c>
    </row>
    <row r="10" spans="1:6" x14ac:dyDescent="0.2">
      <c r="A10" s="79" t="s">
        <v>96</v>
      </c>
      <c r="B10" s="78" t="s">
        <v>79</v>
      </c>
      <c r="C10" s="34">
        <v>0.2</v>
      </c>
      <c r="D10" s="78" t="s">
        <v>79</v>
      </c>
      <c r="E10" s="78" t="s">
        <v>79</v>
      </c>
      <c r="F10" s="34">
        <v>0.2</v>
      </c>
    </row>
    <row r="11" spans="1:6" x14ac:dyDescent="0.2">
      <c r="A11" s="79" t="s">
        <v>95</v>
      </c>
      <c r="B11" s="78" t="s">
        <v>79</v>
      </c>
      <c r="C11" s="34">
        <v>0.4</v>
      </c>
      <c r="D11" s="78" t="s">
        <v>79</v>
      </c>
      <c r="E11" s="78" t="s">
        <v>79</v>
      </c>
      <c r="F11" s="34">
        <v>0.3</v>
      </c>
    </row>
    <row r="12" spans="1:6" x14ac:dyDescent="0.2">
      <c r="A12" s="79" t="s">
        <v>94</v>
      </c>
      <c r="B12" s="78" t="s">
        <v>79</v>
      </c>
      <c r="C12" s="34">
        <v>0.2</v>
      </c>
      <c r="D12" s="78" t="s">
        <v>79</v>
      </c>
      <c r="E12" s="78" t="s">
        <v>79</v>
      </c>
      <c r="F12" s="34">
        <v>0.1</v>
      </c>
    </row>
    <row r="13" spans="1:6" x14ac:dyDescent="0.2">
      <c r="A13" s="77" t="s">
        <v>31</v>
      </c>
      <c r="B13" s="76">
        <v>100</v>
      </c>
      <c r="C13" s="76">
        <v>100</v>
      </c>
      <c r="D13" s="76">
        <v>100</v>
      </c>
      <c r="E13" s="76">
        <v>100</v>
      </c>
      <c r="F13" s="76">
        <v>100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28</vt:i4>
      </vt:variant>
    </vt:vector>
  </HeadingPairs>
  <TitlesOfParts>
    <vt:vector size="28" baseType="lpstr">
      <vt:lpstr>Tartalom</vt:lpstr>
      <vt:lpstr>3.7.1.</vt:lpstr>
      <vt:lpstr>3.7.2.</vt:lpstr>
      <vt:lpstr>3.7.3.</vt:lpstr>
      <vt:lpstr>3.7.4.</vt:lpstr>
      <vt:lpstr>3.7.5.</vt:lpstr>
      <vt:lpstr>3.7.6.</vt:lpstr>
      <vt:lpstr>3.7.7.</vt:lpstr>
      <vt:lpstr>3.7.8.</vt:lpstr>
      <vt:lpstr>3.7.9.</vt:lpstr>
      <vt:lpstr>3.7.10.</vt:lpstr>
      <vt:lpstr>3.7.11.</vt:lpstr>
      <vt:lpstr>3.7.12.</vt:lpstr>
      <vt:lpstr>3.7.13.</vt:lpstr>
      <vt:lpstr>3.7.14.</vt:lpstr>
      <vt:lpstr>3.7.15.</vt:lpstr>
      <vt:lpstr>3.7.16.</vt:lpstr>
      <vt:lpstr>3.7.17.</vt:lpstr>
      <vt:lpstr>3.7.18.</vt:lpstr>
      <vt:lpstr>3.7.19.</vt:lpstr>
      <vt:lpstr>3.7.20.</vt:lpstr>
      <vt:lpstr>3.7.21.</vt:lpstr>
      <vt:lpstr>3.7.22.</vt:lpstr>
      <vt:lpstr>3.7.23.</vt:lpstr>
      <vt:lpstr>3.7.24.</vt:lpstr>
      <vt:lpstr>3.7.25.</vt:lpstr>
      <vt:lpstr>3.7.26.</vt:lpstr>
      <vt:lpstr>3.7.27.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2025-02-06T15:39:51Z</dcterms:created>
  <dcterms:modified xsi:type="dcterms:W3CDTF">2025-02-06T15:40:35Z</dcterms:modified>
</cp:coreProperties>
</file>