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7573E23-F344-49AC-9C7F-46EAB531CC73}" xr6:coauthVersionLast="36" xr6:coauthVersionMax="36" xr10:uidLastSave="{00000000-0000-0000-0000-000000000000}"/>
  <bookViews>
    <workbookView xWindow="0" yWindow="0" windowWidth="28800" windowHeight="13425" xr2:uid="{768CA017-3A21-4330-A9BE-DFC6D3236FDB}"/>
  </bookViews>
  <sheets>
    <sheet name="Tartalom" sheetId="16" r:id="rId1"/>
    <sheet name="4.3.1." sheetId="2" r:id="rId2"/>
    <sheet name="4.3.2." sheetId="3" r:id="rId3"/>
    <sheet name="4.3.3." sheetId="4" r:id="rId4"/>
    <sheet name="4.3.4." sheetId="5" r:id="rId5"/>
    <sheet name="4.3.5." sheetId="6" r:id="rId6"/>
    <sheet name="4.3.6." sheetId="7" r:id="rId7"/>
    <sheet name="4.3.7." sheetId="8" r:id="rId8"/>
    <sheet name="4.3.8." sheetId="9" r:id="rId9"/>
    <sheet name="4.3.9." sheetId="10" r:id="rId10"/>
    <sheet name="4.3.10." sheetId="11" r:id="rId11"/>
    <sheet name="4.3.11." sheetId="12" r:id="rId12"/>
    <sheet name="4.3.12." sheetId="13" r:id="rId13"/>
    <sheet name="4.3.13." sheetId="14" r:id="rId14"/>
    <sheet name="4.3.14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3" authorId="0" shapeId="0" xr:uid="{221EDFAB-E91B-44CD-8592-CE78EF0E516F}">
      <text>
        <r>
          <rPr>
            <sz val="8"/>
            <color indexed="81"/>
            <rFont val="Tahoma"/>
            <family val="2"/>
            <charset val="238"/>
          </rPr>
          <t>Tartalmazza  a  tudományos fokozattal rendelkezők tiszteletdíjára, illetménykiegészítésére, az ösztöndíjasok illetményére költségvetési forrásból kifizetett összegeket, továbbá 2005-ig
az államháztartási forrásból származó,  a megfigyelt kutató-fejlesztő helyeken kívül felhasznált pénzeszközöket.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7D7E4AD8-00C0-4911-890A-6A5F420E94C2}">
      <text>
        <r>
          <rPr>
            <sz val="8"/>
            <color indexed="81"/>
            <rFont val="Tahoma"/>
            <family val="2"/>
            <charset val="1"/>
          </rPr>
          <t>Technológiai innováció az új termék és/vagy eljárás bevezetése, illetve az erre irányuló tevékenység, amely nem járt eredménnyel.</t>
        </r>
      </text>
    </comment>
    <comment ref="A10" authorId="0" shapeId="0" xr:uid="{B508331F-EA09-439E-8E94-78CE1B7E4DCB}">
      <text>
        <r>
          <rPr>
            <sz val="8"/>
            <color indexed="81"/>
            <rFont val="Tahoma"/>
            <family val="2"/>
            <charset val="1"/>
          </rPr>
          <t>Nem technológiai innováció: a szervezeti és/vagy marketing innováció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630F398-3732-4640-BA8B-E36ECA687B2E}">
      <text>
        <r>
          <rPr>
            <sz val="8"/>
            <color indexed="81"/>
            <rFont val="Tahoma"/>
            <family val="2"/>
            <charset val="238"/>
          </rPr>
          <t>Innovatív vállalkozás az új terméket és/vagy eljárást bevezető vállalkozás.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13" authorId="0" shapeId="0" xr:uid="{48141739-7AA7-45DA-BE0F-98DCFE90EE62}">
      <text>
        <r>
          <rPr>
            <sz val="8"/>
            <color indexed="81"/>
            <rFont val="Tahoma"/>
            <family val="2"/>
            <charset val="238"/>
          </rPr>
          <t>Tartalmazza az államháztartási forrásból származó, a megfigyelt kutató-fejlesztő helyeken kívűl felhasznált pénzeszközöket, továbbá a tudományos fokozattal rendelkezők tiszteletdíjára, illetménykiegészítésére, az ösztöndíjasok illetményére költségvetési forrásból kifizetett összegeket.</t>
        </r>
      </text>
    </comment>
    <comment ref="E24" authorId="0" shapeId="0" xr:uid="{817D259A-933E-4D54-83C7-2B7C8C6D379C}">
      <text>
        <r>
          <rPr>
            <u/>
            <sz val="8"/>
            <color indexed="10"/>
            <rFont val="Tahoma"/>
            <family val="2"/>
            <charset val="238"/>
          </rPr>
          <t>Tartalmazza a tudományos fokozattal rendelkezők tiszteletdíjára, illetménykiegészítésére, az ösztöndíjasok illetményére költségvetési forrásból kifizetett összegeket.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3" authorId="0" shapeId="0" xr:uid="{6F251C62-8250-49AA-AB3A-37DCD5135A20}">
      <text>
        <r>
          <rPr>
            <sz val="8"/>
            <color indexed="81"/>
            <rFont val="Tahoma"/>
            <family val="2"/>
            <charset val="238"/>
          </rPr>
          <t>Tartalmazza a tudományos fokozattal rendelkezők tiszteletdíjára, illetménykiegészítésére, az ösztöndíjasok illetményére költségvetési forrásból kifizetett összegeket, továbbá 2005-ig az államháztartási forrásból származó, a megfigyelt kutató-fejlesztő helyeken kívül felhasznált pénzeszközöket.</t>
        </r>
      </text>
    </comment>
    <comment ref="D6" authorId="0" shapeId="0" xr:uid="{8F1F0CC6-0C05-41B9-9EC1-82624A26C1F0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7" authorId="0" shapeId="0" xr:uid="{21C31A90-74BA-43CC-A289-C56F24D996C0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8" authorId="0" shapeId="0" xr:uid="{001D7405-E999-4371-A7A8-FF8F01445716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9" authorId="0" shapeId="0" xr:uid="{2474B343-59BC-4375-BE7A-8F04558BE4EE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10" authorId="0" shapeId="0" xr:uid="{5CE240FA-2BBB-485C-8C4C-B7357D66C3F7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11" authorId="0" shapeId="0" xr:uid="{58A51846-0CA6-40CF-8241-FE81A63BD531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66D970B-F5E2-4B8E-9CDA-BF969B9B0960}">
      <text>
        <r>
          <rPr>
            <i/>
            <sz val="8"/>
            <color indexed="81"/>
            <rFont val="Tahoma"/>
            <family val="2"/>
            <charset val="238"/>
          </rPr>
          <t>Részben számított adat. A kutatási témák költségeinek szektoronkénti megoszlási arányai alapján végzett számítás.</t>
        </r>
      </text>
    </comment>
    <comment ref="A8" authorId="0" shapeId="0" xr:uid="{E00466F6-A15B-4067-95CD-F00963C8017A}">
      <text>
        <r>
          <rPr>
            <sz val="8"/>
            <color indexed="81"/>
            <rFont val="Tahoma"/>
            <family val="2"/>
            <charset val="238"/>
          </rPr>
          <t>Tartalmazza  a  tudományos fokozattal rendelkezők tiszteletdíjára, illetménykiegészítésére, az ösztöndíjasok illetményére költségvetési forrásból kifizetett összegeket, továbbá 2005-ig
az államháztartási forrásból származó,  a megfigyelt kutató-fejlesztő helyeken kívül felhasznált pénzeszközöket.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CFE6E0-F774-42AE-9A2F-CDC25067C24D}">
      <text>
        <r>
          <rPr>
            <sz val="8"/>
            <color indexed="81"/>
            <rFont val="Tahoma"/>
            <family val="2"/>
            <charset val="238"/>
          </rPr>
          <t>Forrás: MTA Doktori Tanács Titkársága.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841B15-B6EC-4223-8AF5-7574B28C6914}">
      <text>
        <r>
          <rPr>
            <sz val="8"/>
            <color indexed="81"/>
            <rFont val="Tahoma"/>
            <family val="2"/>
            <charset val="238"/>
          </rPr>
          <t>Forrás: MTA Doktori Tanács Titkársága.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9193B1-D4DD-4E29-AAE0-D1E704E498ED}">
      <text>
        <r>
          <rPr>
            <sz val="8"/>
            <color indexed="81"/>
            <rFont val="Tahoma"/>
            <family val="2"/>
            <charset val="238"/>
          </rPr>
          <t>A tudományos fokozattal és címmel rendelkező kutatók több kutatóhelyen is számbavételre kerülhettek.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9DA28D-C143-4AEB-85F1-E41A0804FB44}">
      <text>
        <r>
          <rPr>
            <sz val="8"/>
            <color indexed="81"/>
            <rFont val="Tahoma"/>
            <family val="2"/>
            <charset val="238"/>
          </rPr>
          <t>Forrás: Szellemi Tulajdon Nemzeti Hivatala.</t>
        </r>
      </text>
    </comment>
    <comment ref="B2" authorId="0" shapeId="0" xr:uid="{EB01384A-4458-443A-BD37-B7DFFC3B8694}">
      <text>
        <r>
          <rPr>
            <sz val="8"/>
            <color indexed="81"/>
            <rFont val="Tahoma"/>
            <family val="2"/>
            <charset val="1"/>
          </rPr>
          <t>A 2000. évi adatok nem összehasonlíthatók a 2004. évi módszertani változás miatt.</t>
        </r>
      </text>
    </comment>
    <comment ref="C11" authorId="0" shapeId="0" xr:uid="{68EE0E2E-2809-4F2B-950B-C45534974143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D11" authorId="0" shapeId="0" xr:uid="{3F4BC848-811F-4D5E-964C-65CA85C69926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E11" authorId="0" shapeId="0" xr:uid="{80644980-D74F-4B44-8AE4-BC1A339C8A84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C12" authorId="0" shapeId="0" xr:uid="{C7BC0502-3026-4FE6-9492-61E283E95649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D12" authorId="0" shapeId="0" xr:uid="{6A22DD34-D07A-45A5-AFBD-E71CA734D0B8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E12" authorId="0" shapeId="0" xr:uid="{071EFA0D-2EC1-4148-BDBB-9515E4D0E460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C6D6E7D-CFB2-464E-BEDB-DDBB77E11308}">
      <text>
        <r>
          <rPr>
            <sz val="8"/>
            <color indexed="81"/>
            <rFont val="Tahoma"/>
            <family val="2"/>
            <charset val="238"/>
          </rPr>
          <t>Forrás: Szellemi Tulajdon Nemzeti Hivatala.</t>
        </r>
      </text>
    </comment>
    <comment ref="B2" authorId="0" shapeId="0" xr:uid="{54190D9F-88CF-4AE1-8B19-4A7247BE942C}">
      <text>
        <r>
          <rPr>
            <sz val="8"/>
            <color indexed="81"/>
            <rFont val="Tahoma"/>
            <family val="2"/>
            <charset val="238"/>
          </rPr>
          <t>A 2000. évi adatok nem összehasonlíthatók a 2004. évi módszertani változás miatt.</t>
        </r>
      </text>
    </comment>
  </commentList>
</comments>
</file>

<file path=xl/sharedStrings.xml><?xml version="1.0" encoding="utf-8"?>
<sst xmlns="http://schemas.openxmlformats.org/spreadsheetml/2006/main" count="318" uniqueCount="240">
  <si>
    <t>külföldi szakfolyóiratban, db</t>
  </si>
  <si>
    <t>magyar szakfolyóiratban, db</t>
  </si>
  <si>
    <t>akadémiai aktában, db</t>
  </si>
  <si>
    <t>Ebből:</t>
  </si>
  <si>
    <t>Megjelent cikkek és értekezések, db</t>
  </si>
  <si>
    <t>idegen nyelvű, db</t>
  </si>
  <si>
    <t>magyar nyelvű, db</t>
  </si>
  <si>
    <t>Megjelent könyvek és könyfejezetek, db</t>
  </si>
  <si>
    <t>K+F ráfordítás összesen, millió Ft</t>
  </si>
  <si>
    <t>Beruházás, millió Ft</t>
  </si>
  <si>
    <t>K+F költség, millió Ft</t>
  </si>
  <si>
    <t>segédszemélyzet, fő</t>
  </si>
  <si>
    <t>kutató, fejlesztő, fő</t>
  </si>
  <si>
    <t>K+F számított létszám, fő</t>
  </si>
  <si>
    <t>Segédszemélyzet, fő</t>
  </si>
  <si>
    <t>nő, fő</t>
  </si>
  <si>
    <t xml:space="preserve">Ebből: </t>
  </si>
  <si>
    <t>Kutató, fejlesztő, fő</t>
  </si>
  <si>
    <t>vállalkozási kutató-fejlesztő helyen, fő</t>
  </si>
  <si>
    <t>felsőoktatási kutatóhelyen, fő</t>
  </si>
  <si>
    <t xml:space="preserve">kutató-fejlesztő intézetben és egyéb kutatóhelyen, fő </t>
  </si>
  <si>
    <t>K+F tényleges létszám, fő</t>
  </si>
  <si>
    <t>vállalkozási kutató-fejlesztő hely</t>
  </si>
  <si>
    <t>felsőoktatási kutatóhely</t>
  </si>
  <si>
    <t>kutató-fejlesztő intézet és egyéb kutatóhely</t>
  </si>
  <si>
    <t>Kutató-fejlesztő helyek száma</t>
  </si>
  <si>
    <t>Megnevezés</t>
  </si>
  <si>
    <t xml:space="preserve">4.3.1. A Kutató-fejlesztő helyek </t>
  </si>
  <si>
    <t>K+F-ráfordítások összesen, millió Ft</t>
  </si>
  <si>
    <t>Beruházások, millió Ft</t>
  </si>
  <si>
    <t>a bérek és jövedelmek aránya %</t>
  </si>
  <si>
    <t>A költségből:</t>
  </si>
  <si>
    <t>K+F-költség, millió Ft</t>
  </si>
  <si>
    <t>Száz kutatóra, fejlesztőre jutó segédszemélyzet</t>
  </si>
  <si>
    <t>a bérek és jövedelmek aránya,%</t>
  </si>
  <si>
    <t>Összesen</t>
  </si>
  <si>
    <t>Vállalkozási kutató-fejlesztő hely</t>
  </si>
  <si>
    <t>Felsőoktatási kutatóhely</t>
  </si>
  <si>
    <t>Kutató-fejlesztő intézet és egyéb kutatóhely</t>
  </si>
  <si>
    <t>Létszám, ráfordítás</t>
  </si>
  <si>
    <t>4.3.2. A kutató-fejlesztő helyek szervezeti típusok szerint</t>
  </si>
  <si>
    <t>–</t>
  </si>
  <si>
    <t>Tudományágba nem besorolható</t>
  </si>
  <si>
    <t>művészetek és művelődéstörténeti tudomány</t>
  </si>
  <si>
    <t>vallás-, hittudomány</t>
  </si>
  <si>
    <t>nyelv- és irodalomtudomány</t>
  </si>
  <si>
    <t>történelem</t>
  </si>
  <si>
    <t>Bölcsészettudomány</t>
  </si>
  <si>
    <t xml:space="preserve">állam- és jogtudomány </t>
  </si>
  <si>
    <t>szociológiai tudomány</t>
  </si>
  <si>
    <t>neveléstudomány</t>
  </si>
  <si>
    <t>gazdálkodás- és szervezéstudomány</t>
  </si>
  <si>
    <t>közgazdaság-tudomány</t>
  </si>
  <si>
    <t>Társadalomtudomány</t>
  </si>
  <si>
    <t>állatorvosi tudomány</t>
  </si>
  <si>
    <t>állattenyésztés</t>
  </si>
  <si>
    <t>növénytermesztés és kertészet</t>
  </si>
  <si>
    <t>Agrártudomány</t>
  </si>
  <si>
    <t>orvosi biotechnológia</t>
  </si>
  <si>
    <t>klinikai orvostudomány</t>
  </si>
  <si>
    <t>gyógyszertudomány</t>
  </si>
  <si>
    <t xml:space="preserve">Orvostudomány </t>
  </si>
  <si>
    <t xml:space="preserve">agrárműszaki </t>
  </si>
  <si>
    <t>élelmiszer-ipari</t>
  </si>
  <si>
    <t>könnyűipari</t>
  </si>
  <si>
    <t xml:space="preserve">anyagtudományok és technológiák </t>
  </si>
  <si>
    <t>gyógyszeripar</t>
  </si>
  <si>
    <t>vegyészmérnök</t>
  </si>
  <si>
    <t>gépészeti</t>
  </si>
  <si>
    <t>számítógép, hardver</t>
  </si>
  <si>
    <t>villamosmérnöki</t>
  </si>
  <si>
    <t>közlekedésmérnöki</t>
  </si>
  <si>
    <t>építőmérnöki</t>
  </si>
  <si>
    <t xml:space="preserve">Műszaki tudomány </t>
  </si>
  <si>
    <t>biológia</t>
  </si>
  <si>
    <t>föld- és környezettudomány</t>
  </si>
  <si>
    <t>kémia</t>
  </si>
  <si>
    <t>fizika</t>
  </si>
  <si>
    <t>informatika</t>
  </si>
  <si>
    <t>matematika és statisztika</t>
  </si>
  <si>
    <t>Természettudomány</t>
  </si>
  <si>
    <t>ezen belül nő, fő</t>
  </si>
  <si>
    <t>K+F-ráfordítás, millió Ft</t>
  </si>
  <si>
    <t>Ebből</t>
  </si>
  <si>
    <t>K+F-tényleges  létszám, fő</t>
  </si>
  <si>
    <t>Kutató- fejlesztő hely</t>
  </si>
  <si>
    <t xml:space="preserve">Tudományág, ágazat </t>
  </si>
  <si>
    <t>4.3.3. A kutató-fejlesztő helyek tudományágak szerint, 2011</t>
  </si>
  <si>
    <t>Ebből beruházás</t>
  </si>
  <si>
    <t>K+F-ráfordítás</t>
  </si>
  <si>
    <t>külföldi</t>
  </si>
  <si>
    <t>egyéb hazai</t>
  </si>
  <si>
    <t>állami költségvetés</t>
  </si>
  <si>
    <t>vállalkozások</t>
  </si>
  <si>
    <t>Pénzügyi forrás</t>
  </si>
  <si>
    <t>Év</t>
  </si>
  <si>
    <t>4.3.4. A kutatás-fejlesztés ráfordításainak pénzügyi forrásai [millió Ft]</t>
  </si>
  <si>
    <t>K+F-ráfordítás a bruttó hazai termék (GDP) százalékában</t>
  </si>
  <si>
    <t>K+F-ráfordítás összesen</t>
  </si>
  <si>
    <t>Fejlesztésre</t>
  </si>
  <si>
    <t>alkalmazott kutatásra</t>
  </si>
  <si>
    <t>alapkutatásra</t>
  </si>
  <si>
    <t>Kutatásra</t>
  </si>
  <si>
    <t xml:space="preserve">Felhasználás </t>
  </si>
  <si>
    <t>4.3.5. A kutatás-fejlesztés ráfordításainak felhasználása [millió Ft]</t>
  </si>
  <si>
    <t xml:space="preserve">Egyéb szolgáltatás </t>
  </si>
  <si>
    <t>S</t>
  </si>
  <si>
    <t>Humán-egészségügyi, szociális ellátás</t>
  </si>
  <si>
    <t xml:space="preserve">Q </t>
  </si>
  <si>
    <t>Oktatás</t>
  </si>
  <si>
    <t xml:space="preserve">P </t>
  </si>
  <si>
    <t>Szakmai, tudományos, műszaki tevékenység</t>
  </si>
  <si>
    <t xml:space="preserve">M </t>
  </si>
  <si>
    <t>Információ, kommunikáció</t>
  </si>
  <si>
    <t xml:space="preserve">J </t>
  </si>
  <si>
    <t>Kereskedelem, gépjárműjavítás</t>
  </si>
  <si>
    <t xml:space="preserve">G </t>
  </si>
  <si>
    <t xml:space="preserve">Építőipar </t>
  </si>
  <si>
    <t xml:space="preserve">F </t>
  </si>
  <si>
    <t>Villamosenergia-, gáz-, gőzellátás, légkondicionálás valamint vízellátás; szennyvíz gyűjtése, kezelése, hulladékgazdálkodás, szennyeződésmentesítés</t>
  </si>
  <si>
    <t>D–E</t>
  </si>
  <si>
    <t xml:space="preserve">Feldolgozóipar </t>
  </si>
  <si>
    <t>C</t>
  </si>
  <si>
    <t>Mezőgazdaság, erdőgazdálkodás, halászat</t>
  </si>
  <si>
    <t xml:space="preserve">A </t>
  </si>
  <si>
    <t>Ebből: kutató,  fejlesztő, fő</t>
  </si>
  <si>
    <t>K+F-tényleges létszám, fő</t>
  </si>
  <si>
    <t>Kutató-fejlesztő hely</t>
  </si>
  <si>
    <t>Nemzetgazdasági ág</t>
  </si>
  <si>
    <t>Ágazati kód</t>
  </si>
  <si>
    <t>4.3.6. A vállalkozási kutató-fejlesztő helyek nemzetgazdasági ágak szerint, 2011</t>
  </si>
  <si>
    <t>tudomány kandidátusa, PhD, DLA</t>
  </si>
  <si>
    <t>tudomány doktora</t>
  </si>
  <si>
    <t>Tudományos fokozattal rendelkező</t>
  </si>
  <si>
    <t>tiszteleti tag</t>
  </si>
  <si>
    <t>külső tag</t>
  </si>
  <si>
    <t>A Magyar Tudományos Akadémia külföldi tagjainak száma</t>
  </si>
  <si>
    <t>levelező tag</t>
  </si>
  <si>
    <t>rendes tag</t>
  </si>
  <si>
    <r>
      <t>A</t>
    </r>
    <r>
      <rPr>
        <sz val="8"/>
        <color indexed="8"/>
        <rFont val="Arial"/>
        <family val="2"/>
        <charset val="238"/>
      </rPr>
      <t xml:space="preserve"> Magyar Tudományos </t>
    </r>
    <r>
      <rPr>
        <sz val="8"/>
        <rFont val="Arial"/>
        <family val="2"/>
        <charset val="238"/>
      </rPr>
      <t>Akadémia hazai tagjainak száma</t>
    </r>
  </si>
  <si>
    <t>Tudományos fokozat</t>
  </si>
  <si>
    <t>4.3.7. Tudományos fokozattal és címmel rendelkezők [fő]</t>
  </si>
  <si>
    <t>A Magyar Tudományos Akadémia rendes és levelező tagja</t>
  </si>
  <si>
    <t>60 éves és idősebb</t>
  </si>
  <si>
    <t>50–59 éves</t>
  </si>
  <si>
    <t>49 éves és fiatalabb</t>
  </si>
  <si>
    <t>4.3.8. Tudományos fokozattal és címmel rendelkezők korcsoport szerint, 2011 [fő]</t>
  </si>
  <si>
    <t>Tudomány kandidátusa, doktori (PhD-, DLA) fokozat</t>
  </si>
  <si>
    <t>Tudomány doktora</t>
  </si>
  <si>
    <t>Szervezeti tipus</t>
  </si>
  <si>
    <t>4.3.9. A kutató-fejlesztő helyeken dolgozó, tudományos fokozattal és címmel rendelkező kutatók, fejlesztők száma, 2011 [fő]</t>
  </si>
  <si>
    <t>x</t>
  </si>
  <si>
    <t>nő</t>
  </si>
  <si>
    <t>PhD-, DLA-fokozat</t>
  </si>
  <si>
    <t>Felsőfokú</t>
  </si>
  <si>
    <t xml:space="preserve">Középfokú </t>
  </si>
  <si>
    <t>Alapfokú és annál alacsonyabb</t>
  </si>
  <si>
    <t>Ebből: nő</t>
  </si>
  <si>
    <t>Egyéb foglalkozá-súak</t>
  </si>
  <si>
    <t>Segédsze-mélyzet</t>
  </si>
  <si>
    <t>Kutató</t>
  </si>
  <si>
    <t>Iskolai végzettség</t>
  </si>
  <si>
    <t>4.3.10. A kutató-fejlesztő helyeken dolgozók iskolai végzettség szerint, 2011[fő]</t>
  </si>
  <si>
    <t>Az év végén érvényben lévő szabadalmak száma</t>
  </si>
  <si>
    <t>Megadott szabadalmak száma</t>
  </si>
  <si>
    <t>PCT nemzetközi bejelentésekből származó</t>
  </si>
  <si>
    <t>nemzeti úton tett külföldi bejelentések</t>
  </si>
  <si>
    <t>külföldről származó bejelentések</t>
  </si>
  <si>
    <t>intézményi</t>
  </si>
  <si>
    <t>egyéni</t>
  </si>
  <si>
    <t>hazai bejentések</t>
  </si>
  <si>
    <t>A szabadalmi bejelentések száma</t>
  </si>
  <si>
    <t>4.3.11. A szabadalmi tevékenység főbb jellemzői</t>
  </si>
  <si>
    <t>Egyéb szállítás</t>
  </si>
  <si>
    <t>Mezőgazdaság</t>
  </si>
  <si>
    <t>Építőipar, épületszerkezetek</t>
  </si>
  <si>
    <t>Motoros járművek</t>
  </si>
  <si>
    <t>Számítógépek, irodagépek</t>
  </si>
  <si>
    <t>Kő-, agyag- és üvegtermékek</t>
  </si>
  <si>
    <t>Papíripar, nyomdaipar</t>
  </si>
  <si>
    <t>Élelmiszer, dohányipar</t>
  </si>
  <si>
    <t>Egyéb ipari termékek</t>
  </si>
  <si>
    <t>Elektronika</t>
  </si>
  <si>
    <t>Villamos gépek (elektronika nélkül)</t>
  </si>
  <si>
    <t>Fémtermékek (gépek nélkül)</t>
  </si>
  <si>
    <t>Műszerek</t>
  </si>
  <si>
    <t>Gépelemek</t>
  </si>
  <si>
    <t>Kémia (gyógyszeripar nélkül)</t>
  </si>
  <si>
    <t>Gyógyszeripar, biotechnológia</t>
  </si>
  <si>
    <t xml:space="preserve">Szakterület </t>
  </si>
  <si>
    <t>4.3.12. A szabadalmi bejelentések száma szakterület szerint</t>
  </si>
  <si>
    <t>Összes innovatív vállalkozás</t>
  </si>
  <si>
    <t>Technológiai és nem technológiai innovációt végző vállalkozások</t>
  </si>
  <si>
    <t>Csak nem technológiai innovációt végző vállalkozások</t>
  </si>
  <si>
    <t>Csak technológiai innovációt végző vállalkozások</t>
  </si>
  <si>
    <t>Technológiai innovációt végző vállalkozások összesen</t>
  </si>
  <si>
    <t>Le nem zárult vagy meghiúsult</t>
  </si>
  <si>
    <t>Termék és eljárás innovátor</t>
  </si>
  <si>
    <t>Csak eljárás innovátor</t>
  </si>
  <si>
    <t>Csak termék innovátor</t>
  </si>
  <si>
    <t>összesen</t>
  </si>
  <si>
    <t>250 fő és afölött</t>
  </si>
  <si>
    <t>50–249 fő</t>
  </si>
  <si>
    <t>10–49 fő</t>
  </si>
  <si>
    <t>Létszám-kategória</t>
  </si>
  <si>
    <t xml:space="preserve">4.3.13. Az innovatív vállalkozások megoszlása az innováció típusa és létszám-kategóriák szerint, 2010 [%]       </t>
  </si>
  <si>
    <t>Pénzügyi, biztosítási tevékenység</t>
  </si>
  <si>
    <t>K</t>
  </si>
  <si>
    <t>Távközlés, információ-technológiai és egyéb információs szolgáltatás</t>
  </si>
  <si>
    <t>61-63</t>
  </si>
  <si>
    <t xml:space="preserve">Szállítás, raktározás </t>
  </si>
  <si>
    <t>H</t>
  </si>
  <si>
    <t>Nagykereskedelem</t>
  </si>
  <si>
    <t xml:space="preserve">   Ebből:</t>
  </si>
  <si>
    <t>Szolgáltatások összesen</t>
  </si>
  <si>
    <t>H, K,</t>
  </si>
  <si>
    <r>
      <t>Ipar összesen</t>
    </r>
    <r>
      <rPr>
        <b/>
        <sz val="8"/>
        <color indexed="10"/>
        <rFont val="Arial"/>
        <family val="2"/>
        <charset val="238"/>
      </rPr>
      <t/>
    </r>
  </si>
  <si>
    <t>B-E</t>
  </si>
  <si>
    <t>Vízellátás; szennyvíz gyűjtése, kezelése, hulladékgazdálkodás, szennyeződésmentesítés</t>
  </si>
  <si>
    <t>E</t>
  </si>
  <si>
    <t>Villamosenergia-, gáz-, gőzellátás, légkondicionálás</t>
  </si>
  <si>
    <t>D</t>
  </si>
  <si>
    <t>Bútorgyártás, egyéb feldolgozóipari tevékenység, ipari gép, berendezés, eszköz javítása</t>
  </si>
  <si>
    <t>31-33</t>
  </si>
  <si>
    <t>Járműgyártás</t>
  </si>
  <si>
    <t>29-30</t>
  </si>
  <si>
    <t>Gép, gépi berendezés gyártása</t>
  </si>
  <si>
    <t>Fémfeldolgozási termék gyártása</t>
  </si>
  <si>
    <t>Vegyi anyag, termék gyártása, gyógyszergyártás</t>
  </si>
  <si>
    <t>20-21</t>
  </si>
  <si>
    <t>Élelmiszer, ital, dohánytermék gyártása</t>
  </si>
  <si>
    <t>10-12</t>
  </si>
  <si>
    <t xml:space="preserve">C </t>
  </si>
  <si>
    <t>Bányászat</t>
  </si>
  <si>
    <t>B</t>
  </si>
  <si>
    <t>Nemzetgazdasági ág, ágazat</t>
  </si>
  <si>
    <t>4.3.14. Az innovatív vállalkozások száma az összes vállalkozás százalékában, 2010</t>
  </si>
  <si>
    <t>4.3.1. A Kutató-fejlesztő helyek</t>
  </si>
  <si>
    <t>4.3.13. Az innovatív vállalkozások megoszlása az innováció típusa és létszám-kategóriák szerint, 2010 [%]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</si>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</sst>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color indexed="10"/>
      <name val="Tahoma"/>
      <family val="2"/>
      <charset val="238"/>
    </font>
    <font>
      <i/>
      <sz val="8"/>
      <color indexed="81"/>
      <name val="Tahoma"/>
      <family val="2"/>
      <charset val="238"/>
    </font>
    <font>
      <u/>
      <sz val="8"/>
      <name val="Arial"/>
      <family val="2"/>
      <charset val="238"/>
    </font>
    <font>
      <sz val="8"/>
      <color indexed="81"/>
      <name val="Tahoma"/>
      <family val="2"/>
      <charset val="1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59">
    <xf numFmtId="0" fontId="0" fillId="0" borderId="0" xfId="0"/>
    <xf numFmtId="0" fontId="1" fillId="0" borderId="0" xfId="0" applyFont="1"/>
    <xf numFmtId="3" fontId="1" fillId="0" borderId="0" xfId="0" applyNumberFormat="1" applyFont="1" applyAlignme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wrapText="1" inden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 indent="1"/>
    </xf>
    <xf numFmtId="0" fontId="5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3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" fillId="0" borderId="0" xfId="0" applyNumberFormat="1" applyFont="1" applyAlignment="1"/>
    <xf numFmtId="0" fontId="2" fillId="0" borderId="0" xfId="0" applyFont="1" applyAlignment="1"/>
    <xf numFmtId="3" fontId="1" fillId="0" borderId="0" xfId="0" applyNumberFormat="1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 wrapText="1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 indent="1"/>
    </xf>
    <xf numFmtId="0" fontId="1" fillId="0" borderId="8" xfId="0" applyFont="1" applyBorder="1" applyAlignment="1">
      <alignment horizontal="center" vertical="center" wrapText="1"/>
    </xf>
    <xf numFmtId="3" fontId="1" fillId="0" borderId="0" xfId="0" applyNumberFormat="1" applyFont="1" applyFill="1"/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center"/>
    </xf>
    <xf numFmtId="3" fontId="1" fillId="0" borderId="0" xfId="0" applyNumberFormat="1" applyFont="1" applyFill="1" applyAlignment="1">
      <alignment horizontal="right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4"/>
    </xf>
    <xf numFmtId="0" fontId="1" fillId="0" borderId="0" xfId="0" applyFont="1" applyAlignment="1">
      <alignment horizontal="left" vertical="center" indent="4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/>
    <xf numFmtId="0" fontId="2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vertical="center"/>
    </xf>
    <xf numFmtId="3" fontId="1" fillId="0" borderId="17" xfId="0" applyNumberFormat="1" applyFont="1" applyBorder="1" applyAlignment="1">
      <alignment vertical="center"/>
    </xf>
    <xf numFmtId="0" fontId="1" fillId="0" borderId="0" xfId="0" applyFont="1" applyAlignment="1">
      <alignment horizontal="left" vertical="top" wrapText="1" indent="2"/>
    </xf>
    <xf numFmtId="3" fontId="1" fillId="0" borderId="17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3" fontId="2" fillId="0" borderId="18" xfId="0" applyNumberFormat="1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0" fillId="0" borderId="0" xfId="0" applyFont="1"/>
    <xf numFmtId="3" fontId="1" fillId="0" borderId="17" xfId="0" applyNumberFormat="1" applyFont="1" applyBorder="1"/>
    <xf numFmtId="3" fontId="1" fillId="0" borderId="17" xfId="0" applyNumberFormat="1" applyFont="1" applyBorder="1" applyAlignment="1">
      <alignment horizontal="right"/>
    </xf>
    <xf numFmtId="0" fontId="1" fillId="0" borderId="17" xfId="0" applyFont="1" applyBorder="1"/>
    <xf numFmtId="3" fontId="1" fillId="0" borderId="18" xfId="0" applyNumberFormat="1" applyFont="1" applyBorder="1"/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left" vertical="center" wrapText="1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/>
    <xf numFmtId="0" fontId="1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28801EF-AADD-4B35-A4FC-FDE0A85AACE9}"/>
            </a:ext>
          </a:extLst>
        </xdr:cNvPr>
        <xdr:cNvSpPr>
          <a:spLocks noChangeShapeType="1"/>
        </xdr:cNvSpPr>
      </xdr:nvSpPr>
      <xdr:spPr bwMode="auto">
        <a:xfrm>
          <a:off x="609600" y="1457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0FED3-30A7-421A-9A98-4A8E9F069B0F}">
  <dimension ref="A1:A15"/>
  <sheetViews>
    <sheetView tabSelected="1" workbookViewId="0"/>
  </sheetViews>
  <sheetFormatPr defaultRowHeight="12.75" x14ac:dyDescent="0.2"/>
  <cols>
    <col min="1" max="1" width="107.7109375" style="157" bestFit="1" customWidth="1"/>
    <col min="2" max="16384" width="9.140625" style="157"/>
  </cols>
  <sheetData>
    <row r="1" spans="1:1" x14ac:dyDescent="0.2">
      <c r="A1" s="156" t="s">
        <v>239</v>
      </c>
    </row>
    <row r="2" spans="1:1" x14ac:dyDescent="0.2">
      <c r="A2" s="158" t="s">
        <v>237</v>
      </c>
    </row>
    <row r="3" spans="1:1" x14ac:dyDescent="0.2">
      <c r="A3" s="158" t="s">
        <v>40</v>
      </c>
    </row>
    <row r="4" spans="1:1" x14ac:dyDescent="0.2">
      <c r="A4" s="158" t="s">
        <v>87</v>
      </c>
    </row>
    <row r="5" spans="1:1" x14ac:dyDescent="0.2">
      <c r="A5" s="158" t="s">
        <v>96</v>
      </c>
    </row>
    <row r="6" spans="1:1" x14ac:dyDescent="0.2">
      <c r="A6" s="158" t="s">
        <v>104</v>
      </c>
    </row>
    <row r="7" spans="1:1" x14ac:dyDescent="0.2">
      <c r="A7" s="158" t="s">
        <v>130</v>
      </c>
    </row>
    <row r="8" spans="1:1" x14ac:dyDescent="0.2">
      <c r="A8" s="158" t="s">
        <v>141</v>
      </c>
    </row>
    <row r="9" spans="1:1" x14ac:dyDescent="0.2">
      <c r="A9" s="158" t="s">
        <v>146</v>
      </c>
    </row>
    <row r="10" spans="1:1" x14ac:dyDescent="0.2">
      <c r="A10" s="158" t="s">
        <v>150</v>
      </c>
    </row>
    <row r="11" spans="1:1" x14ac:dyDescent="0.2">
      <c r="A11" s="158" t="s">
        <v>162</v>
      </c>
    </row>
    <row r="12" spans="1:1" x14ac:dyDescent="0.2">
      <c r="A12" s="158" t="s">
        <v>172</v>
      </c>
    </row>
    <row r="13" spans="1:1" x14ac:dyDescent="0.2">
      <c r="A13" s="158" t="s">
        <v>190</v>
      </c>
    </row>
    <row r="14" spans="1:1" x14ac:dyDescent="0.2">
      <c r="A14" s="158" t="s">
        <v>238</v>
      </c>
    </row>
    <row r="15" spans="1:1" x14ac:dyDescent="0.2">
      <c r="A15" s="158" t="s">
        <v>236</v>
      </c>
    </row>
  </sheetData>
  <hyperlinks>
    <hyperlink ref="A2" location="4.3.1.!A1" display="4.3.1. A Kutató-fejlesztő helyek" xr:uid="{056D4793-0282-4E9C-92A6-704DC4E9915E}"/>
    <hyperlink ref="A3" location="4.3.2.!A1" display="4.3.2. A kutató-fejlesztő helyek szervezeti típusok szerint" xr:uid="{9575D49D-8CD3-48D5-A0FF-5059FB6789EF}"/>
    <hyperlink ref="A4" location="4.3.3.!A1" display="4.3.3. A kutató-fejlesztő helyek tudományágak szerint, 2011" xr:uid="{A277A481-93D9-46D1-8C77-39BE65A8473D}"/>
    <hyperlink ref="A5" location="4.3.4.!A1" display="4.3.4. A kutatás-fejlesztés ráfordításainak pénzügyi forrásai [millió Ft]" xr:uid="{4598BB70-A6AA-4E7B-9864-1D4D65FA031F}"/>
    <hyperlink ref="A6" location="4.3.5.!A1" display="4.3.5. A kutatás-fejlesztés ráfordításainak felhasználása [millió Ft]" xr:uid="{32920FF3-4B9C-4F84-95CE-99F328A149D9}"/>
    <hyperlink ref="A7" location="4.3.6.!A1" display="4.3.6. A vállalkozási kutató-fejlesztő helyek nemzetgazdasági ágak szerint, 2011" xr:uid="{20851C4A-52A2-4859-A4FA-D249E98DB042}"/>
    <hyperlink ref="A8" location="4.3.7.!A1" display="4.3.7. Tudományos fokozattal és címmel rendelkezők [fő]" xr:uid="{D06711CF-A7FF-4839-933D-7BD1F8C2B4B9}"/>
    <hyperlink ref="A9" location="4.3.8.!A1" display="4.3.8. Tudományos fokozattal és címmel rendelkezők korcsoport szerint, 2011 [fő]" xr:uid="{8D1FE53E-7DE7-43D0-82EA-C521EEFAD5F3}"/>
    <hyperlink ref="A10" location="4.3.9.!A1" display="4.3.9. A kutató-fejlesztő helyeken dolgozó, tudományos fokozattal és címmel rendelkező kutatók, fejlesztők száma, 2011 [fő]" xr:uid="{DAABE28C-BB41-4071-81C8-34E1D6A895E8}"/>
    <hyperlink ref="A11" location="4.3.10.!A1" display="4.3.10. A kutató-fejlesztő helyeken dolgozók iskolai végzettség szerint, 2011[fő]" xr:uid="{B0737B61-7CCF-4E12-84BD-50156C7885C2}"/>
    <hyperlink ref="A12" location="4.3.11.!A1" display="4.3.11. A szabadalmi tevékenység főbb jellemzői" xr:uid="{1D059326-3103-4652-982C-E5D6B20D2013}"/>
    <hyperlink ref="A13" location="4.3.12.!A1" display="4.3.12. A szabadalmi bejelentések száma szakterület szerint" xr:uid="{624A5046-AD83-42EC-840D-D62A06C75913}"/>
    <hyperlink ref="A14" location="4.3.13.!A1" display="4.3.13. Az innovatív vállalkozások megoszlása az innováció típusa és létszám-kategóriák szerint, 2010 [%]" xr:uid="{67CEA9C2-A339-44DF-8774-56F0B4D2017F}"/>
    <hyperlink ref="A15" location="4.3.14.!A1" display="4.3.14. Az innovatív vállalkozások száma az összes vállalkozás százalékában, 2010" xr:uid="{D6172013-C9C2-4DDE-ADE6-147B890FE91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09E72-C7A7-4C39-949C-02139FEB6073}">
  <dimension ref="A1:D6"/>
  <sheetViews>
    <sheetView zoomScaleNormal="100" workbookViewId="0"/>
  </sheetViews>
  <sheetFormatPr defaultRowHeight="11.25" x14ac:dyDescent="0.2"/>
  <cols>
    <col min="1" max="1" width="32.5703125" style="1" customWidth="1"/>
    <col min="2" max="3" width="18" style="1" customWidth="1"/>
    <col min="4" max="4" width="18.140625" style="1" customWidth="1"/>
    <col min="5" max="16384" width="9.140625" style="1"/>
  </cols>
  <sheetData>
    <row r="1" spans="1:4" s="72" customFormat="1" ht="12" thickBot="1" x14ac:dyDescent="0.25">
      <c r="A1" s="14" t="s">
        <v>150</v>
      </c>
      <c r="B1" s="73"/>
      <c r="C1" s="73"/>
      <c r="D1" s="73"/>
    </row>
    <row r="2" spans="1:4" ht="33.75" x14ac:dyDescent="0.2">
      <c r="A2" s="32" t="s">
        <v>149</v>
      </c>
      <c r="B2" s="71" t="s">
        <v>142</v>
      </c>
      <c r="C2" s="30" t="s">
        <v>148</v>
      </c>
      <c r="D2" s="30" t="s">
        <v>147</v>
      </c>
    </row>
    <row r="3" spans="1:4" x14ac:dyDescent="0.2">
      <c r="A3" s="64" t="s">
        <v>38</v>
      </c>
      <c r="B3" s="44">
        <v>93</v>
      </c>
      <c r="C3" s="44">
        <v>489</v>
      </c>
      <c r="D3" s="44">
        <v>2336</v>
      </c>
    </row>
    <row r="4" spans="1:4" x14ac:dyDescent="0.2">
      <c r="A4" s="6" t="s">
        <v>37</v>
      </c>
      <c r="B4" s="44">
        <v>202</v>
      </c>
      <c r="C4" s="44">
        <v>1127</v>
      </c>
      <c r="D4" s="44">
        <v>8517</v>
      </c>
    </row>
    <row r="5" spans="1:4" x14ac:dyDescent="0.2">
      <c r="A5" s="6" t="s">
        <v>36</v>
      </c>
      <c r="B5" s="44">
        <v>20</v>
      </c>
      <c r="C5" s="44">
        <v>145</v>
      </c>
      <c r="D5" s="44">
        <v>1248</v>
      </c>
    </row>
    <row r="6" spans="1:4" s="69" customFormat="1" x14ac:dyDescent="0.2">
      <c r="A6" s="70" t="s">
        <v>35</v>
      </c>
      <c r="B6" s="59">
        <v>315</v>
      </c>
      <c r="C6" s="59">
        <v>1761</v>
      </c>
      <c r="D6" s="59">
        <v>12101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23C80-35B2-4DD8-A733-6F0246197330}">
  <dimension ref="A1:F10"/>
  <sheetViews>
    <sheetView zoomScaleNormal="100" workbookViewId="0"/>
  </sheetViews>
  <sheetFormatPr defaultRowHeight="11.25" x14ac:dyDescent="0.2"/>
  <cols>
    <col min="1" max="1" width="25.28515625" style="1" customWidth="1"/>
    <col min="2" max="6" width="9" style="1" customWidth="1"/>
    <col min="7" max="16384" width="9.140625" style="1"/>
  </cols>
  <sheetData>
    <row r="1" spans="1:6" ht="12" thickBot="1" x14ac:dyDescent="0.25">
      <c r="A1" s="14" t="s">
        <v>162</v>
      </c>
      <c r="B1" s="14"/>
      <c r="C1" s="14"/>
      <c r="D1" s="14"/>
      <c r="E1" s="14"/>
      <c r="F1" s="14"/>
    </row>
    <row r="2" spans="1:6" ht="33.75" x14ac:dyDescent="0.2">
      <c r="A2" s="68" t="s">
        <v>161</v>
      </c>
      <c r="B2" s="75" t="s">
        <v>160</v>
      </c>
      <c r="C2" s="75" t="s">
        <v>159</v>
      </c>
      <c r="D2" s="75" t="s">
        <v>158</v>
      </c>
      <c r="E2" s="75" t="s">
        <v>35</v>
      </c>
      <c r="F2" s="67" t="s">
        <v>157</v>
      </c>
    </row>
    <row r="3" spans="1:6" x14ac:dyDescent="0.2">
      <c r="A3" s="40" t="s">
        <v>156</v>
      </c>
      <c r="B3" s="17" t="s">
        <v>41</v>
      </c>
      <c r="C3" s="24">
        <v>506</v>
      </c>
      <c r="D3" s="24">
        <v>1436</v>
      </c>
      <c r="E3" s="24">
        <v>1942</v>
      </c>
      <c r="F3" s="24">
        <v>969</v>
      </c>
    </row>
    <row r="4" spans="1:6" x14ac:dyDescent="0.2">
      <c r="A4" s="5" t="s">
        <v>155</v>
      </c>
      <c r="B4" s="24">
        <v>88</v>
      </c>
      <c r="C4" s="24">
        <v>6647</v>
      </c>
      <c r="D4" s="24">
        <v>4524</v>
      </c>
      <c r="E4" s="24">
        <v>11259</v>
      </c>
      <c r="F4" s="24">
        <v>6237</v>
      </c>
    </row>
    <row r="5" spans="1:6" x14ac:dyDescent="0.2">
      <c r="A5" s="4" t="s">
        <v>154</v>
      </c>
      <c r="B5" s="24">
        <v>36857</v>
      </c>
      <c r="C5" s="24">
        <v>2644</v>
      </c>
      <c r="D5" s="24">
        <v>2684</v>
      </c>
      <c r="E5" s="24">
        <v>42185</v>
      </c>
      <c r="F5" s="24">
        <v>15039</v>
      </c>
    </row>
    <row r="6" spans="1:6" x14ac:dyDescent="0.2">
      <c r="A6" s="5" t="s">
        <v>16</v>
      </c>
      <c r="B6" s="24"/>
      <c r="C6" s="24"/>
      <c r="D6" s="24"/>
      <c r="E6" s="24"/>
      <c r="F6" s="24"/>
    </row>
    <row r="7" spans="1:6" x14ac:dyDescent="0.2">
      <c r="A7" s="3" t="s">
        <v>153</v>
      </c>
      <c r="B7" s="24">
        <v>13492</v>
      </c>
      <c r="C7" s="24">
        <v>70</v>
      </c>
      <c r="D7" s="24">
        <v>38</v>
      </c>
      <c r="E7" s="24">
        <v>13600</v>
      </c>
      <c r="F7" s="24">
        <v>4278</v>
      </c>
    </row>
    <row r="8" spans="1:6" x14ac:dyDescent="0.2">
      <c r="A8" s="34" t="s">
        <v>35</v>
      </c>
      <c r="B8" s="33">
        <v>36945</v>
      </c>
      <c r="C8" s="33">
        <v>9797</v>
      </c>
      <c r="D8" s="33">
        <v>8644</v>
      </c>
      <c r="E8" s="33">
        <v>55386</v>
      </c>
      <c r="F8" s="33">
        <v>22245</v>
      </c>
    </row>
    <row r="9" spans="1:6" x14ac:dyDescent="0.2">
      <c r="A9" s="74" t="s">
        <v>16</v>
      </c>
      <c r="B9" s="24"/>
      <c r="C9" s="24"/>
      <c r="D9" s="24"/>
      <c r="E9" s="24"/>
      <c r="F9" s="24"/>
    </row>
    <row r="10" spans="1:6" x14ac:dyDescent="0.2">
      <c r="A10" s="3" t="s">
        <v>152</v>
      </c>
      <c r="B10" s="24">
        <v>11729</v>
      </c>
      <c r="C10" s="24">
        <v>5319</v>
      </c>
      <c r="D10" s="24">
        <v>5197</v>
      </c>
      <c r="E10" s="24">
        <v>22245</v>
      </c>
      <c r="F10" s="17" t="s">
        <v>151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11A1-56F5-4214-A75B-F857C8A1E60E}">
  <dimension ref="A1:E12"/>
  <sheetViews>
    <sheetView zoomScaleNormal="100" workbookViewId="0"/>
  </sheetViews>
  <sheetFormatPr defaultRowHeight="11.25" x14ac:dyDescent="0.2"/>
  <cols>
    <col min="1" max="1" width="36.5703125" style="1" customWidth="1"/>
    <col min="2" max="5" width="9.5703125" style="1" customWidth="1"/>
    <col min="6" max="16384" width="9.140625" style="1"/>
  </cols>
  <sheetData>
    <row r="1" spans="1:5" ht="12" thickBot="1" x14ac:dyDescent="0.25">
      <c r="A1" s="14" t="s">
        <v>172</v>
      </c>
      <c r="B1" s="51"/>
      <c r="C1" s="51"/>
      <c r="D1" s="51"/>
      <c r="E1" s="51"/>
    </row>
    <row r="2" spans="1:5" x14ac:dyDescent="0.2">
      <c r="A2" s="68" t="s">
        <v>26</v>
      </c>
      <c r="B2" s="84">
        <v>2000</v>
      </c>
      <c r="C2" s="84">
        <v>2009</v>
      </c>
      <c r="D2" s="84">
        <v>2010</v>
      </c>
      <c r="E2" s="84">
        <v>2011</v>
      </c>
    </row>
    <row r="3" spans="1:5" s="69" customFormat="1" x14ac:dyDescent="0.2">
      <c r="A3" s="83" t="s">
        <v>171</v>
      </c>
      <c r="B3" s="82">
        <v>4883</v>
      </c>
      <c r="C3" s="59">
        <v>821</v>
      </c>
      <c r="D3" s="59">
        <v>696</v>
      </c>
      <c r="E3" s="59">
        <v>698</v>
      </c>
    </row>
    <row r="4" spans="1:5" x14ac:dyDescent="0.2">
      <c r="A4" s="81" t="s">
        <v>3</v>
      </c>
      <c r="B4" s="80"/>
      <c r="C4" s="5"/>
      <c r="D4" s="5"/>
      <c r="E4" s="5"/>
    </row>
    <row r="5" spans="1:5" x14ac:dyDescent="0.2">
      <c r="A5" s="22" t="s">
        <v>170</v>
      </c>
      <c r="B5" s="80">
        <v>810</v>
      </c>
      <c r="C5" s="44">
        <v>756</v>
      </c>
      <c r="D5" s="44">
        <v>646</v>
      </c>
      <c r="E5" s="44">
        <v>660</v>
      </c>
    </row>
    <row r="6" spans="1:5" x14ac:dyDescent="0.2">
      <c r="A6" s="78" t="s">
        <v>169</v>
      </c>
      <c r="B6" s="77">
        <v>631</v>
      </c>
      <c r="C6" s="44">
        <v>522</v>
      </c>
      <c r="D6" s="44">
        <v>471</v>
      </c>
      <c r="E6" s="44">
        <v>432</v>
      </c>
    </row>
    <row r="7" spans="1:5" x14ac:dyDescent="0.2">
      <c r="A7" s="78" t="s">
        <v>168</v>
      </c>
      <c r="B7" s="79">
        <v>179</v>
      </c>
      <c r="C7" s="44">
        <v>234</v>
      </c>
      <c r="D7" s="44">
        <v>175</v>
      </c>
      <c r="E7" s="44">
        <v>228</v>
      </c>
    </row>
    <row r="8" spans="1:5" x14ac:dyDescent="0.2">
      <c r="A8" s="22" t="s">
        <v>167</v>
      </c>
      <c r="B8" s="77">
        <v>4073</v>
      </c>
      <c r="C8" s="44">
        <v>65</v>
      </c>
      <c r="D8" s="44">
        <v>50</v>
      </c>
      <c r="E8" s="44">
        <v>38</v>
      </c>
    </row>
    <row r="9" spans="1:5" x14ac:dyDescent="0.2">
      <c r="A9" s="78" t="s">
        <v>166</v>
      </c>
      <c r="B9" s="77">
        <v>734</v>
      </c>
      <c r="C9" s="44">
        <v>30</v>
      </c>
      <c r="D9" s="44">
        <v>40</v>
      </c>
      <c r="E9" s="44">
        <v>33</v>
      </c>
    </row>
    <row r="10" spans="1:5" x14ac:dyDescent="0.2">
      <c r="A10" s="78" t="s">
        <v>165</v>
      </c>
      <c r="B10" s="77">
        <v>3339</v>
      </c>
      <c r="C10" s="44">
        <v>35</v>
      </c>
      <c r="D10" s="44">
        <v>10</v>
      </c>
      <c r="E10" s="44">
        <v>5</v>
      </c>
    </row>
    <row r="11" spans="1:5" x14ac:dyDescent="0.2">
      <c r="A11" s="18" t="s">
        <v>164</v>
      </c>
      <c r="B11" s="76">
        <v>1627</v>
      </c>
      <c r="C11" s="44">
        <v>2688</v>
      </c>
      <c r="D11" s="44">
        <v>3031</v>
      </c>
      <c r="E11" s="44">
        <v>3195</v>
      </c>
    </row>
    <row r="12" spans="1:5" x14ac:dyDescent="0.2">
      <c r="A12" s="18" t="s">
        <v>163</v>
      </c>
      <c r="B12" s="76">
        <v>11084</v>
      </c>
      <c r="C12" s="44">
        <v>12749</v>
      </c>
      <c r="D12" s="44">
        <v>13853</v>
      </c>
      <c r="E12" s="44">
        <v>15390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5BA6E-39FC-4F95-BDEB-EEB5F785AA42}">
  <dimension ref="A1:E18"/>
  <sheetViews>
    <sheetView zoomScaleNormal="100" workbookViewId="0"/>
  </sheetViews>
  <sheetFormatPr defaultRowHeight="11.25" x14ac:dyDescent="0.2"/>
  <cols>
    <col min="1" max="1" width="26" style="85" customWidth="1"/>
    <col min="2" max="5" width="8.85546875" style="85" customWidth="1"/>
    <col min="6" max="16384" width="9.140625" style="1"/>
  </cols>
  <sheetData>
    <row r="1" spans="1:5" ht="12" thickBot="1" x14ac:dyDescent="0.25">
      <c r="A1" s="14" t="s">
        <v>190</v>
      </c>
      <c r="B1" s="14"/>
      <c r="C1" s="14"/>
      <c r="D1" s="14"/>
      <c r="E1" s="14"/>
    </row>
    <row r="2" spans="1:5" x14ac:dyDescent="0.2">
      <c r="A2" s="90" t="s">
        <v>189</v>
      </c>
      <c r="B2" s="84">
        <v>2000</v>
      </c>
      <c r="C2" s="84">
        <v>2009</v>
      </c>
      <c r="D2" s="84">
        <v>2010</v>
      </c>
      <c r="E2" s="84">
        <v>2011</v>
      </c>
    </row>
    <row r="3" spans="1:5" x14ac:dyDescent="0.2">
      <c r="A3" s="1" t="s">
        <v>188</v>
      </c>
      <c r="B3" s="89">
        <v>1974</v>
      </c>
      <c r="C3" s="43">
        <v>94</v>
      </c>
      <c r="D3" s="43">
        <v>81</v>
      </c>
      <c r="E3" s="43">
        <v>84</v>
      </c>
    </row>
    <row r="4" spans="1:5" x14ac:dyDescent="0.2">
      <c r="A4" s="1" t="s">
        <v>187</v>
      </c>
      <c r="B4" s="88">
        <v>505</v>
      </c>
      <c r="C4" s="43">
        <v>44</v>
      </c>
      <c r="D4" s="43">
        <v>45</v>
      </c>
      <c r="E4" s="43">
        <v>40</v>
      </c>
    </row>
    <row r="5" spans="1:5" x14ac:dyDescent="0.2">
      <c r="A5" s="1" t="s">
        <v>186</v>
      </c>
      <c r="B5" s="88">
        <v>441</v>
      </c>
      <c r="C5" s="43">
        <v>138</v>
      </c>
      <c r="D5" s="43">
        <v>96</v>
      </c>
      <c r="E5" s="43">
        <v>98</v>
      </c>
    </row>
    <row r="6" spans="1:5" x14ac:dyDescent="0.2">
      <c r="A6" s="1" t="s">
        <v>185</v>
      </c>
      <c r="B6" s="88">
        <v>367</v>
      </c>
      <c r="C6" s="43">
        <v>100</v>
      </c>
      <c r="D6" s="43">
        <v>71</v>
      </c>
      <c r="E6" s="43">
        <v>90</v>
      </c>
    </row>
    <row r="7" spans="1:5" x14ac:dyDescent="0.2">
      <c r="A7" s="1" t="s">
        <v>184</v>
      </c>
      <c r="B7" s="86">
        <v>280</v>
      </c>
      <c r="C7" s="43">
        <v>60</v>
      </c>
      <c r="D7" s="43">
        <v>57</v>
      </c>
      <c r="E7" s="43">
        <v>64</v>
      </c>
    </row>
    <row r="8" spans="1:5" x14ac:dyDescent="0.2">
      <c r="A8" s="1" t="s">
        <v>183</v>
      </c>
      <c r="B8" s="88">
        <v>230</v>
      </c>
      <c r="C8" s="43">
        <v>51</v>
      </c>
      <c r="D8" s="43">
        <v>55</v>
      </c>
      <c r="E8" s="43">
        <v>51</v>
      </c>
    </row>
    <row r="9" spans="1:5" x14ac:dyDescent="0.2">
      <c r="A9" s="1" t="s">
        <v>182</v>
      </c>
      <c r="B9" s="87">
        <v>211</v>
      </c>
      <c r="C9" s="43">
        <v>18</v>
      </c>
      <c r="D9" s="43">
        <v>13</v>
      </c>
      <c r="E9" s="43">
        <v>21</v>
      </c>
    </row>
    <row r="10" spans="1:5" x14ac:dyDescent="0.2">
      <c r="A10" s="1" t="s">
        <v>181</v>
      </c>
      <c r="B10" s="88">
        <v>159</v>
      </c>
      <c r="C10" s="43">
        <v>52</v>
      </c>
      <c r="D10" s="43">
        <v>38</v>
      </c>
      <c r="E10" s="43">
        <v>42</v>
      </c>
    </row>
    <row r="11" spans="1:5" x14ac:dyDescent="0.2">
      <c r="A11" s="1" t="s">
        <v>180</v>
      </c>
      <c r="B11" s="88">
        <v>127</v>
      </c>
      <c r="C11" s="43">
        <v>25</v>
      </c>
      <c r="D11" s="43">
        <v>23</v>
      </c>
      <c r="E11" s="43">
        <v>27</v>
      </c>
    </row>
    <row r="12" spans="1:5" x14ac:dyDescent="0.2">
      <c r="A12" s="1" t="s">
        <v>179</v>
      </c>
      <c r="B12" s="86">
        <v>122</v>
      </c>
      <c r="C12" s="43">
        <v>17</v>
      </c>
      <c r="D12" s="43">
        <v>12</v>
      </c>
      <c r="E12" s="43">
        <v>12</v>
      </c>
    </row>
    <row r="13" spans="1:5" x14ac:dyDescent="0.2">
      <c r="A13" s="1" t="s">
        <v>178</v>
      </c>
      <c r="B13" s="86">
        <v>112</v>
      </c>
      <c r="C13" s="43">
        <v>25</v>
      </c>
      <c r="D13" s="43">
        <v>28</v>
      </c>
      <c r="E13" s="43">
        <v>24</v>
      </c>
    </row>
    <row r="14" spans="1:5" x14ac:dyDescent="0.2">
      <c r="A14" s="1" t="s">
        <v>177</v>
      </c>
      <c r="B14" s="86">
        <v>111</v>
      </c>
      <c r="C14" s="43">
        <v>14</v>
      </c>
      <c r="D14" s="43">
        <v>14</v>
      </c>
      <c r="E14" s="43">
        <v>12</v>
      </c>
    </row>
    <row r="15" spans="1:5" x14ac:dyDescent="0.2">
      <c r="A15" s="1" t="s">
        <v>176</v>
      </c>
      <c r="B15" s="87">
        <v>75</v>
      </c>
      <c r="C15" s="43">
        <v>27</v>
      </c>
      <c r="D15" s="43">
        <v>20</v>
      </c>
      <c r="E15" s="43">
        <v>24</v>
      </c>
    </row>
    <row r="16" spans="1:5" x14ac:dyDescent="0.2">
      <c r="A16" s="1" t="s">
        <v>175</v>
      </c>
      <c r="B16" s="86">
        <v>58</v>
      </c>
      <c r="C16" s="43">
        <v>23</v>
      </c>
      <c r="D16" s="43">
        <v>32</v>
      </c>
      <c r="E16" s="43">
        <v>24</v>
      </c>
    </row>
    <row r="17" spans="1:5" x14ac:dyDescent="0.2">
      <c r="A17" s="1" t="s">
        <v>174</v>
      </c>
      <c r="B17" s="86">
        <v>58</v>
      </c>
      <c r="C17" s="48" t="s">
        <v>41</v>
      </c>
      <c r="D17" s="48" t="s">
        <v>41</v>
      </c>
      <c r="E17" s="48" t="s">
        <v>41</v>
      </c>
    </row>
    <row r="18" spans="1:5" x14ac:dyDescent="0.2">
      <c r="A18" s="1" t="s">
        <v>173</v>
      </c>
      <c r="B18" s="86">
        <v>53</v>
      </c>
      <c r="C18" s="48" t="s">
        <v>41</v>
      </c>
      <c r="D18" s="48" t="s">
        <v>41</v>
      </c>
      <c r="E18" s="48">
        <v>20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BA7A4-181B-4BC0-9E65-83A34267C561}">
  <dimension ref="A1:E12"/>
  <sheetViews>
    <sheetView workbookViewId="0"/>
  </sheetViews>
  <sheetFormatPr defaultRowHeight="11.25" x14ac:dyDescent="0.2"/>
  <cols>
    <col min="1" max="1" width="26.85546875" style="92" customWidth="1"/>
    <col min="2" max="5" width="13.42578125" style="92" customWidth="1"/>
    <col min="6" max="16384" width="9.140625" style="91"/>
  </cols>
  <sheetData>
    <row r="1" spans="1:5" ht="12" thickBot="1" x14ac:dyDescent="0.25">
      <c r="A1" s="104" t="s">
        <v>205</v>
      </c>
      <c r="B1" s="104"/>
      <c r="C1" s="104"/>
      <c r="D1" s="104"/>
      <c r="E1" s="104"/>
    </row>
    <row r="2" spans="1:5" x14ac:dyDescent="0.2">
      <c r="A2" s="143" t="s">
        <v>26</v>
      </c>
      <c r="B2" s="149" t="s">
        <v>204</v>
      </c>
      <c r="C2" s="150"/>
      <c r="D2" s="150"/>
      <c r="E2" s="150"/>
    </row>
    <row r="3" spans="1:5" x14ac:dyDescent="0.2">
      <c r="A3" s="148"/>
      <c r="B3" s="103" t="s">
        <v>203</v>
      </c>
      <c r="C3" s="103" t="s">
        <v>202</v>
      </c>
      <c r="D3" s="103" t="s">
        <v>201</v>
      </c>
      <c r="E3" s="102" t="s">
        <v>200</v>
      </c>
    </row>
    <row r="4" spans="1:5" x14ac:dyDescent="0.2">
      <c r="A4" s="101" t="s">
        <v>199</v>
      </c>
      <c r="B4" s="95">
        <v>6.1</v>
      </c>
      <c r="C4" s="95">
        <v>9.9</v>
      </c>
      <c r="D4" s="96">
        <v>12.5</v>
      </c>
      <c r="E4" s="96">
        <v>7</v>
      </c>
    </row>
    <row r="5" spans="1:5" x14ac:dyDescent="0.2">
      <c r="A5" s="100" t="s">
        <v>198</v>
      </c>
      <c r="B5" s="95">
        <v>2.2000000000000002</v>
      </c>
      <c r="C5" s="95">
        <v>8.6</v>
      </c>
      <c r="D5" s="95">
        <v>16.899999999999999</v>
      </c>
      <c r="E5" s="95">
        <v>3.9</v>
      </c>
    </row>
    <row r="6" spans="1:5" x14ac:dyDescent="0.2">
      <c r="A6" s="100" t="s">
        <v>197</v>
      </c>
      <c r="B6" s="95">
        <v>3.4</v>
      </c>
      <c r="C6" s="95">
        <v>9.8000000000000007</v>
      </c>
      <c r="D6" s="95">
        <v>26.1</v>
      </c>
      <c r="E6" s="95">
        <v>5.3</v>
      </c>
    </row>
    <row r="7" spans="1:5" x14ac:dyDescent="0.2">
      <c r="A7" s="100" t="s">
        <v>196</v>
      </c>
      <c r="B7" s="95">
        <v>1.6</v>
      </c>
      <c r="C7" s="95">
        <v>4.4000000000000004</v>
      </c>
      <c r="D7" s="96">
        <v>4.5</v>
      </c>
      <c r="E7" s="95">
        <v>2.2000000000000002</v>
      </c>
    </row>
    <row r="8" spans="1:5" ht="22.5" x14ac:dyDescent="0.2">
      <c r="A8" s="99" t="s">
        <v>195</v>
      </c>
      <c r="B8" s="93">
        <v>13.3</v>
      </c>
      <c r="C8" s="93">
        <v>32.700000000000003</v>
      </c>
      <c r="D8" s="98">
        <v>60</v>
      </c>
      <c r="E8" s="93">
        <v>18.399999999999999</v>
      </c>
    </row>
    <row r="9" spans="1:5" ht="22.5" x14ac:dyDescent="0.2">
      <c r="A9" s="97" t="s">
        <v>194</v>
      </c>
      <c r="B9" s="95">
        <v>5.8</v>
      </c>
      <c r="C9" s="96">
        <v>13.2</v>
      </c>
      <c r="D9" s="95">
        <v>15.8</v>
      </c>
      <c r="E9" s="95">
        <v>7.5</v>
      </c>
    </row>
    <row r="10" spans="1:5" ht="22.5" x14ac:dyDescent="0.2">
      <c r="A10" s="97" t="s">
        <v>193</v>
      </c>
      <c r="B10" s="95">
        <v>12.6</v>
      </c>
      <c r="C10" s="95">
        <v>13.2</v>
      </c>
      <c r="D10" s="95">
        <v>9.6</v>
      </c>
      <c r="E10" s="95">
        <v>12.7</v>
      </c>
    </row>
    <row r="11" spans="1:5" ht="22.5" x14ac:dyDescent="0.2">
      <c r="A11" s="97" t="s">
        <v>192</v>
      </c>
      <c r="B11" s="96">
        <v>7.4</v>
      </c>
      <c r="C11" s="95">
        <v>19.399999999999999</v>
      </c>
      <c r="D11" s="95">
        <v>44.2</v>
      </c>
      <c r="E11" s="95">
        <v>10.9</v>
      </c>
    </row>
    <row r="12" spans="1:5" x14ac:dyDescent="0.2">
      <c r="A12" s="94" t="s">
        <v>191</v>
      </c>
      <c r="B12" s="93">
        <v>25.9</v>
      </c>
      <c r="C12" s="93">
        <v>45.9</v>
      </c>
      <c r="D12" s="93">
        <v>69.599999999999994</v>
      </c>
      <c r="E12" s="93">
        <v>31.1</v>
      </c>
    </row>
  </sheetData>
  <mergeCells count="2">
    <mergeCell ref="A2:A3"/>
    <mergeCell ref="B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FCC7E-A2F2-4FA9-BB87-D0339C0BA036}">
  <dimension ref="A1:F22"/>
  <sheetViews>
    <sheetView zoomScaleNormal="100" workbookViewId="0"/>
  </sheetViews>
  <sheetFormatPr defaultRowHeight="11.25" x14ac:dyDescent="0.2"/>
  <cols>
    <col min="1" max="1" width="7.85546875" style="92" customWidth="1"/>
    <col min="2" max="2" width="22.5703125" style="92" customWidth="1"/>
    <col min="3" max="6" width="9.42578125" style="92" customWidth="1"/>
    <col min="7" max="16384" width="9.140625" style="92"/>
  </cols>
  <sheetData>
    <row r="1" spans="1:6" x14ac:dyDescent="0.2">
      <c r="A1" s="132" t="s">
        <v>236</v>
      </c>
      <c r="B1" s="131"/>
      <c r="C1" s="131"/>
      <c r="D1" s="131"/>
      <c r="E1" s="131"/>
      <c r="F1" s="131"/>
    </row>
    <row r="2" spans="1:6" x14ac:dyDescent="0.2">
      <c r="A2" s="153" t="s">
        <v>129</v>
      </c>
      <c r="B2" s="153" t="s">
        <v>235</v>
      </c>
      <c r="C2" s="151" t="s">
        <v>204</v>
      </c>
      <c r="D2" s="152"/>
      <c r="E2" s="152"/>
      <c r="F2" s="152"/>
    </row>
    <row r="3" spans="1:6" ht="22.5" x14ac:dyDescent="0.2">
      <c r="A3" s="154"/>
      <c r="B3" s="155"/>
      <c r="C3" s="130" t="s">
        <v>203</v>
      </c>
      <c r="D3" s="130" t="s">
        <v>202</v>
      </c>
      <c r="E3" s="130" t="s">
        <v>201</v>
      </c>
      <c r="F3" s="130" t="s">
        <v>35</v>
      </c>
    </row>
    <row r="4" spans="1:6" x14ac:dyDescent="0.2">
      <c r="A4" s="129" t="s">
        <v>234</v>
      </c>
      <c r="B4" s="128" t="s">
        <v>233</v>
      </c>
      <c r="C4" s="125">
        <v>7.3</v>
      </c>
      <c r="D4" s="125">
        <v>33.299999999999997</v>
      </c>
      <c r="E4" s="127" t="s">
        <v>41</v>
      </c>
      <c r="F4" s="125">
        <v>11.1</v>
      </c>
    </row>
    <row r="5" spans="1:6" x14ac:dyDescent="0.2">
      <c r="A5" s="119" t="s">
        <v>232</v>
      </c>
      <c r="B5" s="106" t="s">
        <v>121</v>
      </c>
      <c r="C5" s="126">
        <v>12.3</v>
      </c>
      <c r="D5" s="125">
        <v>32.200000000000003</v>
      </c>
      <c r="E5" s="125">
        <v>61.4</v>
      </c>
      <c r="F5" s="125">
        <v>18.8</v>
      </c>
    </row>
    <row r="6" spans="1:6" x14ac:dyDescent="0.2">
      <c r="A6" s="107"/>
      <c r="B6" s="121" t="s">
        <v>213</v>
      </c>
      <c r="C6" s="121"/>
      <c r="D6" s="123"/>
      <c r="E6" s="123"/>
      <c r="F6" s="123"/>
    </row>
    <row r="7" spans="1:6" ht="22.5" x14ac:dyDescent="0.2">
      <c r="A7" s="124" t="s">
        <v>231</v>
      </c>
      <c r="B7" s="111" t="s">
        <v>230</v>
      </c>
      <c r="C7" s="121">
        <v>13.3</v>
      </c>
      <c r="D7" s="123">
        <v>36.4</v>
      </c>
      <c r="E7" s="123">
        <v>57.1</v>
      </c>
      <c r="F7" s="123">
        <v>19.600000000000001</v>
      </c>
    </row>
    <row r="8" spans="1:6" ht="22.5" customHeight="1" x14ac:dyDescent="0.2">
      <c r="A8" s="112" t="s">
        <v>229</v>
      </c>
      <c r="B8" s="111" t="s">
        <v>228</v>
      </c>
      <c r="C8" s="121">
        <v>37.4</v>
      </c>
      <c r="D8" s="123">
        <v>62.7</v>
      </c>
      <c r="E8" s="123">
        <v>73.3</v>
      </c>
      <c r="F8" s="123">
        <v>46.7</v>
      </c>
    </row>
    <row r="9" spans="1:6" ht="22.5" x14ac:dyDescent="0.2">
      <c r="A9" s="112">
        <v>25</v>
      </c>
      <c r="B9" s="111" t="s">
        <v>227</v>
      </c>
      <c r="C9" s="121">
        <v>7.5</v>
      </c>
      <c r="D9" s="123">
        <v>27.8</v>
      </c>
      <c r="E9" s="123">
        <v>22.2</v>
      </c>
      <c r="F9" s="123">
        <v>10.5</v>
      </c>
    </row>
    <row r="10" spans="1:6" ht="22.5" x14ac:dyDescent="0.2">
      <c r="A10" s="112">
        <v>28</v>
      </c>
      <c r="B10" s="111" t="s">
        <v>226</v>
      </c>
      <c r="C10" s="121">
        <v>19.7</v>
      </c>
      <c r="D10" s="122">
        <v>36</v>
      </c>
      <c r="E10" s="121">
        <v>61.5</v>
      </c>
      <c r="F10" s="121">
        <v>25.8</v>
      </c>
    </row>
    <row r="11" spans="1:6" x14ac:dyDescent="0.2">
      <c r="A11" s="112" t="s">
        <v>225</v>
      </c>
      <c r="B11" s="111" t="s">
        <v>224</v>
      </c>
      <c r="C11" s="110">
        <v>27.7</v>
      </c>
      <c r="D11" s="110">
        <v>34.4</v>
      </c>
      <c r="E11" s="110">
        <v>70.099999999999994</v>
      </c>
      <c r="F11" s="110">
        <v>40.9</v>
      </c>
    </row>
    <row r="12" spans="1:6" ht="45.75" customHeight="1" x14ac:dyDescent="0.2">
      <c r="A12" s="112" t="s">
        <v>223</v>
      </c>
      <c r="B12" s="111" t="s">
        <v>222</v>
      </c>
      <c r="C12" s="110">
        <v>16.100000000000001</v>
      </c>
      <c r="D12" s="110">
        <v>35.299999999999997</v>
      </c>
      <c r="E12" s="110">
        <v>65</v>
      </c>
      <c r="F12" s="110">
        <v>20.100000000000001</v>
      </c>
    </row>
    <row r="13" spans="1:6" ht="33.75" x14ac:dyDescent="0.2">
      <c r="A13" s="109" t="s">
        <v>221</v>
      </c>
      <c r="B13" s="109" t="s">
        <v>220</v>
      </c>
      <c r="C13" s="105">
        <v>6.7</v>
      </c>
      <c r="D13" s="105">
        <v>31.3</v>
      </c>
      <c r="E13" s="105">
        <v>83.3</v>
      </c>
      <c r="F13" s="105">
        <v>29.5</v>
      </c>
    </row>
    <row r="14" spans="1:6" ht="45" x14ac:dyDescent="0.2">
      <c r="A14" s="109" t="s">
        <v>219</v>
      </c>
      <c r="B14" s="120" t="s">
        <v>218</v>
      </c>
      <c r="C14" s="105">
        <v>12.9</v>
      </c>
      <c r="D14" s="105">
        <v>39.1</v>
      </c>
      <c r="E14" s="105">
        <v>63.6</v>
      </c>
      <c r="F14" s="105">
        <v>24.5</v>
      </c>
    </row>
    <row r="15" spans="1:6" x14ac:dyDescent="0.2">
      <c r="A15" s="119" t="s">
        <v>217</v>
      </c>
      <c r="B15" s="118" t="s">
        <v>216</v>
      </c>
      <c r="C15" s="117">
        <v>12.5</v>
      </c>
      <c r="D15" s="117">
        <v>32.700000000000003</v>
      </c>
      <c r="E15" s="117">
        <v>62.5</v>
      </c>
      <c r="F15" s="117">
        <v>19.2</v>
      </c>
    </row>
    <row r="16" spans="1:6" x14ac:dyDescent="0.2">
      <c r="A16" s="116" t="s">
        <v>215</v>
      </c>
      <c r="B16" s="115" t="s">
        <v>214</v>
      </c>
      <c r="C16" s="114">
        <v>14.1</v>
      </c>
      <c r="D16" s="114">
        <v>32.6</v>
      </c>
      <c r="E16" s="114">
        <v>53.8</v>
      </c>
      <c r="F16" s="114">
        <v>17.5</v>
      </c>
    </row>
    <row r="17" spans="1:6" x14ac:dyDescent="0.2">
      <c r="A17" s="113"/>
      <c r="B17" s="101" t="s">
        <v>213</v>
      </c>
      <c r="C17" s="110"/>
      <c r="D17" s="110"/>
      <c r="E17" s="110"/>
      <c r="F17" s="110"/>
    </row>
    <row r="18" spans="1:6" x14ac:dyDescent="0.2">
      <c r="A18" s="112">
        <v>46</v>
      </c>
      <c r="B18" s="111" t="s">
        <v>212</v>
      </c>
      <c r="C18" s="110">
        <v>13.2</v>
      </c>
      <c r="D18" s="110">
        <v>31.1</v>
      </c>
      <c r="E18" s="110">
        <v>45.5</v>
      </c>
      <c r="F18" s="110">
        <v>15.8</v>
      </c>
    </row>
    <row r="19" spans="1:6" x14ac:dyDescent="0.2">
      <c r="A19" s="109" t="s">
        <v>211</v>
      </c>
      <c r="B19" s="108" t="s">
        <v>210</v>
      </c>
      <c r="C19" s="105">
        <v>6.3</v>
      </c>
      <c r="D19" s="105">
        <v>19.8</v>
      </c>
      <c r="E19" s="105">
        <v>49.2</v>
      </c>
      <c r="F19" s="105">
        <v>9.3000000000000007</v>
      </c>
    </row>
    <row r="20" spans="1:6" ht="33.75" x14ac:dyDescent="0.2">
      <c r="A20" s="112" t="s">
        <v>209</v>
      </c>
      <c r="B20" s="111" t="s">
        <v>208</v>
      </c>
      <c r="C20" s="110">
        <v>31.7</v>
      </c>
      <c r="D20" s="110">
        <v>59.6</v>
      </c>
      <c r="E20" s="110">
        <v>45.2</v>
      </c>
      <c r="F20" s="110">
        <v>35.9</v>
      </c>
    </row>
    <row r="21" spans="1:6" ht="22.5" x14ac:dyDescent="0.2">
      <c r="A21" s="109" t="s">
        <v>207</v>
      </c>
      <c r="B21" s="108" t="s">
        <v>206</v>
      </c>
      <c r="C21" s="105">
        <v>13.2</v>
      </c>
      <c r="D21" s="105">
        <v>37.299999999999997</v>
      </c>
      <c r="E21" s="105">
        <v>52.3</v>
      </c>
      <c r="F21" s="105">
        <v>24.2</v>
      </c>
    </row>
    <row r="22" spans="1:6" x14ac:dyDescent="0.2">
      <c r="A22" s="107"/>
      <c r="B22" s="106" t="s">
        <v>35</v>
      </c>
      <c r="C22" s="105">
        <v>13.3</v>
      </c>
      <c r="D22" s="105">
        <v>32.700000000000003</v>
      </c>
      <c r="E22" s="105">
        <v>60</v>
      </c>
      <c r="F22" s="105">
        <v>18.399999999999999</v>
      </c>
    </row>
  </sheetData>
  <mergeCells count="3">
    <mergeCell ref="C2:F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3D5E-32D8-4CFC-9D70-C1D533D9EF04}">
  <dimension ref="A1:E32"/>
  <sheetViews>
    <sheetView zoomScaleNormal="100" workbookViewId="0"/>
  </sheetViews>
  <sheetFormatPr defaultRowHeight="11.25" x14ac:dyDescent="0.2"/>
  <cols>
    <col min="1" max="1" width="29.28515625" style="1" customWidth="1"/>
    <col min="2" max="5" width="8.140625" style="1" customWidth="1"/>
    <col min="6" max="16384" width="9.140625" style="1"/>
  </cols>
  <sheetData>
    <row r="1" spans="1:5" ht="12" thickBot="1" x14ac:dyDescent="0.25">
      <c r="A1" s="14" t="s">
        <v>27</v>
      </c>
      <c r="B1" s="14"/>
      <c r="C1" s="14"/>
      <c r="D1" s="14"/>
      <c r="E1" s="14"/>
    </row>
    <row r="2" spans="1:5" x14ac:dyDescent="0.2">
      <c r="A2" s="13" t="s">
        <v>26</v>
      </c>
      <c r="B2" s="12">
        <v>2000</v>
      </c>
      <c r="C2" s="11">
        <v>2009</v>
      </c>
      <c r="D2" s="11">
        <v>2010</v>
      </c>
      <c r="E2" s="11">
        <v>2011</v>
      </c>
    </row>
    <row r="3" spans="1:5" x14ac:dyDescent="0.2">
      <c r="A3" s="4" t="s">
        <v>25</v>
      </c>
      <c r="B3" s="2">
        <v>2020</v>
      </c>
      <c r="C3" s="2">
        <v>2898</v>
      </c>
      <c r="D3" s="2">
        <v>2983</v>
      </c>
      <c r="E3" s="2">
        <v>3000</v>
      </c>
    </row>
    <row r="4" spans="1:5" x14ac:dyDescent="0.2">
      <c r="A4" s="5" t="s">
        <v>3</v>
      </c>
      <c r="B4" s="5"/>
    </row>
    <row r="5" spans="1:5" ht="22.5" x14ac:dyDescent="0.2">
      <c r="A5" s="10" t="s">
        <v>24</v>
      </c>
      <c r="B5" s="2">
        <v>121</v>
      </c>
      <c r="C5" s="2">
        <v>197</v>
      </c>
      <c r="D5" s="2">
        <v>190</v>
      </c>
      <c r="E5" s="2">
        <v>188</v>
      </c>
    </row>
    <row r="6" spans="1:5" x14ac:dyDescent="0.2">
      <c r="A6" s="3" t="s">
        <v>23</v>
      </c>
      <c r="B6" s="2">
        <v>1421</v>
      </c>
      <c r="C6" s="2">
        <v>1394</v>
      </c>
      <c r="D6" s="2">
        <v>1409</v>
      </c>
      <c r="E6" s="2">
        <v>1380</v>
      </c>
    </row>
    <row r="7" spans="1:5" x14ac:dyDescent="0.2">
      <c r="A7" s="3" t="s">
        <v>22</v>
      </c>
      <c r="B7" s="2">
        <v>478</v>
      </c>
      <c r="C7" s="7">
        <v>1307</v>
      </c>
      <c r="D7" s="7">
        <v>1384</v>
      </c>
      <c r="E7" s="7">
        <v>1432</v>
      </c>
    </row>
    <row r="8" spans="1:5" x14ac:dyDescent="0.2">
      <c r="A8" s="5" t="s">
        <v>21</v>
      </c>
      <c r="B8" s="2">
        <v>45325</v>
      </c>
      <c r="C8" s="7">
        <v>52522</v>
      </c>
      <c r="D8" s="7">
        <v>53991</v>
      </c>
      <c r="E8" s="7">
        <v>55386</v>
      </c>
    </row>
    <row r="9" spans="1:5" x14ac:dyDescent="0.2">
      <c r="A9" s="5" t="s">
        <v>3</v>
      </c>
      <c r="B9" s="2"/>
    </row>
    <row r="10" spans="1:5" ht="22.5" x14ac:dyDescent="0.2">
      <c r="A10" s="9" t="s">
        <v>20</v>
      </c>
      <c r="B10" s="2">
        <v>11255</v>
      </c>
      <c r="C10" s="7">
        <v>10100</v>
      </c>
      <c r="D10" s="7">
        <v>10293</v>
      </c>
      <c r="E10" s="7">
        <v>10156</v>
      </c>
    </row>
    <row r="11" spans="1:5" x14ac:dyDescent="0.2">
      <c r="A11" s="3" t="s">
        <v>19</v>
      </c>
      <c r="B11" s="2">
        <v>25972</v>
      </c>
      <c r="C11" s="7">
        <v>25934</v>
      </c>
      <c r="D11" s="7">
        <v>24778</v>
      </c>
      <c r="E11" s="7">
        <v>24404</v>
      </c>
    </row>
    <row r="12" spans="1:5" x14ac:dyDescent="0.2">
      <c r="A12" s="3" t="s">
        <v>18</v>
      </c>
      <c r="B12" s="2">
        <v>8098</v>
      </c>
      <c r="C12" s="7">
        <v>16488</v>
      </c>
      <c r="D12" s="7">
        <v>18920</v>
      </c>
      <c r="E12" s="7">
        <v>20826</v>
      </c>
    </row>
    <row r="13" spans="1:5" x14ac:dyDescent="0.2">
      <c r="A13" s="5" t="s">
        <v>17</v>
      </c>
      <c r="B13" s="2">
        <v>27876</v>
      </c>
      <c r="C13" s="7">
        <v>35267</v>
      </c>
      <c r="D13" s="7">
        <v>35700</v>
      </c>
      <c r="E13" s="7">
        <v>36945</v>
      </c>
    </row>
    <row r="14" spans="1:5" x14ac:dyDescent="0.2">
      <c r="A14" s="5" t="s">
        <v>16</v>
      </c>
      <c r="B14" s="2"/>
      <c r="C14" s="4"/>
      <c r="D14" s="4"/>
    </row>
    <row r="15" spans="1:5" x14ac:dyDescent="0.2">
      <c r="A15" s="3" t="s">
        <v>15</v>
      </c>
      <c r="B15" s="2">
        <v>9537</v>
      </c>
      <c r="C15" s="7">
        <v>11323</v>
      </c>
      <c r="D15" s="7">
        <v>11418</v>
      </c>
      <c r="E15" s="7">
        <v>11729</v>
      </c>
    </row>
    <row r="16" spans="1:5" x14ac:dyDescent="0.2">
      <c r="A16" s="5" t="s">
        <v>14</v>
      </c>
      <c r="B16" s="2">
        <v>8313</v>
      </c>
      <c r="C16" s="7">
        <v>8739</v>
      </c>
      <c r="D16" s="7">
        <v>9329</v>
      </c>
      <c r="E16" s="7">
        <v>9797</v>
      </c>
    </row>
    <row r="17" spans="1:5" x14ac:dyDescent="0.2">
      <c r="A17" s="8" t="s">
        <v>13</v>
      </c>
      <c r="B17" s="2">
        <v>23534</v>
      </c>
      <c r="C17" s="7">
        <v>29795</v>
      </c>
      <c r="D17" s="7">
        <v>31480</v>
      </c>
      <c r="E17" s="7">
        <v>33960</v>
      </c>
    </row>
    <row r="18" spans="1:5" x14ac:dyDescent="0.2">
      <c r="A18" s="5" t="s">
        <v>3</v>
      </c>
      <c r="B18" s="2"/>
      <c r="C18" s="4"/>
      <c r="D18" s="4"/>
    </row>
    <row r="19" spans="1:5" x14ac:dyDescent="0.2">
      <c r="A19" s="3" t="s">
        <v>12</v>
      </c>
      <c r="B19" s="2">
        <v>14406</v>
      </c>
      <c r="C19" s="2">
        <v>20064</v>
      </c>
      <c r="D19" s="7">
        <v>21342</v>
      </c>
      <c r="E19" s="7">
        <v>23019</v>
      </c>
    </row>
    <row r="20" spans="1:5" x14ac:dyDescent="0.2">
      <c r="A20" s="3" t="s">
        <v>11</v>
      </c>
      <c r="B20" s="2">
        <v>5166</v>
      </c>
      <c r="C20" s="2">
        <v>5527</v>
      </c>
      <c r="D20" s="2">
        <v>5967</v>
      </c>
      <c r="E20" s="7">
        <v>6506</v>
      </c>
    </row>
    <row r="21" spans="1:5" x14ac:dyDescent="0.2">
      <c r="A21" s="5" t="s">
        <v>10</v>
      </c>
      <c r="B21" s="2">
        <v>81356</v>
      </c>
      <c r="C21" s="2">
        <v>258842</v>
      </c>
      <c r="D21" s="2">
        <v>269321</v>
      </c>
      <c r="E21" s="2">
        <v>293163</v>
      </c>
    </row>
    <row r="22" spans="1:5" x14ac:dyDescent="0.2">
      <c r="A22" s="5" t="s">
        <v>9</v>
      </c>
      <c r="B22" s="2">
        <v>18152</v>
      </c>
      <c r="C22" s="2">
        <v>35019</v>
      </c>
      <c r="D22" s="2">
        <v>35496</v>
      </c>
      <c r="E22" s="2">
        <v>37870</v>
      </c>
    </row>
    <row r="23" spans="1:5" x14ac:dyDescent="0.2">
      <c r="A23" s="6" t="s">
        <v>8</v>
      </c>
      <c r="B23" s="2">
        <v>105388</v>
      </c>
      <c r="C23" s="2">
        <v>299159</v>
      </c>
      <c r="D23" s="2">
        <v>310211</v>
      </c>
      <c r="E23" s="2">
        <v>336537</v>
      </c>
    </row>
    <row r="24" spans="1:5" x14ac:dyDescent="0.2">
      <c r="A24" s="5" t="s">
        <v>7</v>
      </c>
      <c r="B24" s="2">
        <v>4278</v>
      </c>
      <c r="C24" s="2">
        <v>8810</v>
      </c>
      <c r="D24" s="2">
        <v>9636</v>
      </c>
      <c r="E24" s="2">
        <v>10558</v>
      </c>
    </row>
    <row r="25" spans="1:5" x14ac:dyDescent="0.2">
      <c r="A25" s="5" t="s">
        <v>3</v>
      </c>
      <c r="B25" s="2"/>
      <c r="C25" s="4"/>
      <c r="D25" s="4"/>
      <c r="E25" s="4"/>
    </row>
    <row r="26" spans="1:5" x14ac:dyDescent="0.2">
      <c r="A26" s="3" t="s">
        <v>6</v>
      </c>
      <c r="B26" s="2">
        <v>3428</v>
      </c>
      <c r="C26" s="2">
        <v>6484</v>
      </c>
      <c r="D26" s="2">
        <v>7052</v>
      </c>
      <c r="E26" s="2">
        <v>7476</v>
      </c>
    </row>
    <row r="27" spans="1:5" x14ac:dyDescent="0.2">
      <c r="A27" s="3" t="s">
        <v>5</v>
      </c>
      <c r="B27" s="2">
        <v>850</v>
      </c>
      <c r="C27" s="2">
        <v>2326</v>
      </c>
      <c r="D27" s="2">
        <v>2584</v>
      </c>
      <c r="E27" s="2">
        <v>3082</v>
      </c>
    </row>
    <row r="28" spans="1:5" x14ac:dyDescent="0.2">
      <c r="A28" s="5" t="s">
        <v>4</v>
      </c>
      <c r="B28" s="2">
        <v>32985</v>
      </c>
      <c r="C28" s="2">
        <v>31036</v>
      </c>
      <c r="D28" s="2">
        <v>30619</v>
      </c>
      <c r="E28" s="2">
        <v>30638</v>
      </c>
    </row>
    <row r="29" spans="1:5" x14ac:dyDescent="0.2">
      <c r="A29" s="5" t="s">
        <v>3</v>
      </c>
      <c r="B29" s="2"/>
      <c r="C29" s="4"/>
      <c r="D29" s="4"/>
      <c r="E29" s="4"/>
    </row>
    <row r="30" spans="1:5" x14ac:dyDescent="0.2">
      <c r="A30" s="3" t="s">
        <v>2</v>
      </c>
      <c r="B30" s="2">
        <v>3586</v>
      </c>
      <c r="C30" s="2">
        <v>2743</v>
      </c>
      <c r="D30" s="2">
        <v>2912</v>
      </c>
      <c r="E30" s="2">
        <v>3054</v>
      </c>
    </row>
    <row r="31" spans="1:5" x14ac:dyDescent="0.2">
      <c r="A31" s="3" t="s">
        <v>1</v>
      </c>
      <c r="B31" s="2">
        <v>19263</v>
      </c>
      <c r="C31" s="2">
        <v>16466</v>
      </c>
      <c r="D31" s="2">
        <v>14918</v>
      </c>
      <c r="E31" s="2">
        <v>15040</v>
      </c>
    </row>
    <row r="32" spans="1:5" x14ac:dyDescent="0.2">
      <c r="A32" s="3" t="s">
        <v>0</v>
      </c>
      <c r="B32" s="2">
        <v>10136</v>
      </c>
      <c r="C32" s="2">
        <v>10336</v>
      </c>
      <c r="D32" s="2">
        <v>11313</v>
      </c>
      <c r="E32" s="2">
        <v>11228</v>
      </c>
    </row>
  </sheetData>
  <pageMargins left="0.7" right="0.56999999999999995" top="0.62992125984251968" bottom="0.86614173228346458" header="0.51181102362204722" footer="0.59055118110236227"/>
  <pageSetup paperSize="9" orientation="portrait" cellComments="atEnd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3829F-A2E3-4386-8925-3816A42FBA86}">
  <dimension ref="A1:E24"/>
  <sheetViews>
    <sheetView zoomScaleNormal="100" workbookViewId="0"/>
  </sheetViews>
  <sheetFormatPr defaultRowHeight="11.25" x14ac:dyDescent="0.2"/>
  <cols>
    <col min="1" max="1" width="34.85546875" style="1" customWidth="1"/>
    <col min="2" max="5" width="13.28515625" style="1" customWidth="1"/>
    <col min="6" max="16384" width="9.140625" style="1"/>
  </cols>
  <sheetData>
    <row r="1" spans="1:5" ht="12" thickBot="1" x14ac:dyDescent="0.25">
      <c r="A1" s="14" t="s">
        <v>40</v>
      </c>
      <c r="B1" s="14"/>
      <c r="C1" s="14"/>
      <c r="D1" s="14"/>
      <c r="E1" s="14"/>
    </row>
    <row r="2" spans="1:5" ht="33.75" x14ac:dyDescent="0.2">
      <c r="A2" s="32" t="s">
        <v>39</v>
      </c>
      <c r="B2" s="30" t="s">
        <v>38</v>
      </c>
      <c r="C2" s="31" t="s">
        <v>37</v>
      </c>
      <c r="D2" s="30" t="s">
        <v>36</v>
      </c>
      <c r="E2" s="30" t="s">
        <v>35</v>
      </c>
    </row>
    <row r="3" spans="1:5" s="29" customFormat="1" x14ac:dyDescent="0.2">
      <c r="A3" s="133">
        <v>2000</v>
      </c>
      <c r="B3" s="133"/>
      <c r="C3" s="133"/>
      <c r="D3" s="133"/>
      <c r="E3" s="133"/>
    </row>
    <row r="4" spans="1:5" x14ac:dyDescent="0.2">
      <c r="A4" s="16" t="s">
        <v>13</v>
      </c>
      <c r="B4" s="15">
        <v>8204</v>
      </c>
      <c r="C4" s="27">
        <v>8859</v>
      </c>
      <c r="D4" s="27">
        <v>6471</v>
      </c>
      <c r="E4" s="27">
        <v>23534</v>
      </c>
    </row>
    <row r="5" spans="1:5" x14ac:dyDescent="0.2">
      <c r="A5" s="8" t="s">
        <v>3</v>
      </c>
      <c r="B5" s="4"/>
      <c r="C5" s="4"/>
      <c r="D5" s="4"/>
      <c r="E5" s="4"/>
    </row>
    <row r="6" spans="1:5" x14ac:dyDescent="0.2">
      <c r="A6" s="22" t="s">
        <v>12</v>
      </c>
      <c r="B6" s="17">
        <v>4653</v>
      </c>
      <c r="C6" s="24">
        <v>5852</v>
      </c>
      <c r="D6" s="24">
        <v>3901</v>
      </c>
      <c r="E6" s="24">
        <v>14406</v>
      </c>
    </row>
    <row r="7" spans="1:5" x14ac:dyDescent="0.2">
      <c r="A7" s="22" t="s">
        <v>11</v>
      </c>
      <c r="B7" s="17">
        <v>2086</v>
      </c>
      <c r="C7" s="24">
        <v>1241</v>
      </c>
      <c r="D7" s="24">
        <v>1839</v>
      </c>
      <c r="E7" s="24">
        <v>5166</v>
      </c>
    </row>
    <row r="8" spans="1:5" ht="11.25" customHeight="1" x14ac:dyDescent="0.2">
      <c r="A8" s="26" t="s">
        <v>33</v>
      </c>
      <c r="B8" s="20">
        <v>45</v>
      </c>
      <c r="C8" s="8">
        <v>21</v>
      </c>
      <c r="D8" s="8">
        <v>47</v>
      </c>
      <c r="E8" s="8">
        <v>36</v>
      </c>
    </row>
    <row r="9" spans="1:5" x14ac:dyDescent="0.2">
      <c r="A9" s="25" t="s">
        <v>32</v>
      </c>
      <c r="B9" s="17">
        <v>24472</v>
      </c>
      <c r="C9" s="24">
        <v>23124</v>
      </c>
      <c r="D9" s="24">
        <v>33760</v>
      </c>
      <c r="E9" s="24">
        <v>81356</v>
      </c>
    </row>
    <row r="10" spans="1:5" x14ac:dyDescent="0.2">
      <c r="A10" s="23" t="s">
        <v>31</v>
      </c>
      <c r="B10" s="20"/>
      <c r="C10" s="8"/>
      <c r="D10" s="8"/>
      <c r="E10" s="8"/>
    </row>
    <row r="11" spans="1:5" x14ac:dyDescent="0.2">
      <c r="A11" s="22" t="s">
        <v>34</v>
      </c>
      <c r="B11" s="20">
        <v>51.5</v>
      </c>
      <c r="C11" s="21">
        <v>65</v>
      </c>
      <c r="D11" s="21">
        <v>53</v>
      </c>
      <c r="E11" s="28">
        <v>56</v>
      </c>
    </row>
    <row r="12" spans="1:5" x14ac:dyDescent="0.2">
      <c r="A12" s="26" t="s">
        <v>9</v>
      </c>
      <c r="B12" s="17">
        <v>3022</v>
      </c>
      <c r="C12" s="17">
        <v>2187</v>
      </c>
      <c r="D12" s="17">
        <v>12943</v>
      </c>
      <c r="E12" s="24">
        <v>18152</v>
      </c>
    </row>
    <row r="13" spans="1:5" x14ac:dyDescent="0.2">
      <c r="A13" s="16" t="s">
        <v>28</v>
      </c>
      <c r="B13" s="15">
        <v>27494</v>
      </c>
      <c r="C13" s="27">
        <v>25310</v>
      </c>
      <c r="D13" s="27">
        <v>46704</v>
      </c>
      <c r="E13" s="15">
        <v>105388</v>
      </c>
    </row>
    <row r="14" spans="1:5" x14ac:dyDescent="0.2">
      <c r="A14" s="133">
        <v>2011</v>
      </c>
      <c r="B14" s="133"/>
      <c r="C14" s="133"/>
      <c r="D14" s="133"/>
      <c r="E14" s="133"/>
    </row>
    <row r="15" spans="1:5" x14ac:dyDescent="0.2">
      <c r="A15" s="16" t="s">
        <v>13</v>
      </c>
      <c r="B15" s="15">
        <v>8480</v>
      </c>
      <c r="C15" s="15">
        <v>8260</v>
      </c>
      <c r="D15" s="15">
        <v>17220</v>
      </c>
      <c r="E15" s="15">
        <v>33960</v>
      </c>
    </row>
    <row r="16" spans="1:5" x14ac:dyDescent="0.2">
      <c r="A16" s="8" t="s">
        <v>3</v>
      </c>
      <c r="B16" s="8"/>
      <c r="C16" s="15"/>
      <c r="D16" s="15"/>
      <c r="E16" s="15"/>
    </row>
    <row r="17" spans="1:5" x14ac:dyDescent="0.2">
      <c r="A17" s="22" t="s">
        <v>12</v>
      </c>
      <c r="B17" s="17">
        <v>5271</v>
      </c>
      <c r="C17" s="17">
        <v>5975</v>
      </c>
      <c r="D17" s="17">
        <v>11773</v>
      </c>
      <c r="E17" s="17">
        <v>23019</v>
      </c>
    </row>
    <row r="18" spans="1:5" x14ac:dyDescent="0.2">
      <c r="A18" s="22" t="s">
        <v>11</v>
      </c>
      <c r="B18" s="17">
        <v>1686</v>
      </c>
      <c r="C18" s="17">
        <v>1274</v>
      </c>
      <c r="D18" s="17">
        <v>3546</v>
      </c>
      <c r="E18" s="17">
        <v>6506</v>
      </c>
    </row>
    <row r="19" spans="1:5" ht="12" customHeight="1" x14ac:dyDescent="0.2">
      <c r="A19" s="26" t="s">
        <v>33</v>
      </c>
      <c r="B19" s="17">
        <v>32</v>
      </c>
      <c r="C19" s="17">
        <v>21</v>
      </c>
      <c r="D19" s="17">
        <v>30</v>
      </c>
      <c r="E19" s="17">
        <v>28</v>
      </c>
    </row>
    <row r="20" spans="1:5" x14ac:dyDescent="0.2">
      <c r="A20" s="25" t="s">
        <v>32</v>
      </c>
      <c r="B20" s="17">
        <v>47576</v>
      </c>
      <c r="C20" s="17">
        <v>61026</v>
      </c>
      <c r="D20" s="17">
        <v>184561</v>
      </c>
      <c r="E20" s="24">
        <v>293163</v>
      </c>
    </row>
    <row r="21" spans="1:5" x14ac:dyDescent="0.2">
      <c r="A21" s="23" t="s">
        <v>31</v>
      </c>
      <c r="B21" s="17"/>
      <c r="C21" s="17"/>
      <c r="D21" s="17"/>
      <c r="E21" s="8"/>
    </row>
    <row r="22" spans="1:5" x14ac:dyDescent="0.2">
      <c r="A22" s="22" t="s">
        <v>30</v>
      </c>
      <c r="B22" s="20">
        <v>64.7</v>
      </c>
      <c r="C22" s="21">
        <v>70.5</v>
      </c>
      <c r="D22" s="20">
        <v>51.5</v>
      </c>
      <c r="E22" s="19">
        <v>57.6</v>
      </c>
    </row>
    <row r="23" spans="1:5" x14ac:dyDescent="0.2">
      <c r="A23" s="18" t="s">
        <v>29</v>
      </c>
      <c r="B23" s="17">
        <v>5460</v>
      </c>
      <c r="C23" s="17">
        <v>6898</v>
      </c>
      <c r="D23" s="17">
        <v>25512</v>
      </c>
      <c r="E23" s="17">
        <v>37870</v>
      </c>
    </row>
    <row r="24" spans="1:5" x14ac:dyDescent="0.2">
      <c r="A24" s="16" t="s">
        <v>28</v>
      </c>
      <c r="B24" s="15">
        <v>53036</v>
      </c>
      <c r="C24" s="15">
        <v>67924</v>
      </c>
      <c r="D24" s="15">
        <v>210073</v>
      </c>
      <c r="E24" s="15">
        <v>336537</v>
      </c>
    </row>
  </sheetData>
  <mergeCells count="2">
    <mergeCell ref="A3:E3"/>
    <mergeCell ref="A14:E1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3891F-6922-4AB4-B257-E20D5462C529}">
  <dimension ref="A1:F49"/>
  <sheetViews>
    <sheetView zoomScaleNormal="100" workbookViewId="0"/>
  </sheetViews>
  <sheetFormatPr defaultRowHeight="11.25" x14ac:dyDescent="0.2"/>
  <cols>
    <col min="1" max="1" width="23.85546875" style="1" customWidth="1"/>
    <col min="2" max="5" width="9.140625" style="1"/>
    <col min="6" max="6" width="9.85546875" style="1" customWidth="1"/>
    <col min="7" max="16384" width="9.140625" style="1"/>
  </cols>
  <sheetData>
    <row r="1" spans="1:6" ht="12" thickBot="1" x14ac:dyDescent="0.25">
      <c r="A1" s="14" t="s">
        <v>87</v>
      </c>
      <c r="B1" s="14"/>
      <c r="C1" s="14"/>
      <c r="D1" s="14"/>
      <c r="E1" s="14"/>
      <c r="F1" s="14"/>
    </row>
    <row r="2" spans="1:6" x14ac:dyDescent="0.2">
      <c r="A2" s="134" t="s">
        <v>86</v>
      </c>
      <c r="B2" s="140" t="s">
        <v>85</v>
      </c>
      <c r="C2" s="140" t="s">
        <v>84</v>
      </c>
      <c r="D2" s="138" t="s">
        <v>83</v>
      </c>
      <c r="E2" s="139"/>
      <c r="F2" s="136" t="s">
        <v>82</v>
      </c>
    </row>
    <row r="3" spans="1:6" ht="22.5" x14ac:dyDescent="0.2">
      <c r="A3" s="135"/>
      <c r="B3" s="141"/>
      <c r="C3" s="141"/>
      <c r="D3" s="42" t="s">
        <v>12</v>
      </c>
      <c r="E3" s="42" t="s">
        <v>81</v>
      </c>
      <c r="F3" s="137"/>
    </row>
    <row r="4" spans="1:6" x14ac:dyDescent="0.2">
      <c r="A4" s="4" t="s">
        <v>80</v>
      </c>
      <c r="B4" s="2">
        <v>618</v>
      </c>
      <c r="C4" s="2">
        <v>12390</v>
      </c>
      <c r="D4" s="2">
        <v>8967</v>
      </c>
      <c r="E4" s="2">
        <v>2075</v>
      </c>
      <c r="F4" s="2">
        <v>75735</v>
      </c>
    </row>
    <row r="5" spans="1:6" x14ac:dyDescent="0.2">
      <c r="A5" s="5" t="s">
        <v>3</v>
      </c>
      <c r="B5" s="2"/>
      <c r="C5" s="2"/>
      <c r="D5" s="2"/>
      <c r="E5" s="2"/>
      <c r="F5" s="2"/>
    </row>
    <row r="6" spans="1:6" x14ac:dyDescent="0.2">
      <c r="A6" s="39" t="s">
        <v>79</v>
      </c>
      <c r="B6" s="2">
        <v>55</v>
      </c>
      <c r="C6" s="2">
        <v>853</v>
      </c>
      <c r="D6" s="2">
        <v>747</v>
      </c>
      <c r="E6" s="2">
        <v>160</v>
      </c>
      <c r="F6" s="2">
        <v>3733</v>
      </c>
    </row>
    <row r="7" spans="1:6" x14ac:dyDescent="0.2">
      <c r="A7" s="41" t="s">
        <v>78</v>
      </c>
      <c r="B7" s="24">
        <v>285</v>
      </c>
      <c r="C7" s="24">
        <v>4966</v>
      </c>
      <c r="D7" s="24">
        <v>3917</v>
      </c>
      <c r="E7" s="24">
        <v>538</v>
      </c>
      <c r="F7" s="24">
        <v>34226</v>
      </c>
    </row>
    <row r="8" spans="1:6" x14ac:dyDescent="0.2">
      <c r="A8" s="39" t="s">
        <v>77</v>
      </c>
      <c r="B8" s="2">
        <v>48</v>
      </c>
      <c r="C8" s="2">
        <v>1558</v>
      </c>
      <c r="D8" s="2">
        <v>1026</v>
      </c>
      <c r="E8" s="2">
        <v>163</v>
      </c>
      <c r="F8" s="2">
        <v>10210</v>
      </c>
    </row>
    <row r="9" spans="1:6" x14ac:dyDescent="0.2">
      <c r="A9" s="39" t="s">
        <v>76</v>
      </c>
      <c r="B9" s="2">
        <v>45</v>
      </c>
      <c r="C9" s="2">
        <v>1154</v>
      </c>
      <c r="D9" s="2">
        <v>751</v>
      </c>
      <c r="E9" s="2">
        <v>262</v>
      </c>
      <c r="F9" s="2">
        <v>6765</v>
      </c>
    </row>
    <row r="10" spans="1:6" x14ac:dyDescent="0.2">
      <c r="A10" s="41" t="s">
        <v>75</v>
      </c>
      <c r="B10" s="24">
        <v>73</v>
      </c>
      <c r="C10" s="24">
        <v>1266</v>
      </c>
      <c r="D10" s="24">
        <v>917</v>
      </c>
      <c r="E10" s="24">
        <v>286</v>
      </c>
      <c r="F10" s="24">
        <v>5800</v>
      </c>
    </row>
    <row r="11" spans="1:6" x14ac:dyDescent="0.2">
      <c r="A11" s="39" t="s">
        <v>74</v>
      </c>
      <c r="B11" s="2">
        <v>87</v>
      </c>
      <c r="C11" s="2">
        <v>1695</v>
      </c>
      <c r="D11" s="2">
        <v>988</v>
      </c>
      <c r="E11" s="2">
        <v>412</v>
      </c>
      <c r="F11" s="2">
        <v>10979</v>
      </c>
    </row>
    <row r="12" spans="1:6" x14ac:dyDescent="0.2">
      <c r="A12" s="40" t="s">
        <v>73</v>
      </c>
      <c r="B12" s="2">
        <v>963</v>
      </c>
      <c r="C12" s="2">
        <v>17941</v>
      </c>
      <c r="D12" s="2">
        <v>11650</v>
      </c>
      <c r="E12" s="2">
        <v>2482</v>
      </c>
      <c r="F12" s="2">
        <v>177111</v>
      </c>
    </row>
    <row r="13" spans="1:6" x14ac:dyDescent="0.2">
      <c r="A13" s="40" t="s">
        <v>16</v>
      </c>
      <c r="B13" s="2"/>
      <c r="C13" s="2"/>
      <c r="D13" s="2"/>
      <c r="E13" s="2"/>
      <c r="F13" s="2"/>
    </row>
    <row r="14" spans="1:6" x14ac:dyDescent="0.2">
      <c r="A14" s="39" t="s">
        <v>72</v>
      </c>
      <c r="B14" s="2">
        <v>28</v>
      </c>
      <c r="C14" s="2">
        <v>636</v>
      </c>
      <c r="D14" s="2">
        <v>526</v>
      </c>
      <c r="E14" s="2">
        <v>73</v>
      </c>
      <c r="F14" s="2">
        <v>3836</v>
      </c>
    </row>
    <row r="15" spans="1:6" x14ac:dyDescent="0.2">
      <c r="A15" s="39" t="s">
        <v>71</v>
      </c>
      <c r="B15" s="2">
        <v>36</v>
      </c>
      <c r="C15" s="2">
        <v>1285</v>
      </c>
      <c r="D15" s="2">
        <v>834</v>
      </c>
      <c r="E15" s="2">
        <v>72</v>
      </c>
      <c r="F15" s="2">
        <v>12624</v>
      </c>
    </row>
    <row r="16" spans="1:6" x14ac:dyDescent="0.2">
      <c r="A16" s="39" t="s">
        <v>70</v>
      </c>
      <c r="B16" s="2">
        <v>53</v>
      </c>
      <c r="C16" s="2">
        <v>1018</v>
      </c>
      <c r="D16" s="2">
        <v>723</v>
      </c>
      <c r="E16" s="2">
        <v>54</v>
      </c>
      <c r="F16" s="2">
        <v>11942</v>
      </c>
    </row>
    <row r="17" spans="1:6" x14ac:dyDescent="0.2">
      <c r="A17" s="39" t="s">
        <v>69</v>
      </c>
      <c r="B17" s="2">
        <v>29</v>
      </c>
      <c r="C17" s="2">
        <v>487</v>
      </c>
      <c r="D17" s="2">
        <v>302</v>
      </c>
      <c r="E17" s="2">
        <v>26</v>
      </c>
      <c r="F17" s="2">
        <v>3374</v>
      </c>
    </row>
    <row r="18" spans="1:6" x14ac:dyDescent="0.2">
      <c r="A18" s="39" t="s">
        <v>68</v>
      </c>
      <c r="B18" s="2">
        <v>157</v>
      </c>
      <c r="C18" s="2">
        <v>2295</v>
      </c>
      <c r="D18" s="2">
        <v>1413</v>
      </c>
      <c r="E18" s="2">
        <v>135</v>
      </c>
      <c r="F18" s="2">
        <v>15085</v>
      </c>
    </row>
    <row r="19" spans="1:6" x14ac:dyDescent="0.2">
      <c r="A19" s="37" t="s">
        <v>67</v>
      </c>
      <c r="B19" s="2">
        <v>39</v>
      </c>
      <c r="C19" s="2">
        <v>450</v>
      </c>
      <c r="D19" s="2">
        <v>198</v>
      </c>
      <c r="E19" s="2">
        <v>57</v>
      </c>
      <c r="F19" s="2">
        <v>2458</v>
      </c>
    </row>
    <row r="20" spans="1:6" x14ac:dyDescent="0.2">
      <c r="A20" s="39" t="s">
        <v>66</v>
      </c>
      <c r="B20" s="2">
        <v>60</v>
      </c>
      <c r="C20" s="2">
        <v>2114</v>
      </c>
      <c r="D20" s="2">
        <v>1293</v>
      </c>
      <c r="E20" s="2">
        <v>731</v>
      </c>
      <c r="F20" s="2">
        <v>47986</v>
      </c>
    </row>
    <row r="21" spans="1:6" ht="22.5" x14ac:dyDescent="0.2">
      <c r="A21" s="37" t="s">
        <v>65</v>
      </c>
      <c r="B21" s="2">
        <v>51</v>
      </c>
      <c r="C21" s="2">
        <v>684</v>
      </c>
      <c r="D21" s="2">
        <v>421</v>
      </c>
      <c r="E21" s="2">
        <v>68</v>
      </c>
      <c r="F21" s="2">
        <v>5577</v>
      </c>
    </row>
    <row r="22" spans="1:6" x14ac:dyDescent="0.2">
      <c r="A22" s="39" t="s">
        <v>64</v>
      </c>
      <c r="B22" s="2">
        <v>26</v>
      </c>
      <c r="C22" s="2">
        <v>215</v>
      </c>
      <c r="D22" s="2">
        <v>126</v>
      </c>
      <c r="E22" s="2">
        <v>54</v>
      </c>
      <c r="F22" s="2">
        <v>1173</v>
      </c>
    </row>
    <row r="23" spans="1:6" x14ac:dyDescent="0.2">
      <c r="A23" s="39" t="s">
        <v>63</v>
      </c>
      <c r="B23" s="2">
        <v>66</v>
      </c>
      <c r="C23" s="2">
        <v>646</v>
      </c>
      <c r="D23" s="2">
        <v>275</v>
      </c>
      <c r="E23" s="2">
        <v>127</v>
      </c>
      <c r="F23" s="2">
        <v>4119</v>
      </c>
    </row>
    <row r="24" spans="1:6" x14ac:dyDescent="0.2">
      <c r="A24" s="39" t="s">
        <v>62</v>
      </c>
      <c r="B24" s="2">
        <v>30</v>
      </c>
      <c r="C24" s="2">
        <v>426</v>
      </c>
      <c r="D24" s="2">
        <v>273</v>
      </c>
      <c r="E24" s="2">
        <v>46</v>
      </c>
      <c r="F24" s="2">
        <v>2263</v>
      </c>
    </row>
    <row r="25" spans="1:6" x14ac:dyDescent="0.2">
      <c r="A25" s="40" t="s">
        <v>61</v>
      </c>
      <c r="B25" s="2">
        <v>336</v>
      </c>
      <c r="C25" s="2">
        <v>8215</v>
      </c>
      <c r="D25" s="2">
        <v>4489</v>
      </c>
      <c r="E25" s="2">
        <v>2077</v>
      </c>
      <c r="F25" s="2">
        <v>25030</v>
      </c>
    </row>
    <row r="26" spans="1:6" x14ac:dyDescent="0.2">
      <c r="A26" s="40" t="s">
        <v>16</v>
      </c>
      <c r="B26" s="2"/>
      <c r="C26" s="2"/>
      <c r="D26" s="2"/>
      <c r="E26" s="2"/>
      <c r="F26" s="2"/>
    </row>
    <row r="27" spans="1:6" x14ac:dyDescent="0.2">
      <c r="A27" s="39" t="s">
        <v>60</v>
      </c>
      <c r="B27" s="2">
        <v>54</v>
      </c>
      <c r="C27" s="2">
        <v>617</v>
      </c>
      <c r="D27" s="2">
        <v>360</v>
      </c>
      <c r="E27" s="2">
        <v>161</v>
      </c>
      <c r="F27" s="2">
        <v>2856</v>
      </c>
    </row>
    <row r="28" spans="1:6" x14ac:dyDescent="0.2">
      <c r="A28" s="39" t="s">
        <v>59</v>
      </c>
      <c r="B28" s="2">
        <v>135</v>
      </c>
      <c r="C28" s="2">
        <v>4682</v>
      </c>
      <c r="D28" s="2">
        <v>2274</v>
      </c>
      <c r="E28" s="2">
        <v>1064</v>
      </c>
      <c r="F28" s="2">
        <v>8473</v>
      </c>
    </row>
    <row r="29" spans="1:6" x14ac:dyDescent="0.2">
      <c r="A29" s="39" t="s">
        <v>58</v>
      </c>
      <c r="B29" s="2">
        <v>25</v>
      </c>
      <c r="C29" s="2">
        <v>201</v>
      </c>
      <c r="D29" s="2">
        <v>142</v>
      </c>
      <c r="E29" s="2">
        <v>83</v>
      </c>
      <c r="F29" s="2">
        <v>1863</v>
      </c>
    </row>
    <row r="30" spans="1:6" x14ac:dyDescent="0.2">
      <c r="A30" s="40" t="s">
        <v>57</v>
      </c>
      <c r="B30" s="2">
        <v>234</v>
      </c>
      <c r="C30" s="2">
        <v>4167</v>
      </c>
      <c r="D30" s="2">
        <v>2007</v>
      </c>
      <c r="E30" s="2">
        <v>760</v>
      </c>
      <c r="F30" s="2">
        <v>21977</v>
      </c>
    </row>
    <row r="31" spans="1:6" x14ac:dyDescent="0.2">
      <c r="A31" s="40" t="s">
        <v>3</v>
      </c>
      <c r="B31" s="2"/>
      <c r="C31" s="2"/>
      <c r="D31" s="2"/>
      <c r="E31" s="2"/>
      <c r="F31" s="2"/>
    </row>
    <row r="32" spans="1:6" ht="22.5" x14ac:dyDescent="0.2">
      <c r="A32" s="37" t="s">
        <v>56</v>
      </c>
      <c r="B32" s="2">
        <v>101</v>
      </c>
      <c r="C32" s="2">
        <v>1947</v>
      </c>
      <c r="D32" s="2">
        <v>825</v>
      </c>
      <c r="E32" s="2">
        <v>310</v>
      </c>
      <c r="F32" s="2">
        <v>10294</v>
      </c>
    </row>
    <row r="33" spans="1:6" x14ac:dyDescent="0.2">
      <c r="A33" s="39" t="s">
        <v>55</v>
      </c>
      <c r="B33" s="2">
        <v>27</v>
      </c>
      <c r="C33" s="2">
        <v>407</v>
      </c>
      <c r="D33" s="2">
        <v>217</v>
      </c>
      <c r="E33" s="2">
        <v>79</v>
      </c>
      <c r="F33" s="2">
        <v>2044</v>
      </c>
    </row>
    <row r="34" spans="1:6" x14ac:dyDescent="0.2">
      <c r="A34" s="39" t="s">
        <v>54</v>
      </c>
      <c r="B34" s="2">
        <v>18</v>
      </c>
      <c r="C34" s="2">
        <v>379</v>
      </c>
      <c r="D34" s="2">
        <v>218</v>
      </c>
      <c r="E34" s="2">
        <v>89</v>
      </c>
      <c r="F34" s="2">
        <v>2241</v>
      </c>
    </row>
    <row r="35" spans="1:6" x14ac:dyDescent="0.2">
      <c r="A35" s="40" t="s">
        <v>53</v>
      </c>
      <c r="B35" s="2">
        <v>528</v>
      </c>
      <c r="C35" s="2">
        <v>7240</v>
      </c>
      <c r="D35" s="2">
        <v>5667</v>
      </c>
      <c r="E35" s="2">
        <v>2468</v>
      </c>
      <c r="F35" s="2">
        <v>19938</v>
      </c>
    </row>
    <row r="36" spans="1:6" x14ac:dyDescent="0.2">
      <c r="A36" s="40" t="s">
        <v>3</v>
      </c>
      <c r="B36" s="2"/>
      <c r="C36" s="2"/>
      <c r="D36" s="2"/>
      <c r="E36" s="2"/>
      <c r="F36" s="2"/>
    </row>
    <row r="37" spans="1:6" x14ac:dyDescent="0.2">
      <c r="A37" s="39" t="s">
        <v>52</v>
      </c>
      <c r="B37" s="2">
        <v>69</v>
      </c>
      <c r="C37" s="2">
        <v>1071</v>
      </c>
      <c r="D37" s="2">
        <v>888</v>
      </c>
      <c r="E37" s="2">
        <v>332</v>
      </c>
      <c r="F37" s="2">
        <v>4163</v>
      </c>
    </row>
    <row r="38" spans="1:6" ht="22.5" x14ac:dyDescent="0.2">
      <c r="A38" s="37" t="s">
        <v>51</v>
      </c>
      <c r="B38" s="2">
        <v>98</v>
      </c>
      <c r="C38" s="2">
        <v>1511</v>
      </c>
      <c r="D38" s="2">
        <v>1158</v>
      </c>
      <c r="E38" s="2">
        <v>495</v>
      </c>
      <c r="F38" s="2">
        <v>2598</v>
      </c>
    </row>
    <row r="39" spans="1:6" x14ac:dyDescent="0.2">
      <c r="A39" s="38" t="s">
        <v>50</v>
      </c>
      <c r="B39" s="2">
        <v>65</v>
      </c>
      <c r="C39" s="2">
        <v>871</v>
      </c>
      <c r="D39" s="2">
        <v>698</v>
      </c>
      <c r="E39" s="2">
        <v>445</v>
      </c>
      <c r="F39" s="2">
        <v>1932</v>
      </c>
    </row>
    <row r="40" spans="1:6" x14ac:dyDescent="0.2">
      <c r="A40" s="39" t="s">
        <v>49</v>
      </c>
      <c r="B40" s="2">
        <v>30</v>
      </c>
      <c r="C40" s="2">
        <v>341</v>
      </c>
      <c r="D40" s="2">
        <v>282</v>
      </c>
      <c r="E40" s="2">
        <v>132</v>
      </c>
      <c r="F40" s="2">
        <v>1336</v>
      </c>
    </row>
    <row r="41" spans="1:6" x14ac:dyDescent="0.2">
      <c r="A41" s="39" t="s">
        <v>48</v>
      </c>
      <c r="B41" s="2">
        <v>97</v>
      </c>
      <c r="C41" s="2">
        <v>757</v>
      </c>
      <c r="D41" s="2">
        <v>654</v>
      </c>
      <c r="E41" s="2">
        <v>218</v>
      </c>
      <c r="F41" s="2">
        <v>1620</v>
      </c>
    </row>
    <row r="42" spans="1:6" x14ac:dyDescent="0.2">
      <c r="A42" s="40" t="s">
        <v>47</v>
      </c>
      <c r="B42" s="2">
        <v>321</v>
      </c>
      <c r="C42" s="2">
        <v>5433</v>
      </c>
      <c r="D42" s="2">
        <v>4165</v>
      </c>
      <c r="E42" s="2">
        <v>1867</v>
      </c>
      <c r="F42" s="2">
        <v>11242</v>
      </c>
    </row>
    <row r="43" spans="1:6" x14ac:dyDescent="0.2">
      <c r="A43" s="40" t="s">
        <v>3</v>
      </c>
      <c r="B43" s="2"/>
      <c r="C43" s="2"/>
      <c r="D43" s="2"/>
      <c r="E43" s="2"/>
      <c r="F43" s="2"/>
    </row>
    <row r="44" spans="1:6" x14ac:dyDescent="0.2">
      <c r="A44" s="39" t="s">
        <v>46</v>
      </c>
      <c r="B44" s="2">
        <v>64</v>
      </c>
      <c r="C44" s="2">
        <v>1275</v>
      </c>
      <c r="D44" s="2">
        <v>945</v>
      </c>
      <c r="E44" s="2">
        <v>338</v>
      </c>
      <c r="F44" s="2">
        <v>2743</v>
      </c>
    </row>
    <row r="45" spans="1:6" x14ac:dyDescent="0.2">
      <c r="A45" s="38" t="s">
        <v>45</v>
      </c>
      <c r="B45" s="2">
        <v>104</v>
      </c>
      <c r="C45" s="2">
        <v>1877</v>
      </c>
      <c r="D45" s="2">
        <v>1623</v>
      </c>
      <c r="E45" s="2">
        <v>912</v>
      </c>
      <c r="F45" s="2">
        <v>3538</v>
      </c>
    </row>
    <row r="46" spans="1:6" x14ac:dyDescent="0.2">
      <c r="A46" s="38" t="s">
        <v>44</v>
      </c>
      <c r="B46" s="2">
        <v>59</v>
      </c>
      <c r="C46" s="2">
        <v>536</v>
      </c>
      <c r="D46" s="2">
        <v>381</v>
      </c>
      <c r="E46" s="2">
        <v>75</v>
      </c>
      <c r="F46" s="2">
        <v>524</v>
      </c>
    </row>
    <row r="47" spans="1:6" ht="22.5" x14ac:dyDescent="0.2">
      <c r="A47" s="37" t="s">
        <v>43</v>
      </c>
      <c r="B47" s="2">
        <v>41</v>
      </c>
      <c r="C47" s="2">
        <v>668</v>
      </c>
      <c r="D47" s="2">
        <v>569</v>
      </c>
      <c r="E47" s="2">
        <v>244</v>
      </c>
      <c r="F47" s="2">
        <v>1300</v>
      </c>
    </row>
    <row r="48" spans="1:6" x14ac:dyDescent="0.2">
      <c r="A48" s="36" t="s">
        <v>42</v>
      </c>
      <c r="B48" s="35" t="s">
        <v>41</v>
      </c>
      <c r="C48" s="35" t="s">
        <v>41</v>
      </c>
      <c r="D48" s="35" t="s">
        <v>41</v>
      </c>
      <c r="E48" s="35" t="s">
        <v>41</v>
      </c>
      <c r="F48" s="2">
        <v>5504</v>
      </c>
    </row>
    <row r="49" spans="1:6" x14ac:dyDescent="0.2">
      <c r="A49" s="34" t="s">
        <v>35</v>
      </c>
      <c r="B49" s="33">
        <v>3000</v>
      </c>
      <c r="C49" s="33">
        <v>55386</v>
      </c>
      <c r="D49" s="33">
        <v>36945</v>
      </c>
      <c r="E49" s="33">
        <v>11729</v>
      </c>
      <c r="F49" s="33">
        <v>336537</v>
      </c>
    </row>
  </sheetData>
  <mergeCells count="5">
    <mergeCell ref="A2:A3"/>
    <mergeCell ref="F2:F3"/>
    <mergeCell ref="D2:E2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1BB52-2335-4783-B7C3-FB9FCE1FE380}">
  <dimension ref="A1:F19"/>
  <sheetViews>
    <sheetView zoomScaleNormal="100" workbookViewId="0"/>
  </sheetViews>
  <sheetFormatPr defaultRowHeight="11.25" x14ac:dyDescent="0.2"/>
  <cols>
    <col min="1" max="1" width="9.42578125" style="1" customWidth="1"/>
    <col min="2" max="6" width="14.7109375" style="1" customWidth="1"/>
    <col min="7" max="16384" width="9.140625" style="1"/>
  </cols>
  <sheetData>
    <row r="1" spans="1:6" ht="12" thickBot="1" x14ac:dyDescent="0.25">
      <c r="A1" s="14" t="s">
        <v>96</v>
      </c>
      <c r="B1" s="14"/>
      <c r="C1" s="14"/>
      <c r="D1" s="14"/>
      <c r="E1" s="14"/>
      <c r="F1" s="51"/>
    </row>
    <row r="2" spans="1:6" x14ac:dyDescent="0.2">
      <c r="A2" s="143" t="s">
        <v>95</v>
      </c>
      <c r="B2" s="145" t="s">
        <v>94</v>
      </c>
      <c r="C2" s="147"/>
      <c r="D2" s="147"/>
      <c r="E2" s="147"/>
      <c r="F2" s="145" t="s">
        <v>35</v>
      </c>
    </row>
    <row r="3" spans="1:6" x14ac:dyDescent="0.2">
      <c r="A3" s="144"/>
      <c r="B3" s="42" t="s">
        <v>93</v>
      </c>
      <c r="C3" s="50" t="s">
        <v>92</v>
      </c>
      <c r="D3" s="42" t="s">
        <v>91</v>
      </c>
      <c r="E3" s="49" t="s">
        <v>90</v>
      </c>
      <c r="F3" s="146"/>
    </row>
    <row r="4" spans="1:6" x14ac:dyDescent="0.2">
      <c r="A4" s="142" t="s">
        <v>89</v>
      </c>
      <c r="B4" s="142"/>
      <c r="C4" s="142"/>
      <c r="D4" s="142"/>
      <c r="E4" s="142"/>
      <c r="F4" s="142"/>
    </row>
    <row r="5" spans="1:6" x14ac:dyDescent="0.2">
      <c r="A5" s="45">
        <v>2000</v>
      </c>
      <c r="B5" s="24">
        <v>39790</v>
      </c>
      <c r="C5" s="46">
        <v>52207</v>
      </c>
      <c r="D5" s="44">
        <v>2189</v>
      </c>
      <c r="E5" s="44">
        <v>11202</v>
      </c>
      <c r="F5" s="48">
        <v>105388</v>
      </c>
    </row>
    <row r="6" spans="1:6" x14ac:dyDescent="0.2">
      <c r="A6" s="47">
        <v>2006</v>
      </c>
      <c r="B6" s="44">
        <v>103040</v>
      </c>
      <c r="C6" s="44">
        <v>106538</v>
      </c>
      <c r="D6" s="46">
        <v>1498</v>
      </c>
      <c r="E6" s="44">
        <v>26877</v>
      </c>
      <c r="F6" s="48">
        <v>237953</v>
      </c>
    </row>
    <row r="7" spans="1:6" x14ac:dyDescent="0.2">
      <c r="A7" s="47">
        <v>2007</v>
      </c>
      <c r="B7" s="44">
        <v>107769</v>
      </c>
      <c r="C7" s="44">
        <v>109117</v>
      </c>
      <c r="D7" s="46">
        <v>1574</v>
      </c>
      <c r="E7" s="44">
        <v>27233</v>
      </c>
      <c r="F7" s="48">
        <v>245693</v>
      </c>
    </row>
    <row r="8" spans="1:6" x14ac:dyDescent="0.2">
      <c r="A8" s="47">
        <v>2008</v>
      </c>
      <c r="B8" s="44">
        <v>128683</v>
      </c>
      <c r="C8" s="44">
        <v>111401</v>
      </c>
      <c r="D8" s="46">
        <v>1600</v>
      </c>
      <c r="E8" s="44">
        <v>24704</v>
      </c>
      <c r="F8" s="48">
        <v>266388</v>
      </c>
    </row>
    <row r="9" spans="1:6" x14ac:dyDescent="0.2">
      <c r="A9" s="47">
        <v>2009</v>
      </c>
      <c r="B9" s="44">
        <v>138892</v>
      </c>
      <c r="C9" s="44">
        <v>125595</v>
      </c>
      <c r="D9" s="46">
        <v>2052</v>
      </c>
      <c r="E9" s="44">
        <v>32620</v>
      </c>
      <c r="F9" s="48">
        <v>299159</v>
      </c>
    </row>
    <row r="10" spans="1:6" x14ac:dyDescent="0.2">
      <c r="A10" s="47">
        <v>2010</v>
      </c>
      <c r="B10" s="44">
        <v>146957</v>
      </c>
      <c r="C10" s="44">
        <v>122030</v>
      </c>
      <c r="D10" s="46">
        <v>2902</v>
      </c>
      <c r="E10" s="44">
        <v>38322</v>
      </c>
      <c r="F10" s="48">
        <v>310211</v>
      </c>
    </row>
    <row r="11" spans="1:6" x14ac:dyDescent="0.2">
      <c r="A11" s="47">
        <v>2011</v>
      </c>
      <c r="B11" s="44">
        <v>159726</v>
      </c>
      <c r="C11" s="44">
        <v>128213</v>
      </c>
      <c r="D11" s="46">
        <v>3331</v>
      </c>
      <c r="E11" s="44">
        <v>45267</v>
      </c>
      <c r="F11" s="44">
        <v>336537</v>
      </c>
    </row>
    <row r="12" spans="1:6" x14ac:dyDescent="0.2">
      <c r="A12" s="142" t="s">
        <v>88</v>
      </c>
      <c r="B12" s="142"/>
      <c r="C12" s="142"/>
      <c r="D12" s="142"/>
      <c r="E12" s="142"/>
      <c r="F12" s="142"/>
    </row>
    <row r="13" spans="1:6" x14ac:dyDescent="0.2">
      <c r="A13" s="45">
        <v>2000</v>
      </c>
      <c r="B13" s="24">
        <v>10901</v>
      </c>
      <c r="C13" s="44">
        <v>5301</v>
      </c>
      <c r="D13" s="5">
        <v>258</v>
      </c>
      <c r="E13" s="44">
        <v>1692</v>
      </c>
      <c r="F13" s="43">
        <f>SUM(B13:E13)</f>
        <v>18152</v>
      </c>
    </row>
    <row r="14" spans="1:6" x14ac:dyDescent="0.2">
      <c r="A14" s="45">
        <v>2006</v>
      </c>
      <c r="B14" s="24">
        <v>29129</v>
      </c>
      <c r="C14" s="24">
        <v>10264</v>
      </c>
      <c r="D14" s="1">
        <v>100</v>
      </c>
      <c r="E14" s="44">
        <v>2250</v>
      </c>
      <c r="F14" s="43">
        <v>41743</v>
      </c>
    </row>
    <row r="15" spans="1:6" x14ac:dyDescent="0.2">
      <c r="A15" s="45">
        <v>2007</v>
      </c>
      <c r="B15" s="24">
        <v>16770</v>
      </c>
      <c r="C15" s="24">
        <v>9181</v>
      </c>
      <c r="D15" s="1">
        <v>144</v>
      </c>
      <c r="E15" s="44">
        <v>1918</v>
      </c>
      <c r="F15" s="43">
        <v>28013</v>
      </c>
    </row>
    <row r="16" spans="1:6" x14ac:dyDescent="0.2">
      <c r="A16" s="45">
        <v>2008</v>
      </c>
      <c r="B16" s="24">
        <v>20621</v>
      </c>
      <c r="C16" s="24">
        <v>8024</v>
      </c>
      <c r="D16" s="1">
        <v>248</v>
      </c>
      <c r="E16" s="44">
        <v>1571</v>
      </c>
      <c r="F16" s="43">
        <v>30464</v>
      </c>
    </row>
    <row r="17" spans="1:6" x14ac:dyDescent="0.2">
      <c r="A17" s="45">
        <v>2009</v>
      </c>
      <c r="B17" s="24">
        <v>20816</v>
      </c>
      <c r="C17" s="24">
        <v>11647</v>
      </c>
      <c r="D17" s="1">
        <v>159</v>
      </c>
      <c r="E17" s="44">
        <v>2397</v>
      </c>
      <c r="F17" s="43">
        <v>35019</v>
      </c>
    </row>
    <row r="18" spans="1:6" x14ac:dyDescent="0.2">
      <c r="A18" s="45">
        <v>2010</v>
      </c>
      <c r="B18" s="24">
        <v>18856</v>
      </c>
      <c r="C18" s="24">
        <v>13473</v>
      </c>
      <c r="D18" s="1">
        <v>199</v>
      </c>
      <c r="E18" s="44">
        <v>2968</v>
      </c>
      <c r="F18" s="43">
        <v>35496</v>
      </c>
    </row>
    <row r="19" spans="1:6" x14ac:dyDescent="0.2">
      <c r="A19" s="45">
        <v>2011</v>
      </c>
      <c r="B19" s="24">
        <v>20194</v>
      </c>
      <c r="C19" s="24">
        <v>13904</v>
      </c>
      <c r="D19" s="1">
        <v>127</v>
      </c>
      <c r="E19" s="44">
        <v>3645</v>
      </c>
      <c r="F19" s="43">
        <v>37870</v>
      </c>
    </row>
  </sheetData>
  <mergeCells count="5">
    <mergeCell ref="A12:F12"/>
    <mergeCell ref="A2:A3"/>
    <mergeCell ref="F2:F3"/>
    <mergeCell ref="B2:E2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A21FB-78C0-4D16-A239-CA9652F39C71}">
  <dimension ref="A1:E9"/>
  <sheetViews>
    <sheetView zoomScaleNormal="100" workbookViewId="0"/>
  </sheetViews>
  <sheetFormatPr defaultRowHeight="11.25" x14ac:dyDescent="0.2"/>
  <cols>
    <col min="1" max="1" width="23.42578125" style="1" customWidth="1"/>
    <col min="2" max="5" width="10.28515625" style="1" customWidth="1"/>
    <col min="6" max="16384" width="9.140625" style="1"/>
  </cols>
  <sheetData>
    <row r="1" spans="1:5" ht="12" thickBot="1" x14ac:dyDescent="0.25">
      <c r="A1" s="14" t="s">
        <v>104</v>
      </c>
      <c r="B1" s="14"/>
      <c r="C1" s="14"/>
      <c r="D1" s="14"/>
      <c r="E1" s="14"/>
    </row>
    <row r="2" spans="1:5" x14ac:dyDescent="0.2">
      <c r="A2" s="13" t="s">
        <v>103</v>
      </c>
      <c r="B2" s="12">
        <v>2000</v>
      </c>
      <c r="C2" s="11">
        <v>2009</v>
      </c>
      <c r="D2" s="11">
        <v>2010</v>
      </c>
      <c r="E2" s="11">
        <v>2011</v>
      </c>
    </row>
    <row r="3" spans="1:5" x14ac:dyDescent="0.2">
      <c r="A3" s="4" t="s">
        <v>102</v>
      </c>
      <c r="B3" s="2">
        <v>62961</v>
      </c>
      <c r="C3" s="2">
        <v>174278</v>
      </c>
      <c r="D3" s="2">
        <v>166148</v>
      </c>
      <c r="E3" s="2">
        <v>183373</v>
      </c>
    </row>
    <row r="4" spans="1:5" x14ac:dyDescent="0.2">
      <c r="A4" s="5" t="s">
        <v>3</v>
      </c>
      <c r="B4" s="5"/>
    </row>
    <row r="5" spans="1:5" x14ac:dyDescent="0.2">
      <c r="A5" s="3" t="s">
        <v>101</v>
      </c>
      <c r="B5" s="44">
        <v>30346</v>
      </c>
      <c r="C5" s="2">
        <v>70030</v>
      </c>
      <c r="D5" s="2">
        <v>67863</v>
      </c>
      <c r="E5" s="2">
        <v>70424</v>
      </c>
    </row>
    <row r="6" spans="1:5" x14ac:dyDescent="0.2">
      <c r="A6" s="3" t="s">
        <v>100</v>
      </c>
      <c r="B6" s="44">
        <v>32615</v>
      </c>
      <c r="C6" s="2">
        <v>104248</v>
      </c>
      <c r="D6" s="2">
        <v>98285</v>
      </c>
      <c r="E6" s="2">
        <v>112949</v>
      </c>
    </row>
    <row r="7" spans="1:5" x14ac:dyDescent="0.2">
      <c r="A7" s="5" t="s">
        <v>99</v>
      </c>
      <c r="B7" s="44">
        <v>42427</v>
      </c>
      <c r="C7" s="7">
        <v>119584</v>
      </c>
      <c r="D7" s="2">
        <v>138669</v>
      </c>
      <c r="E7" s="2">
        <v>147660</v>
      </c>
    </row>
    <row r="8" spans="1:5" x14ac:dyDescent="0.2">
      <c r="A8" s="55" t="s">
        <v>98</v>
      </c>
      <c r="B8" s="54">
        <v>105388</v>
      </c>
      <c r="C8" s="54">
        <v>299159</v>
      </c>
      <c r="D8" s="54">
        <v>310211</v>
      </c>
      <c r="E8" s="54">
        <v>336537</v>
      </c>
    </row>
    <row r="9" spans="1:5" ht="22.5" x14ac:dyDescent="0.2">
      <c r="A9" s="36" t="s">
        <v>97</v>
      </c>
      <c r="B9" s="53">
        <v>0.79</v>
      </c>
      <c r="C9" s="52">
        <v>1.1499999999999999</v>
      </c>
      <c r="D9" s="52">
        <v>1.1399999999999999</v>
      </c>
      <c r="E9" s="52">
        <v>1.2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58B1-29FC-4D6C-A21C-591B66E0671D}">
  <dimension ref="A1:F14"/>
  <sheetViews>
    <sheetView zoomScaleNormal="100" workbookViewId="0"/>
  </sheetViews>
  <sheetFormatPr defaultRowHeight="11.25" x14ac:dyDescent="0.2"/>
  <cols>
    <col min="1" max="1" width="7.28515625" style="1" customWidth="1"/>
    <col min="2" max="2" width="25.85546875" style="1" customWidth="1"/>
    <col min="3" max="6" width="8.5703125" style="1" customWidth="1"/>
    <col min="7" max="16384" width="9.140625" style="1"/>
  </cols>
  <sheetData>
    <row r="1" spans="1:6" ht="12" thickBot="1" x14ac:dyDescent="0.25">
      <c r="A1" s="14" t="s">
        <v>130</v>
      </c>
      <c r="B1" s="14"/>
      <c r="C1" s="14"/>
      <c r="D1" s="14"/>
      <c r="E1" s="14"/>
      <c r="F1" s="14"/>
    </row>
    <row r="2" spans="1:6" ht="45" x14ac:dyDescent="0.2">
      <c r="A2" s="32" t="s">
        <v>129</v>
      </c>
      <c r="B2" s="30" t="s">
        <v>128</v>
      </c>
      <c r="C2" s="31" t="s">
        <v>127</v>
      </c>
      <c r="D2" s="32" t="s">
        <v>126</v>
      </c>
      <c r="E2" s="32" t="s">
        <v>125</v>
      </c>
      <c r="F2" s="61" t="s">
        <v>82</v>
      </c>
    </row>
    <row r="3" spans="1:6" x14ac:dyDescent="0.2">
      <c r="A3" s="58"/>
      <c r="B3" s="60" t="s">
        <v>35</v>
      </c>
      <c r="C3" s="59">
        <v>1432</v>
      </c>
      <c r="D3" s="59">
        <v>20826</v>
      </c>
      <c r="E3" s="59">
        <v>13649</v>
      </c>
      <c r="F3" s="59">
        <v>210073</v>
      </c>
    </row>
    <row r="4" spans="1:6" x14ac:dyDescent="0.2">
      <c r="A4" s="58"/>
      <c r="B4" s="5" t="s">
        <v>3</v>
      </c>
      <c r="C4" s="2"/>
      <c r="D4" s="4"/>
      <c r="E4" s="4"/>
      <c r="F4" s="4"/>
    </row>
    <row r="5" spans="1:6" ht="22.5" x14ac:dyDescent="0.2">
      <c r="A5" s="56" t="s">
        <v>124</v>
      </c>
      <c r="B5" s="25" t="s">
        <v>123</v>
      </c>
      <c r="C5" s="2">
        <v>56</v>
      </c>
      <c r="D5" s="2">
        <v>696</v>
      </c>
      <c r="E5" s="2">
        <v>206</v>
      </c>
      <c r="F5" s="2">
        <v>3420</v>
      </c>
    </row>
    <row r="6" spans="1:6" x14ac:dyDescent="0.2">
      <c r="A6" s="56" t="s">
        <v>122</v>
      </c>
      <c r="B6" s="23" t="s">
        <v>121</v>
      </c>
      <c r="C6" s="2">
        <v>433</v>
      </c>
      <c r="D6" s="2">
        <v>10128</v>
      </c>
      <c r="E6" s="2">
        <v>6164</v>
      </c>
      <c r="F6" s="2">
        <v>115546</v>
      </c>
    </row>
    <row r="7" spans="1:6" ht="56.25" x14ac:dyDescent="0.2">
      <c r="A7" s="56" t="s">
        <v>120</v>
      </c>
      <c r="B7" s="25" t="s">
        <v>119</v>
      </c>
      <c r="C7" s="2">
        <v>22</v>
      </c>
      <c r="D7" s="2">
        <v>189</v>
      </c>
      <c r="E7" s="2">
        <v>85</v>
      </c>
      <c r="F7" s="2">
        <v>509</v>
      </c>
    </row>
    <row r="8" spans="1:6" x14ac:dyDescent="0.2">
      <c r="A8" s="57" t="s">
        <v>118</v>
      </c>
      <c r="B8" s="23" t="s">
        <v>117</v>
      </c>
      <c r="C8" s="2">
        <v>22</v>
      </c>
      <c r="D8" s="2">
        <v>300</v>
      </c>
      <c r="E8" s="2">
        <v>106</v>
      </c>
      <c r="F8" s="2">
        <v>1022</v>
      </c>
    </row>
    <row r="9" spans="1:6" x14ac:dyDescent="0.2">
      <c r="A9" s="56" t="s">
        <v>116</v>
      </c>
      <c r="B9" s="23" t="s">
        <v>115</v>
      </c>
      <c r="C9" s="2">
        <v>88</v>
      </c>
      <c r="D9" s="2">
        <v>2180</v>
      </c>
      <c r="E9" s="2">
        <v>1866</v>
      </c>
      <c r="F9" s="2">
        <v>33238</v>
      </c>
    </row>
    <row r="10" spans="1:6" x14ac:dyDescent="0.2">
      <c r="A10" s="57" t="s">
        <v>114</v>
      </c>
      <c r="B10" s="25" t="s">
        <v>113</v>
      </c>
      <c r="C10" s="2">
        <v>190</v>
      </c>
      <c r="D10" s="2">
        <v>2680</v>
      </c>
      <c r="E10" s="2">
        <v>2027</v>
      </c>
      <c r="F10" s="2">
        <v>14771</v>
      </c>
    </row>
    <row r="11" spans="1:6" ht="22.5" x14ac:dyDescent="0.2">
      <c r="A11" s="56" t="s">
        <v>112</v>
      </c>
      <c r="B11" s="25" t="s">
        <v>111</v>
      </c>
      <c r="C11" s="2">
        <v>520</v>
      </c>
      <c r="D11" s="2">
        <v>3854</v>
      </c>
      <c r="E11" s="2">
        <v>2736</v>
      </c>
      <c r="F11" s="2">
        <v>37892</v>
      </c>
    </row>
    <row r="12" spans="1:6" x14ac:dyDescent="0.2">
      <c r="A12" s="57" t="s">
        <v>110</v>
      </c>
      <c r="B12" s="25" t="s">
        <v>109</v>
      </c>
      <c r="C12" s="2">
        <v>8</v>
      </c>
      <c r="D12" s="2">
        <v>17</v>
      </c>
      <c r="E12" s="2">
        <v>15</v>
      </c>
      <c r="F12" s="2">
        <v>55</v>
      </c>
    </row>
    <row r="13" spans="1:6" ht="22.5" x14ac:dyDescent="0.2">
      <c r="A13" s="56" t="s">
        <v>108</v>
      </c>
      <c r="B13" s="25" t="s">
        <v>107</v>
      </c>
      <c r="C13" s="2">
        <v>13</v>
      </c>
      <c r="D13" s="2">
        <v>124</v>
      </c>
      <c r="E13" s="2">
        <v>84</v>
      </c>
      <c r="F13" s="2">
        <v>665</v>
      </c>
    </row>
    <row r="14" spans="1:6" x14ac:dyDescent="0.2">
      <c r="A14" s="56" t="s">
        <v>106</v>
      </c>
      <c r="B14" s="36" t="s">
        <v>105</v>
      </c>
      <c r="C14" s="2">
        <v>39</v>
      </c>
      <c r="D14" s="2">
        <v>167</v>
      </c>
      <c r="E14" s="2">
        <v>106</v>
      </c>
      <c r="F14" s="2">
        <v>912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7AB8E-ABAF-4ED3-A735-ABB925C6DC0A}">
  <dimension ref="A1:E11"/>
  <sheetViews>
    <sheetView zoomScaleNormal="100" workbookViewId="0"/>
  </sheetViews>
  <sheetFormatPr defaultRowHeight="11.25" x14ac:dyDescent="0.2"/>
  <cols>
    <col min="1" max="1" width="31.42578125" style="1" customWidth="1"/>
    <col min="2" max="5" width="8.7109375" style="1" customWidth="1"/>
    <col min="6" max="16384" width="9.140625" style="1"/>
  </cols>
  <sheetData>
    <row r="1" spans="1:5" ht="12" thickBot="1" x14ac:dyDescent="0.25">
      <c r="A1" s="14" t="s">
        <v>141</v>
      </c>
      <c r="B1" s="14"/>
      <c r="C1" s="14"/>
      <c r="D1" s="14"/>
      <c r="E1" s="14"/>
    </row>
    <row r="2" spans="1:5" x14ac:dyDescent="0.2">
      <c r="A2" s="67" t="s">
        <v>140</v>
      </c>
      <c r="B2" s="66">
        <v>2000</v>
      </c>
      <c r="C2" s="65">
        <v>2009</v>
      </c>
      <c r="D2" s="65">
        <v>2010</v>
      </c>
      <c r="E2" s="65">
        <v>2011</v>
      </c>
    </row>
    <row r="3" spans="1:5" ht="22.5" x14ac:dyDescent="0.2">
      <c r="A3" s="64" t="s">
        <v>139</v>
      </c>
      <c r="B3" s="2">
        <v>300</v>
      </c>
      <c r="C3" s="2">
        <v>339</v>
      </c>
      <c r="D3" s="2">
        <v>361</v>
      </c>
      <c r="E3" s="2">
        <v>353</v>
      </c>
    </row>
    <row r="4" spans="1:5" x14ac:dyDescent="0.2">
      <c r="A4" s="63" t="s">
        <v>138</v>
      </c>
      <c r="B4" s="44">
        <v>222</v>
      </c>
      <c r="C4" s="44">
        <v>263</v>
      </c>
      <c r="D4" s="44">
        <v>294</v>
      </c>
      <c r="E4" s="44">
        <v>287</v>
      </c>
    </row>
    <row r="5" spans="1:5" x14ac:dyDescent="0.2">
      <c r="A5" s="63" t="s">
        <v>137</v>
      </c>
      <c r="B5" s="44">
        <v>78</v>
      </c>
      <c r="C5" s="44">
        <v>76</v>
      </c>
      <c r="D5" s="44">
        <v>67</v>
      </c>
      <c r="E5" s="44">
        <v>66</v>
      </c>
    </row>
    <row r="6" spans="1:5" ht="22.5" x14ac:dyDescent="0.2">
      <c r="A6" s="26" t="s">
        <v>136</v>
      </c>
      <c r="B6" s="44">
        <v>300</v>
      </c>
      <c r="C6" s="44">
        <v>375</v>
      </c>
      <c r="D6" s="44">
        <v>426</v>
      </c>
      <c r="E6" s="44">
        <v>412</v>
      </c>
    </row>
    <row r="7" spans="1:5" x14ac:dyDescent="0.2">
      <c r="A7" s="63" t="s">
        <v>135</v>
      </c>
      <c r="B7" s="44">
        <v>119</v>
      </c>
      <c r="C7" s="44">
        <v>170</v>
      </c>
      <c r="D7" s="44">
        <v>188</v>
      </c>
      <c r="E7" s="44">
        <v>182</v>
      </c>
    </row>
    <row r="8" spans="1:5" x14ac:dyDescent="0.2">
      <c r="A8" s="63" t="s">
        <v>134</v>
      </c>
      <c r="B8" s="44">
        <v>181</v>
      </c>
      <c r="C8" s="44">
        <v>205</v>
      </c>
      <c r="D8" s="44">
        <v>238</v>
      </c>
      <c r="E8" s="44">
        <v>230</v>
      </c>
    </row>
    <row r="9" spans="1:5" x14ac:dyDescent="0.2">
      <c r="A9" s="5" t="s">
        <v>133</v>
      </c>
      <c r="B9" s="44">
        <v>12570</v>
      </c>
      <c r="C9" s="44">
        <v>11968</v>
      </c>
      <c r="D9" s="44">
        <v>11889</v>
      </c>
      <c r="E9" s="44">
        <v>11856</v>
      </c>
    </row>
    <row r="10" spans="1:5" x14ac:dyDescent="0.2">
      <c r="A10" s="63" t="s">
        <v>132</v>
      </c>
      <c r="B10" s="44">
        <v>2351</v>
      </c>
      <c r="C10" s="44">
        <v>2728</v>
      </c>
      <c r="D10" s="44">
        <v>2724</v>
      </c>
      <c r="E10" s="44">
        <v>2736</v>
      </c>
    </row>
    <row r="11" spans="1:5" x14ac:dyDescent="0.2">
      <c r="A11" s="62" t="s">
        <v>131</v>
      </c>
      <c r="B11" s="2">
        <v>10219</v>
      </c>
      <c r="C11" s="2">
        <v>9240</v>
      </c>
      <c r="D11" s="2">
        <v>9165</v>
      </c>
      <c r="E11" s="2">
        <v>9120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A992E-30AE-4FDE-8EE6-60E119DC890E}">
  <dimension ref="A1:E6"/>
  <sheetViews>
    <sheetView zoomScaleNormal="100" workbookViewId="0"/>
  </sheetViews>
  <sheetFormatPr defaultRowHeight="11.25" x14ac:dyDescent="0.2"/>
  <cols>
    <col min="1" max="1" width="42" style="1" customWidth="1"/>
    <col min="2" max="5" width="11.7109375" style="1" customWidth="1"/>
    <col min="6" max="16384" width="9.140625" style="1"/>
  </cols>
  <sheetData>
    <row r="1" spans="1:5" ht="12" thickBot="1" x14ac:dyDescent="0.25">
      <c r="A1" s="14" t="s">
        <v>146</v>
      </c>
      <c r="B1" s="14"/>
      <c r="C1" s="14"/>
      <c r="D1" s="14"/>
      <c r="E1" s="14"/>
    </row>
    <row r="2" spans="1:5" ht="22.5" x14ac:dyDescent="0.2">
      <c r="A2" s="68" t="s">
        <v>140</v>
      </c>
      <c r="B2" s="31" t="s">
        <v>145</v>
      </c>
      <c r="C2" s="31" t="s">
        <v>144</v>
      </c>
      <c r="D2" s="31" t="s">
        <v>143</v>
      </c>
      <c r="E2" s="30" t="s">
        <v>35</v>
      </c>
    </row>
    <row r="3" spans="1:5" ht="10.5" customHeight="1" x14ac:dyDescent="0.2">
      <c r="A3" s="25" t="s">
        <v>142</v>
      </c>
      <c r="B3" s="8">
        <v>10</v>
      </c>
      <c r="C3" s="8">
        <v>38</v>
      </c>
      <c r="D3" s="8">
        <v>305</v>
      </c>
      <c r="E3" s="8">
        <v>353</v>
      </c>
    </row>
    <row r="4" spans="1:5" x14ac:dyDescent="0.2">
      <c r="A4" s="26" t="s">
        <v>133</v>
      </c>
      <c r="B4" s="44">
        <v>538</v>
      </c>
      <c r="C4" s="44">
        <v>1942</v>
      </c>
      <c r="D4" s="44">
        <v>9376</v>
      </c>
      <c r="E4" s="44">
        <v>11856</v>
      </c>
    </row>
    <row r="5" spans="1:5" x14ac:dyDescent="0.2">
      <c r="A5" s="22" t="s">
        <v>132</v>
      </c>
      <c r="B5" s="44">
        <v>181</v>
      </c>
      <c r="C5" s="44">
        <v>526</v>
      </c>
      <c r="D5" s="44">
        <v>2029</v>
      </c>
      <c r="E5" s="44">
        <v>2736</v>
      </c>
    </row>
    <row r="6" spans="1:5" x14ac:dyDescent="0.2">
      <c r="A6" s="22" t="s">
        <v>131</v>
      </c>
      <c r="B6" s="44">
        <v>357</v>
      </c>
      <c r="C6" s="44">
        <v>1416</v>
      </c>
      <c r="D6" s="44">
        <v>7347</v>
      </c>
      <c r="E6" s="44">
        <v>9120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Tartalom</vt:lpstr>
      <vt:lpstr>4.3.1.</vt:lpstr>
      <vt:lpstr>4.3.2.</vt:lpstr>
      <vt:lpstr>4.3.3.</vt:lpstr>
      <vt:lpstr>4.3.4.</vt:lpstr>
      <vt:lpstr>4.3.5.</vt:lpstr>
      <vt:lpstr>4.3.6.</vt:lpstr>
      <vt:lpstr>4.3.7.</vt:lpstr>
      <vt:lpstr>4.3.8.</vt:lpstr>
      <vt:lpstr>4.3.9.</vt:lpstr>
      <vt:lpstr>4.3.10.</vt:lpstr>
      <vt:lpstr>4.3.11.</vt:lpstr>
      <vt:lpstr>4.3.12.</vt:lpstr>
      <vt:lpstr>4.3.13.</vt:lpstr>
      <vt:lpstr>4.3.14.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2025-02-06T15:39:56Z</dcterms:created>
  <dcterms:modified xsi:type="dcterms:W3CDTF">2025-02-06T15:40:39Z</dcterms:modified>
</cp:coreProperties>
</file>