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C70AAD59-6F24-46FF-9F9D-FA83381FDA7C}" xr6:coauthVersionLast="36" xr6:coauthVersionMax="36" xr10:uidLastSave="{00000000-0000-0000-0000-000000000000}"/>
  <bookViews>
    <workbookView xWindow="0" yWindow="0" windowWidth="28800" windowHeight="13425" xr2:uid="{366A9FB7-954A-4405-814A-7AD3DBA7AF18}"/>
  </bookViews>
  <sheets>
    <sheet name="Tartalom" sheetId="15" r:id="rId1"/>
    <sheet name="4.4.1." sheetId="2" r:id="rId2"/>
    <sheet name="4.4.2." sheetId="3" r:id="rId3"/>
    <sheet name="4.4.3." sheetId="4" r:id="rId4"/>
    <sheet name="4.4.4." sheetId="5" r:id="rId5"/>
    <sheet name="4.4.5." sheetId="6" r:id="rId6"/>
    <sheet name="4.4.6." sheetId="7" r:id="rId7"/>
    <sheet name="4.4.7." sheetId="8" r:id="rId8"/>
    <sheet name="4.4.8." sheetId="9" r:id="rId9"/>
    <sheet name="4.4.9." sheetId="10" r:id="rId10"/>
    <sheet name="4.4.10." sheetId="11" r:id="rId11"/>
    <sheet name="4.4.11." sheetId="12" r:id="rId12"/>
    <sheet name="4.4.12." sheetId="13" r:id="rId13"/>
    <sheet name="4.4.13." sheetId="14" r:id="rId1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4" l="1"/>
  <c r="C7" i="14"/>
  <c r="D7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R7" i="14"/>
  <c r="S7" i="14"/>
  <c r="T7" i="14"/>
  <c r="U7" i="14"/>
  <c r="V7" i="14"/>
  <c r="W7" i="14"/>
  <c r="X7" i="14"/>
  <c r="Y7" i="14"/>
  <c r="Z7" i="14"/>
  <c r="AA7" i="14"/>
  <c r="AB7" i="14"/>
  <c r="AC7" i="14"/>
  <c r="B70" i="14"/>
  <c r="C70" i="14"/>
  <c r="D70" i="14"/>
  <c r="E70" i="14"/>
  <c r="F70" i="14"/>
  <c r="G70" i="14"/>
  <c r="H70" i="14"/>
  <c r="I70" i="14"/>
  <c r="J70" i="14"/>
  <c r="K70" i="14"/>
  <c r="L70" i="14"/>
  <c r="M70" i="14"/>
  <c r="N70" i="14"/>
  <c r="O70" i="14"/>
  <c r="P70" i="14"/>
  <c r="Q70" i="14"/>
  <c r="R70" i="14"/>
  <c r="S70" i="14"/>
  <c r="T70" i="14"/>
  <c r="U70" i="14"/>
  <c r="V70" i="14"/>
  <c r="W70" i="14"/>
  <c r="X70" i="14"/>
  <c r="Y70" i="14"/>
  <c r="Z70" i="14"/>
  <c r="AA70" i="14"/>
  <c r="AB70" i="14"/>
  <c r="AC70" i="14"/>
  <c r="D5" i="10"/>
  <c r="G5" i="10"/>
  <c r="D6" i="10"/>
  <c r="G6" i="10"/>
  <c r="D7" i="10"/>
  <c r="G7" i="10"/>
  <c r="D8" i="10"/>
  <c r="G8" i="10"/>
  <c r="D9" i="10"/>
  <c r="G9" i="10"/>
  <c r="D23" i="10"/>
  <c r="G23" i="10"/>
  <c r="D24" i="10"/>
  <c r="G24" i="10"/>
  <c r="D25" i="10"/>
  <c r="G25" i="10"/>
  <c r="D26" i="10"/>
  <c r="G26" i="10"/>
  <c r="D27" i="10"/>
  <c r="G27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8" authorId="0" shapeId="0" xr:uid="{8FFB2683-EF17-4325-9698-7A8FCEC12F98}">
      <text>
        <r>
          <rPr>
            <sz val="8"/>
            <color indexed="81"/>
            <rFont val="Tahoma"/>
            <family val="2"/>
            <charset val="238"/>
          </rPr>
          <t>Koszovó nélkül.</t>
        </r>
      </text>
    </comment>
    <comment ref="A35" authorId="0" shapeId="0" xr:uid="{1F309823-D981-44AD-BD8A-40DBC8B2BEF4}">
      <text>
        <r>
          <rPr>
            <sz val="8"/>
            <color indexed="81"/>
            <rFont val="Tahoma"/>
            <family val="2"/>
            <charset val="238"/>
          </rPr>
          <t>Tajvan és Hongkong nélkül.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436C36A-6CBD-4EEA-A97E-32CEDD728E4A}">
      <text>
        <r>
          <rPr>
            <sz val="8"/>
            <color indexed="81"/>
            <rFont val="Tahoma"/>
            <family val="2"/>
            <charset val="238"/>
          </rPr>
          <t>Az üzleti, szállítási és kormányzati szolgáltatások külkereskedelmének együttes forgalma.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3" authorId="0" shapeId="0" xr:uid="{363E2FB6-4136-4DD8-B99E-72EB115D4D2A}">
      <text>
        <r>
          <rPr>
            <sz val="8"/>
            <color indexed="81"/>
            <rFont val="Tahoma"/>
            <family val="2"/>
            <charset val="238"/>
          </rPr>
          <t>Koszovó nélkül.</t>
        </r>
      </text>
    </comment>
    <comment ref="A55" authorId="0" shapeId="0" xr:uid="{55B7972A-9F3C-41FE-8A03-F03A6F044BBB}">
      <text>
        <r>
          <rPr>
            <sz val="8"/>
            <color indexed="81"/>
            <rFont val="Arial"/>
            <family val="2"/>
            <charset val="238"/>
          </rPr>
          <t>Tajvan és Hongkong nélkül.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106" authorId="0" shapeId="0" xr:uid="{939CA366-9536-4E03-BDFD-081CD322F22E}">
      <text>
        <r>
          <rPr>
            <sz val="8"/>
            <color indexed="81"/>
            <rFont val="Tahoma"/>
            <family val="2"/>
            <charset val="238"/>
          </rPr>
          <t>Koszovó nélkül.</t>
        </r>
      </text>
    </comment>
    <comment ref="A118" authorId="0" shapeId="0" xr:uid="{9DB4729E-E85F-435B-AC64-480252B1EDF4}">
      <text>
        <r>
          <rPr>
            <sz val="8"/>
            <color indexed="81"/>
            <rFont val="Arial"/>
            <family val="2"/>
            <charset val="238"/>
          </rPr>
          <t>Tajvan és Hongkong nélkül.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<sst xmlns="http://schemas.openxmlformats.org/spreadsheetml/2006/main" count="742" uniqueCount="218">
  <si>
    <t>Kivitel</t>
  </si>
  <si>
    <t>Behozatal</t>
  </si>
  <si>
    <t>új tagállamok</t>
  </si>
  <si>
    <t>EU-15</t>
  </si>
  <si>
    <t>Összesen</t>
  </si>
  <si>
    <t>EU-n kívüli országok</t>
  </si>
  <si>
    <t>Ebből:</t>
  </si>
  <si>
    <t>Európai Unió (EU-27)</t>
  </si>
  <si>
    <t>Év</t>
  </si>
  <si>
    <t>4.4.1. A külkereskedelmi termékforgalom volumenindexei országcsoportonként [előző év = 100,0]</t>
  </si>
  <si>
    <t>Gépek és szállító- eszközök</t>
  </si>
  <si>
    <t>Feldolgozott termékek</t>
  </si>
  <si>
    <t>Energiahordozók</t>
  </si>
  <si>
    <t>Nyersanyagok</t>
  </si>
  <si>
    <t>Élelmiszerek, italok, dohány</t>
  </si>
  <si>
    <t xml:space="preserve">4.4.2. A külkereskedelmi termékforgalom volumenindexei árufőcsoportok szerint [előző év = 100,0] </t>
  </si>
  <si>
    <t>Gépek és szállítóeszközök (7)</t>
  </si>
  <si>
    <t>Feldolgozott termékek (5+6+8+9)</t>
  </si>
  <si>
    <t>Energiahordozók (3)</t>
  </si>
  <si>
    <t>Nyersanyagok (2+4)</t>
  </si>
  <si>
    <t>Élelmiszerek, italok, dohány (0+1)</t>
  </si>
  <si>
    <t>Árufőcsoport</t>
  </si>
  <si>
    <t>4.4.3. A külkereskedelmi termékforgalom volumenindexei árufőcsoportok és országcsoportok szerint [előző év = 100,0]</t>
  </si>
  <si>
    <t>Gépek és szállítóeszközök</t>
  </si>
  <si>
    <t>Egyenleg</t>
  </si>
  <si>
    <t>új tag-államok</t>
  </si>
  <si>
    <t>4.4.4. A külkereskedelmi termékforgalom értéke forintban országcsoportok és árufőcsoportok szerint [milliárd Ft]</t>
  </si>
  <si>
    <t>4.4.5. A külkereskedelmi termékforgalom értéke euróban országcsoportok és árufőcsoportok szerint [millió euró]</t>
  </si>
  <si>
    <t>I–V.</t>
  </si>
  <si>
    <t>Egyéb szállítóeszköz</t>
  </si>
  <si>
    <t>Közúti jármű</t>
  </si>
  <si>
    <t>Villamos gép, készülék és műszer</t>
  </si>
  <si>
    <t>Híradás-technikai, hangrögzítő és lejátszó készülék</t>
  </si>
  <si>
    <t>Irodagép, gépi adatfeldolgozó berendezés</t>
  </si>
  <si>
    <t>Általános rendeltetésű ipari gép</t>
  </si>
  <si>
    <t>Fémmegmunkáló gép</t>
  </si>
  <si>
    <t>Speciális szakipari gép</t>
  </si>
  <si>
    <t>Energiafejlesztő gép és berendezés</t>
  </si>
  <si>
    <t>V.</t>
  </si>
  <si>
    <t>Máshol fel nem tüntetett termék és ügylet</t>
  </si>
  <si>
    <t>Egyéb feldolgozott termék</t>
  </si>
  <si>
    <t>Fényképészeti és optikai készülék és felszerelés, óra</t>
  </si>
  <si>
    <t>Szakmai, tudományos ellenőrző műszer</t>
  </si>
  <si>
    <t>Lábbeli</t>
  </si>
  <si>
    <t>Ruházati cikk és öltözékkiegészítő</t>
  </si>
  <si>
    <t>Útifelszerelés, kézitáska és hasonló termék</t>
  </si>
  <si>
    <t>Bútor és bútorelem</t>
  </si>
  <si>
    <t>Előregyártott épület; egészségügyi, épületgépészeti, fűtési és világítási szerelvény és készülék</t>
  </si>
  <si>
    <t>Fémtermék</t>
  </si>
  <si>
    <t>Színesfém</t>
  </si>
  <si>
    <t>Vas és acél</t>
  </si>
  <si>
    <t>Nem fémes ásványból készült termék</t>
  </si>
  <si>
    <t>Textilfonal, szövet, egyéb textilipari készgyártmány</t>
  </si>
  <si>
    <t>Papír, karton, papírpép és ezekből készült termék</t>
  </si>
  <si>
    <t>Faáru (bútor kivételével) és parafa áru</t>
  </si>
  <si>
    <t>Gumigyártmány</t>
  </si>
  <si>
    <t>Készbőr, bőrgyártmány</t>
  </si>
  <si>
    <t>Egyéb vegyi anyag és termék</t>
  </si>
  <si>
    <t>Műanyag, feldolgozott</t>
  </si>
  <si>
    <t>Műanyag-alapanyag</t>
  </si>
  <si>
    <t>Műtrágya</t>
  </si>
  <si>
    <t>Illóolaj, illat- és tisztítószer</t>
  </si>
  <si>
    <t>Gyógyszer és gyógyszerészeti termék</t>
  </si>
  <si>
    <t>Festő-, cserző- és színezőanyag</t>
  </si>
  <si>
    <t>Szervetlen vegyi termék</t>
  </si>
  <si>
    <t>Szerves vegyi termék</t>
  </si>
  <si>
    <t>IV.</t>
  </si>
  <si>
    <t>Villamos energia</t>
  </si>
  <si>
    <t>Természetes és mesterséges gáz</t>
  </si>
  <si>
    <t>Kőolaj és kőolajtermék</t>
  </si>
  <si>
    <t>Szén, koksz és brikett</t>
  </si>
  <si>
    <t>III.</t>
  </si>
  <si>
    <t>Feldolgozott állati és növényi zsír és olaj, viasz</t>
  </si>
  <si>
    <t>Növényi olaj és zsír</t>
  </si>
  <si>
    <t>Állati olaj és zsír</t>
  </si>
  <si>
    <t>Állati és növényi eredetű nyersanyag</t>
  </si>
  <si>
    <t>Fémtartalmú érc és fémhulladék</t>
  </si>
  <si>
    <t>Természetes trágya, műtrágya-alapanyag, ásványi nyersanyag</t>
  </si>
  <si>
    <t>Textilrost és hulladékai</t>
  </si>
  <si>
    <t>Cellulóz és papírhulladék</t>
  </si>
  <si>
    <t>Fa és parafa</t>
  </si>
  <si>
    <t>Nyers-, szintetikus és regenerált gumi</t>
  </si>
  <si>
    <t>Olajos mag és olajtartalmú gyümölcs</t>
  </si>
  <si>
    <t>Nyersbőr és kikészítetlen szőrme</t>
  </si>
  <si>
    <t>II.</t>
  </si>
  <si>
    <t>Dohány és dohányáru</t>
  </si>
  <si>
    <t>Ital</t>
  </si>
  <si>
    <t>Egyéb, táplálkozásra alkalmas termék és készítmény</t>
  </si>
  <si>
    <t>Állati takarmány (gabona nélkül)</t>
  </si>
  <si>
    <t>Kávé, tea, kakaó, fűszer</t>
  </si>
  <si>
    <t>Cukor, cukorkészítmény és méz</t>
  </si>
  <si>
    <t>Zöldségféle és gyümölcs</t>
  </si>
  <si>
    <t>Gabona és gabonakészítmény</t>
  </si>
  <si>
    <t>Hal, rák, puhatestű állat</t>
  </si>
  <si>
    <t>Tejtermék és tojás</t>
  </si>
  <si>
    <t>Hús és húskészítmény</t>
  </si>
  <si>
    <t>Élő állat</t>
  </si>
  <si>
    <t>I.</t>
  </si>
  <si>
    <t>előző év = 100,0</t>
  </si>
  <si>
    <t>millió Ft</t>
  </si>
  <si>
    <t>megnevezése</t>
  </si>
  <si>
    <t>kódja</t>
  </si>
  <si>
    <t>Árufejezet, árufőcsoport</t>
  </si>
  <si>
    <t>4.4.6.  A külkereskedelmi termékforgalom áruszerkezete</t>
  </si>
  <si>
    <t>Ausztrália</t>
  </si>
  <si>
    <t>Ausztrália és Óceánia</t>
  </si>
  <si>
    <t>Kanada</t>
  </si>
  <si>
    <t>Egyesült Államok</t>
  </si>
  <si>
    <t>Brazília</t>
  </si>
  <si>
    <t>Amerika</t>
  </si>
  <si>
    <t>Dél-Afrika</t>
  </si>
  <si>
    <t>Afrika</t>
  </si>
  <si>
    <t>Thaiföld</t>
  </si>
  <si>
    <t>Tajvan</t>
  </si>
  <si>
    <t>Szingapur</t>
  </si>
  <si>
    <t>Malajsia</t>
  </si>
  <si>
    <t>Koreai Köztársaság</t>
  </si>
  <si>
    <t>Kína</t>
  </si>
  <si>
    <t>Japán</t>
  </si>
  <si>
    <t>Ázsia</t>
  </si>
  <si>
    <t>Ukrajna</t>
  </si>
  <si>
    <t>Szlovénia</t>
  </si>
  <si>
    <t>Szlovákia</t>
  </si>
  <si>
    <t>Szerbia</t>
  </si>
  <si>
    <t>Svédország</t>
  </si>
  <si>
    <t>Svájc</t>
  </si>
  <si>
    <t>Spanyolország</t>
  </si>
  <si>
    <t>Románia</t>
  </si>
  <si>
    <t>Portugália</t>
  </si>
  <si>
    <t>Oroszország</t>
  </si>
  <si>
    <t>Olaszország</t>
  </si>
  <si>
    <t>Németország</t>
  </si>
  <si>
    <t>Luxemburg</t>
  </si>
  <si>
    <t>Lengyelország</t>
  </si>
  <si>
    <t>Írország</t>
  </si>
  <si>
    <t>Horvátország</t>
  </si>
  <si>
    <t>Hollandia</t>
  </si>
  <si>
    <t>Görögország</t>
  </si>
  <si>
    <t>Franciaország</t>
  </si>
  <si>
    <t>Finnország</t>
  </si>
  <si>
    <t>Egyesült Királyság</t>
  </si>
  <si>
    <t>Dánia</t>
  </si>
  <si>
    <t>Csehország</t>
  </si>
  <si>
    <t>Belgium</t>
  </si>
  <si>
    <t>Ausztria</t>
  </si>
  <si>
    <t>Európa</t>
  </si>
  <si>
    <t>Ország</t>
  </si>
  <si>
    <t>4.4.7. A külkereskedelmi termékforgalom a főbb partnerországok szerint, 2011</t>
  </si>
  <si>
    <t>Értékindex, előző év = 100,0</t>
  </si>
  <si>
    <t>Érték, millió euró</t>
  </si>
  <si>
    <t>Érték, millió Ft</t>
  </si>
  <si>
    <t>Megnevezés</t>
  </si>
  <si>
    <t xml:space="preserve">4.4.8. A szolgáltatás-külkereskedelem összefoglaló adatai </t>
  </si>
  <si>
    <t>x</t>
  </si>
  <si>
    <t>Kormányzati szolgáltatások</t>
  </si>
  <si>
    <t>Üzleti szolgáltatások</t>
  </si>
  <si>
    <t>Szállítási szolgáltatások</t>
  </si>
  <si>
    <t>Turizmus</t>
  </si>
  <si>
    <t>Megoszlás, %</t>
  </si>
  <si>
    <t>4.4.9. A szolgáltatások külkereskedelmi forgalma szolgáltatáscsoportonként</t>
  </si>
  <si>
    <t>Országok összesen</t>
  </si>
  <si>
    <t>Egyéb országok</t>
  </si>
  <si>
    <t>Ázsiai országok</t>
  </si>
  <si>
    <t>Amerikai országok</t>
  </si>
  <si>
    <t>EU-n kívüli európai országok</t>
  </si>
  <si>
    <t>Szolgáltatások összesen</t>
  </si>
  <si>
    <t>értéke, millió Ft</t>
  </si>
  <si>
    <t xml:space="preserve">4.4.10. A szolgáltatások külkereskedelmi forgalma forintban országcsoportonként </t>
  </si>
  <si>
    <t>értéke, millió euró</t>
  </si>
  <si>
    <t>4.4.11. A szolgáltatások külkereskedelmi forgalma euróban országcsoportonként</t>
  </si>
  <si>
    <t>10 legnagyobb forgalmú ország együttesen</t>
  </si>
  <si>
    <t>10.</t>
  </si>
  <si>
    <t>9.</t>
  </si>
  <si>
    <t>8.</t>
  </si>
  <si>
    <t>7.</t>
  </si>
  <si>
    <t>6.</t>
  </si>
  <si>
    <t>5.</t>
  </si>
  <si>
    <t>4.</t>
  </si>
  <si>
    <t>3.</t>
  </si>
  <si>
    <t>2.</t>
  </si>
  <si>
    <t>1.</t>
  </si>
  <si>
    <t>Előző év = 100,0</t>
  </si>
  <si>
    <t>Sor-rend</t>
  </si>
  <si>
    <t>4.4.12. A fontosabb szolgáltatások külkereskedelmének forgalma a főbb partnerországok szerint, 2011</t>
  </si>
  <si>
    <t>–</t>
  </si>
  <si>
    <t>Egyiptom</t>
  </si>
  <si>
    <t>Afrikai országok</t>
  </si>
  <si>
    <t>Szingapúr</t>
  </si>
  <si>
    <t>Malajzia</t>
  </si>
  <si>
    <t>Fülöp-szigetek</t>
  </si>
  <si>
    <t>Arab Emírségek</t>
  </si>
  <si>
    <t>Törökország</t>
  </si>
  <si>
    <t>Málta</t>
  </si>
  <si>
    <t>Litvánia</t>
  </si>
  <si>
    <t>Lettország</t>
  </si>
  <si>
    <t>Észtország</t>
  </si>
  <si>
    <t>Ciprus</t>
  </si>
  <si>
    <t>Bulgária</t>
  </si>
  <si>
    <t>Új tagállamok összesen</t>
  </si>
  <si>
    <t>EU-15 összesen</t>
  </si>
  <si>
    <t>EU-27 összesen</t>
  </si>
  <si>
    <t>Világ összesen</t>
  </si>
  <si>
    <t>máshol fel nem tüntetett termék és ügylet</t>
  </si>
  <si>
    <t>különféle feldolgozott termék</t>
  </si>
  <si>
    <t>feldolgozott termék (anyaga szerinti csoporto-sításban)</t>
  </si>
  <si>
    <t>vegyi áru és hasonló termék</t>
  </si>
  <si>
    <t>állati és növényi olaj, zsír és viasz</t>
  </si>
  <si>
    <t>nem étkezési célú nyersanyag</t>
  </si>
  <si>
    <t>ital és dohány</t>
  </si>
  <si>
    <t>élelmiszer és élő állat</t>
  </si>
  <si>
    <t xml:space="preserve"> Gépek és szállító-eszközök</t>
  </si>
  <si>
    <t>Ebből</t>
  </si>
  <si>
    <t>Energia-hordozók</t>
  </si>
  <si>
    <t>4.4.13. A külkereskedelmi termékforgalom áruszerkezete főbb országok szerint [millió Ft]</t>
  </si>
  <si>
    <t>4.4.2. A külkereskedelmi termékforgalom volumenindexei árufőcsoportok szerint [előző év = 100,0]</t>
  </si>
  <si>
    <t>4.4.8. A szolgáltatás-külkereskedelem összefoglaló adatai</t>
  </si>
  <si>
    <t>4.4.10. A szolgáltatások külkereskedelmi forgalma forintban országcsoportonként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</si>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</sst>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General__"/>
    <numFmt numFmtId="166" formatCode="#,##0.0"/>
    <numFmt numFmtId="167" formatCode="00"/>
    <numFmt numFmtId="168" formatCode="__@"/>
  </numFmts>
  <fonts count="15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12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17"/>
      <name val="Arial"/>
      <family val="2"/>
      <charset val="238"/>
    </font>
    <font>
      <u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color indexed="8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82">
    <xf numFmtId="0" fontId="0" fillId="0" borderId="0" xfId="0"/>
    <xf numFmtId="0" fontId="1" fillId="0" borderId="0" xfId="0" applyFont="1"/>
    <xf numFmtId="164" fontId="1" fillId="0" borderId="0" xfId="0" applyNumberFormat="1" applyFont="1" applyAlignment="1"/>
    <xf numFmtId="165" fontId="2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1" fillId="0" borderId="0" xfId="0" applyFont="1" applyBorder="1"/>
    <xf numFmtId="166" fontId="1" fillId="0" borderId="0" xfId="0" applyNumberFormat="1" applyFont="1" applyAlignme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6" fontId="1" fillId="0" borderId="0" xfId="0" applyNumberFormat="1" applyFont="1" applyBorder="1" applyAlignment="1"/>
    <xf numFmtId="0" fontId="1" fillId="0" borderId="0" xfId="0" applyFont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1" fillId="0" borderId="0" xfId="0" applyFont="1" applyAlignment="1"/>
    <xf numFmtId="164" fontId="3" fillId="0" borderId="0" xfId="0" applyNumberFormat="1" applyFont="1" applyFill="1" applyAlignment="1">
      <alignment horizontal="right" vertical="top"/>
    </xf>
    <xf numFmtId="0" fontId="3" fillId="0" borderId="0" xfId="0" applyFont="1" applyAlignment="1">
      <alignment vertical="top"/>
    </xf>
    <xf numFmtId="164" fontId="1" fillId="0" borderId="0" xfId="0" applyNumberFormat="1" applyFont="1" applyFill="1" applyAlignment="1">
      <alignment horizontal="right" vertical="top"/>
    </xf>
    <xf numFmtId="0" fontId="1" fillId="0" borderId="0" xfId="0" applyFont="1" applyAlignment="1">
      <alignment vertical="top" wrapText="1"/>
    </xf>
    <xf numFmtId="164" fontId="3" fillId="0" borderId="0" xfId="0" applyNumberFormat="1" applyFont="1" applyFill="1" applyBorder="1" applyAlignment="1">
      <alignment horizontal="right" vertical="top"/>
    </xf>
    <xf numFmtId="0" fontId="3" fillId="0" borderId="0" xfId="0" applyFont="1" applyBorder="1" applyAlignment="1">
      <alignment vertical="top"/>
    </xf>
    <xf numFmtId="0" fontId="2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66" fontId="3" fillId="0" borderId="0" xfId="0" applyNumberFormat="1" applyFont="1" applyAlignment="1">
      <alignment vertical="top"/>
    </xf>
    <xf numFmtId="0" fontId="3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0" fontId="3" fillId="0" borderId="0" xfId="0" applyNumberFormat="1" applyFont="1" applyAlignment="1">
      <alignment horizontal="left" vertical="top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166" fontId="3" fillId="0" borderId="0" xfId="0" applyNumberFormat="1" applyFont="1" applyAlignment="1">
      <alignment horizontal="right" vertical="top"/>
    </xf>
    <xf numFmtId="166" fontId="1" fillId="0" borderId="0" xfId="0" applyNumberFormat="1" applyFont="1" applyAlignment="1">
      <alignment horizontal="right" vertical="top"/>
    </xf>
    <xf numFmtId="164" fontId="1" fillId="0" borderId="0" xfId="0" applyNumberFormat="1" applyFont="1"/>
    <xf numFmtId="3" fontId="3" fillId="0" borderId="0" xfId="0" applyNumberFormat="1" applyFont="1" applyAlignment="1">
      <alignment vertical="top"/>
    </xf>
    <xf numFmtId="0" fontId="3" fillId="0" borderId="0" xfId="0" applyFont="1" applyAlignment="1">
      <alignment horizontal="left" vertical="top"/>
    </xf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166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vertical="top"/>
    </xf>
    <xf numFmtId="167" fontId="1" fillId="0" borderId="0" xfId="0" applyNumberFormat="1" applyFont="1" applyAlignment="1">
      <alignment horizontal="left" vertical="top"/>
    </xf>
    <xf numFmtId="167" fontId="1" fillId="0" borderId="0" xfId="0" applyNumberFormat="1" applyFont="1" applyAlignment="1">
      <alignment horizontal="left" vertical="top" wrapText="1"/>
    </xf>
    <xf numFmtId="167" fontId="3" fillId="0" borderId="0" xfId="0" applyNumberFormat="1" applyFont="1" applyAlignment="1">
      <alignment horizontal="left" vertical="top"/>
    </xf>
    <xf numFmtId="0" fontId="1" fillId="0" borderId="14" xfId="0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indent="3"/>
    </xf>
    <xf numFmtId="0" fontId="1" fillId="0" borderId="0" xfId="0" applyFont="1" applyBorder="1" applyAlignment="1">
      <alignment horizontal="left" vertical="top" indent="3"/>
    </xf>
    <xf numFmtId="0" fontId="1" fillId="0" borderId="0" xfId="0" applyFont="1" applyBorder="1" applyAlignment="1">
      <alignment vertical="top"/>
    </xf>
    <xf numFmtId="49" fontId="3" fillId="0" borderId="0" xfId="0" applyNumberFormat="1" applyFont="1" applyBorder="1" applyAlignment="1">
      <alignment horizontal="left" vertical="top"/>
    </xf>
    <xf numFmtId="3" fontId="1" fillId="0" borderId="0" xfId="0" applyNumberFormat="1" applyFont="1" applyAlignment="1"/>
    <xf numFmtId="0" fontId="1" fillId="0" borderId="0" xfId="0" applyFont="1" applyAlignment="1">
      <alignment horizontal="left" indent="1"/>
    </xf>
    <xf numFmtId="166" fontId="3" fillId="0" borderId="0" xfId="0" applyNumberFormat="1" applyFont="1" applyAlignment="1"/>
    <xf numFmtId="3" fontId="3" fillId="0" borderId="0" xfId="0" applyNumberFormat="1" applyFont="1" applyAlignme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/>
    <xf numFmtId="167" fontId="1" fillId="0" borderId="0" xfId="0" applyNumberFormat="1" applyFont="1" applyAlignment="1">
      <alignment horizontal="left" vertical="top" inden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indent="4"/>
    </xf>
    <xf numFmtId="0" fontId="4" fillId="0" borderId="0" xfId="0" applyFont="1" applyBorder="1" applyAlignment="1">
      <alignment horizontal="left" vertical="top"/>
    </xf>
    <xf numFmtId="166" fontId="1" fillId="0" borderId="0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horizontal="left" vertical="center" wrapText="1"/>
    </xf>
    <xf numFmtId="166" fontId="6" fillId="0" borderId="0" xfId="0" applyNumberFormat="1" applyFont="1" applyBorder="1" applyAlignment="1">
      <alignment horizontal="right" vertical="top" wrapText="1"/>
    </xf>
    <xf numFmtId="3" fontId="1" fillId="0" borderId="0" xfId="0" applyNumberFormat="1" applyFont="1" applyBorder="1" applyAlignment="1">
      <alignment horizontal="right" vertical="top" wrapText="1"/>
    </xf>
    <xf numFmtId="3" fontId="6" fillId="0" borderId="0" xfId="0" applyNumberFormat="1" applyFont="1" applyBorder="1" applyAlignment="1">
      <alignment horizontal="right" vertical="top" wrapText="1"/>
    </xf>
    <xf numFmtId="0" fontId="2" fillId="0" borderId="9" xfId="0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vertical="top"/>
    </xf>
    <xf numFmtId="168" fontId="3" fillId="0" borderId="11" xfId="0" applyNumberFormat="1" applyFont="1" applyBorder="1" applyAlignment="1">
      <alignment vertical="top"/>
    </xf>
    <xf numFmtId="49" fontId="3" fillId="0" borderId="11" xfId="0" applyNumberFormat="1" applyFont="1" applyBorder="1" applyAlignment="1">
      <alignment vertical="top"/>
    </xf>
    <xf numFmtId="3" fontId="3" fillId="0" borderId="0" xfId="0" applyNumberFormat="1" applyFont="1" applyFill="1" applyBorder="1" applyAlignment="1">
      <alignment horizontal="right" vertical="top" wrapText="1"/>
    </xf>
    <xf numFmtId="166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/>
    </xf>
    <xf numFmtId="3" fontId="1" fillId="0" borderId="0" xfId="0" applyNumberFormat="1" applyFont="1" applyFill="1" applyBorder="1" applyAlignment="1">
      <alignment horizontal="right" vertical="top" wrapText="1"/>
    </xf>
    <xf numFmtId="166" fontId="1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top" wrapText="1"/>
    </xf>
    <xf numFmtId="3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vertical="top" wrapText="1"/>
    </xf>
    <xf numFmtId="3" fontId="1" fillId="0" borderId="0" xfId="0" applyNumberFormat="1" applyFont="1" applyBorder="1" applyAlignment="1">
      <alignment horizontal="right" vertical="top"/>
    </xf>
    <xf numFmtId="166" fontId="3" fillId="0" borderId="0" xfId="0" applyNumberFormat="1" applyFont="1" applyFill="1" applyBorder="1" applyAlignment="1">
      <alignment horizontal="right" vertical="top" wrapText="1"/>
    </xf>
    <xf numFmtId="166" fontId="1" fillId="0" borderId="0" xfId="0" applyNumberFormat="1" applyFont="1" applyFill="1" applyBorder="1" applyAlignment="1">
      <alignment horizontal="right" vertical="top" wrapText="1"/>
    </xf>
    <xf numFmtId="0" fontId="1" fillId="0" borderId="16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 indent="1"/>
    </xf>
    <xf numFmtId="0" fontId="1" fillId="0" borderId="22" xfId="0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vertical="top"/>
    </xf>
    <xf numFmtId="3" fontId="7" fillId="0" borderId="0" xfId="0" applyNumberFormat="1" applyFont="1" applyFill="1" applyBorder="1" applyAlignment="1">
      <alignment horizontal="right" vertical="top" wrapText="1"/>
    </xf>
    <xf numFmtId="3" fontId="3" fillId="0" borderId="0" xfId="0" applyNumberFormat="1" applyFont="1" applyFill="1" applyAlignment="1">
      <alignment horizontal="right" vertical="top"/>
    </xf>
    <xf numFmtId="167" fontId="3" fillId="0" borderId="0" xfId="0" applyNumberFormat="1" applyFont="1" applyAlignment="1">
      <alignment vertical="top" wrapText="1"/>
    </xf>
    <xf numFmtId="3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left" vertical="top" indent="1"/>
    </xf>
    <xf numFmtId="167" fontId="1" fillId="0" borderId="0" xfId="0" applyNumberFormat="1" applyFont="1" applyAlignment="1">
      <alignment horizontal="right" vertical="top" indent="1"/>
    </xf>
    <xf numFmtId="167" fontId="1" fillId="0" borderId="0" xfId="0" applyNumberFormat="1" applyFont="1" applyAlignment="1">
      <alignment horizontal="left" vertical="top" wrapText="1" indent="1"/>
    </xf>
    <xf numFmtId="0" fontId="1" fillId="0" borderId="0" xfId="0" applyFont="1" applyFill="1" applyAlignment="1">
      <alignment vertical="top"/>
    </xf>
    <xf numFmtId="164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vertical="top"/>
    </xf>
    <xf numFmtId="164" fontId="1" fillId="0" borderId="0" xfId="0" applyNumberFormat="1" applyFont="1" applyFill="1" applyAlignment="1">
      <alignment vertical="top"/>
    </xf>
    <xf numFmtId="164" fontId="3" fillId="0" borderId="0" xfId="0" applyNumberFormat="1" applyFont="1" applyBorder="1" applyAlignment="1">
      <alignment horizontal="right" vertical="top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8" fontId="3" fillId="0" borderId="11" xfId="0" applyNumberFormat="1" applyFont="1" applyBorder="1" applyAlignment="1">
      <alignment horizontal="left" vertical="top"/>
    </xf>
    <xf numFmtId="0" fontId="4" fillId="0" borderId="11" xfId="0" applyNumberFormat="1" applyFont="1" applyBorder="1" applyAlignment="1">
      <alignment horizontal="left" vertical="top"/>
    </xf>
    <xf numFmtId="0" fontId="8" fillId="0" borderId="0" xfId="0" applyFont="1" applyFill="1"/>
    <xf numFmtId="3" fontId="1" fillId="0" borderId="0" xfId="0" applyNumberFormat="1" applyFont="1" applyFill="1" applyAlignment="1">
      <alignment horizontal="right" vertical="center"/>
    </xf>
    <xf numFmtId="3" fontId="1" fillId="0" borderId="0" xfId="0" applyNumberFormat="1" applyFont="1" applyFill="1" applyAlignment="1">
      <alignment horizontal="left" vertical="center"/>
    </xf>
    <xf numFmtId="3" fontId="3" fillId="0" borderId="0" xfId="0" applyNumberFormat="1" applyFont="1" applyFill="1" applyAlignment="1">
      <alignment horizontal="right" vertical="center"/>
    </xf>
    <xf numFmtId="3" fontId="3" fillId="0" borderId="0" xfId="0" applyNumberFormat="1" applyFont="1" applyFill="1" applyAlignment="1">
      <alignment horizontal="left" wrapText="1"/>
    </xf>
    <xf numFmtId="3" fontId="3" fillId="0" borderId="0" xfId="0" applyNumberFormat="1" applyFont="1" applyFill="1" applyAlignment="1">
      <alignment horizontal="left" vertical="center"/>
    </xf>
    <xf numFmtId="0" fontId="8" fillId="0" borderId="0" xfId="0" applyFont="1" applyFill="1" applyAlignment="1"/>
    <xf numFmtId="3" fontId="2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vertical="top"/>
    </xf>
    <xf numFmtId="0" fontId="1" fillId="0" borderId="1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16" fontId="9" fillId="0" borderId="15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2" fillId="0" borderId="1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center" vertical="center"/>
    </xf>
    <xf numFmtId="167" fontId="3" fillId="0" borderId="0" xfId="0" applyNumberFormat="1" applyFont="1" applyFill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14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C762B-F587-47B3-B8DE-C95AE4E2624A}">
  <dimension ref="A1:A14"/>
  <sheetViews>
    <sheetView tabSelected="1" workbookViewId="0"/>
  </sheetViews>
  <sheetFormatPr defaultRowHeight="12.75" x14ac:dyDescent="0.2"/>
  <cols>
    <col min="1" max="1" width="102.140625" style="180" bestFit="1" customWidth="1"/>
    <col min="2" max="16384" width="9.140625" style="180"/>
  </cols>
  <sheetData>
    <row r="1" spans="1:1" x14ac:dyDescent="0.2">
      <c r="A1" s="179" t="s">
        <v>217</v>
      </c>
    </row>
    <row r="2" spans="1:1" x14ac:dyDescent="0.2">
      <c r="A2" s="181" t="s">
        <v>9</v>
      </c>
    </row>
    <row r="3" spans="1:1" x14ac:dyDescent="0.2">
      <c r="A3" s="181" t="s">
        <v>214</v>
      </c>
    </row>
    <row r="4" spans="1:1" x14ac:dyDescent="0.2">
      <c r="A4" s="181" t="s">
        <v>22</v>
      </c>
    </row>
    <row r="5" spans="1:1" x14ac:dyDescent="0.2">
      <c r="A5" s="181" t="s">
        <v>26</v>
      </c>
    </row>
    <row r="6" spans="1:1" x14ac:dyDescent="0.2">
      <c r="A6" s="181" t="s">
        <v>27</v>
      </c>
    </row>
    <row r="7" spans="1:1" x14ac:dyDescent="0.2">
      <c r="A7" s="181" t="s">
        <v>103</v>
      </c>
    </row>
    <row r="8" spans="1:1" x14ac:dyDescent="0.2">
      <c r="A8" s="181" t="s">
        <v>147</v>
      </c>
    </row>
    <row r="9" spans="1:1" x14ac:dyDescent="0.2">
      <c r="A9" s="181" t="s">
        <v>215</v>
      </c>
    </row>
    <row r="10" spans="1:1" x14ac:dyDescent="0.2">
      <c r="A10" s="181" t="s">
        <v>159</v>
      </c>
    </row>
    <row r="11" spans="1:1" x14ac:dyDescent="0.2">
      <c r="A11" s="181" t="s">
        <v>216</v>
      </c>
    </row>
    <row r="12" spans="1:1" x14ac:dyDescent="0.2">
      <c r="A12" s="181" t="s">
        <v>169</v>
      </c>
    </row>
    <row r="13" spans="1:1" x14ac:dyDescent="0.2">
      <c r="A13" s="181" t="s">
        <v>183</v>
      </c>
    </row>
    <row r="14" spans="1:1" x14ac:dyDescent="0.2">
      <c r="A14" s="181" t="s">
        <v>213</v>
      </c>
    </row>
  </sheetData>
  <hyperlinks>
    <hyperlink ref="A2" location="4.4.1.!A1" display="4.4.1. A külkereskedelmi termékforgalom volumenindexei országcsoportonként [előző év = 100,0]" xr:uid="{130FBF9B-5F8B-447F-9C05-50D2311A7B80}"/>
    <hyperlink ref="A3" location="4.4.2.!A1" display="4.4.2. A külkereskedelmi termékforgalom volumenindexei árufőcsoportok szerint [előző év = 100,0]" xr:uid="{B39F82DB-A00D-4CB9-8952-04B1DCCCE43E}"/>
    <hyperlink ref="A4" location="4.4.3.!A1" display="4.4.3. A külkereskedelmi termékforgalom volumenindexei árufőcsoportok és országcsoportok szerint [előző év = 100,0]" xr:uid="{49371E82-79C6-438E-80BD-C3164241CD4D}"/>
    <hyperlink ref="A5" location="4.4.4.!A1" display="4.4.4. A külkereskedelmi termékforgalom értéke forintban országcsoportok és árufőcsoportok szerint [milliárd Ft]" xr:uid="{F7736425-3A2B-4508-B385-A44D39F99066}"/>
    <hyperlink ref="A6" location="4.4.5.!A1" display="4.4.5. A külkereskedelmi termékforgalom értéke euróban országcsoportok és árufőcsoportok szerint [millió euró]" xr:uid="{6AABCE33-2F47-4184-A305-2AF7B3C13CE5}"/>
    <hyperlink ref="A7" location="4.4.6.!A1" display="4.4.6.  A külkereskedelmi termékforgalom áruszerkezete" xr:uid="{9E636458-C19C-4231-9771-55F9C8BB6865}"/>
    <hyperlink ref="A8" location="4.4.7.!A1" display="4.4.7. A külkereskedelmi termékforgalom a főbb partnerországok szerint, 2011" xr:uid="{627E9089-379C-4B97-8B6E-037661553196}"/>
    <hyperlink ref="A9" location="4.4.8.!A1" display="4.4.8. A szolgáltatás-külkereskedelem összefoglaló adatai" xr:uid="{13D921BB-EB3E-400B-8CCB-428E1BA4A547}"/>
    <hyperlink ref="A10" location="4.4.9.!A1" display="4.4.9. A szolgáltatások külkereskedelmi forgalma szolgáltatáscsoportonként" xr:uid="{325C7545-0E6B-4707-BC64-70D3B1C994EE}"/>
    <hyperlink ref="A11" location="4.4.10.!A1" display="4.4.10. A szolgáltatások külkereskedelmi forgalma forintban országcsoportonként" xr:uid="{EC0E3177-6142-4DA7-9F06-510FE7C3AC21}"/>
    <hyperlink ref="A12" location="4.4.11.!A1" display="4.4.11. A szolgáltatások külkereskedelmi forgalma euróban országcsoportonként" xr:uid="{4C0DE274-F620-478F-9ED2-A98AA420E35D}"/>
    <hyperlink ref="A13" location="4.4.12.!A1" display="4.4.12. A fontosabb szolgáltatások külkereskedelmének forgalma a főbb partnerországok szerint, 2011" xr:uid="{19D8413D-1368-44D0-AB91-43E33EA48F65}"/>
    <hyperlink ref="A14" location="4.4.13.!A1" display="4.4.13. A külkereskedelmi termékforgalom áruszerkezete főbb országok szerint [millió Ft]" xr:uid="{FC2D1A3A-FAB5-4674-801B-59663BADF926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A61BD-DD62-41E7-871D-7FB216C10284}">
  <dimension ref="A1:G33"/>
  <sheetViews>
    <sheetView workbookViewId="0"/>
  </sheetViews>
  <sheetFormatPr defaultRowHeight="11.25" x14ac:dyDescent="0.2"/>
  <cols>
    <col min="1" max="1" width="21.5703125" style="1" customWidth="1"/>
    <col min="2" max="2" width="11.5703125" style="1" customWidth="1"/>
    <col min="3" max="3" width="10.7109375" style="40" customWidth="1"/>
    <col min="4" max="7" width="10.7109375" style="1" customWidth="1"/>
    <col min="8" max="16384" width="9.140625" style="1"/>
  </cols>
  <sheetData>
    <row r="1" spans="1:7" s="55" customFormat="1" ht="12" thickBot="1" x14ac:dyDescent="0.3">
      <c r="A1" s="93" t="s">
        <v>159</v>
      </c>
      <c r="B1" s="57"/>
      <c r="C1" s="57"/>
      <c r="D1" s="57"/>
    </row>
    <row r="2" spans="1:7" x14ac:dyDescent="0.2">
      <c r="A2" s="145" t="s">
        <v>151</v>
      </c>
      <c r="B2" s="15" t="s">
        <v>1</v>
      </c>
      <c r="C2" s="16" t="s">
        <v>0</v>
      </c>
      <c r="D2" s="92" t="s">
        <v>24</v>
      </c>
      <c r="E2" s="15" t="s">
        <v>1</v>
      </c>
      <c r="F2" s="16" t="s">
        <v>0</v>
      </c>
      <c r="G2" s="92" t="s">
        <v>24</v>
      </c>
    </row>
    <row r="3" spans="1:7" x14ac:dyDescent="0.2">
      <c r="A3" s="147"/>
      <c r="B3" s="148">
        <v>2010</v>
      </c>
      <c r="C3" s="149"/>
      <c r="D3" s="156"/>
      <c r="E3" s="161">
        <v>2011</v>
      </c>
      <c r="F3" s="161"/>
      <c r="G3" s="152"/>
    </row>
    <row r="4" spans="1:7" s="55" customFormat="1" x14ac:dyDescent="0.25">
      <c r="A4" s="129" t="s">
        <v>150</v>
      </c>
      <c r="B4" s="129"/>
      <c r="C4" s="129"/>
      <c r="D4" s="129"/>
      <c r="E4" s="129"/>
      <c r="F4" s="129"/>
      <c r="G4" s="129"/>
    </row>
    <row r="5" spans="1:7" s="55" customFormat="1" x14ac:dyDescent="0.25">
      <c r="A5" s="86" t="s">
        <v>157</v>
      </c>
      <c r="B5" s="89">
        <v>503243.31799999985</v>
      </c>
      <c r="C5" s="89">
        <v>1118935.70718146</v>
      </c>
      <c r="D5" s="89">
        <f>C5-B5</f>
        <v>615692.38918146014</v>
      </c>
      <c r="E5" s="89">
        <v>498696.56799999991</v>
      </c>
      <c r="F5" s="89">
        <v>1121821.3810487101</v>
      </c>
      <c r="G5" s="89">
        <f>F5-E5</f>
        <v>623124.81304871012</v>
      </c>
    </row>
    <row r="6" spans="1:7" s="55" customFormat="1" x14ac:dyDescent="0.25">
      <c r="A6" s="86" t="s">
        <v>156</v>
      </c>
      <c r="B6" s="89">
        <v>574574.36554082972</v>
      </c>
      <c r="C6" s="89">
        <v>797118.32052404922</v>
      </c>
      <c r="D6" s="89">
        <f>C6-B6</f>
        <v>222543.9549832195</v>
      </c>
      <c r="E6" s="89">
        <v>629202.00985242135</v>
      </c>
      <c r="F6" s="89">
        <v>921648.21379645122</v>
      </c>
      <c r="G6" s="89">
        <f>F6-E6</f>
        <v>292446.20394402987</v>
      </c>
    </row>
    <row r="7" spans="1:7" s="55" customFormat="1" x14ac:dyDescent="0.25">
      <c r="A7" s="86" t="s">
        <v>155</v>
      </c>
      <c r="B7" s="89">
        <v>2021326.6420200905</v>
      </c>
      <c r="C7" s="89">
        <v>2055565.6277993368</v>
      </c>
      <c r="D7" s="89">
        <f>C7-B7</f>
        <v>34238.985779246315</v>
      </c>
      <c r="E7" s="89">
        <v>2193715.022032633</v>
      </c>
      <c r="F7" s="89">
        <v>2254188.9556317911</v>
      </c>
      <c r="G7" s="89">
        <f>F7-E7</f>
        <v>60473.93359915819</v>
      </c>
    </row>
    <row r="8" spans="1:7" s="55" customFormat="1" x14ac:dyDescent="0.25">
      <c r="A8" s="86" t="s">
        <v>154</v>
      </c>
      <c r="B8" s="89">
        <v>37552.230000000003</v>
      </c>
      <c r="C8" s="89">
        <v>22868.967000000004</v>
      </c>
      <c r="D8" s="89">
        <f>C8-B8</f>
        <v>-14683.262999999999</v>
      </c>
      <c r="E8" s="89">
        <v>35247.728000000003</v>
      </c>
      <c r="F8" s="89">
        <v>25455.403999999995</v>
      </c>
      <c r="G8" s="89">
        <f>F8-E8</f>
        <v>-9792.3240000000078</v>
      </c>
    </row>
    <row r="9" spans="1:7" s="55" customFormat="1" x14ac:dyDescent="0.25">
      <c r="A9" s="88" t="s">
        <v>4</v>
      </c>
      <c r="B9" s="87">
        <v>3136696.5555609204</v>
      </c>
      <c r="C9" s="87">
        <v>3994488.6225048453</v>
      </c>
      <c r="D9" s="87">
        <f>C9-B9</f>
        <v>857792.06694392487</v>
      </c>
      <c r="E9" s="87">
        <v>3356861.3278850545</v>
      </c>
      <c r="F9" s="87">
        <v>4323113.9544769526</v>
      </c>
      <c r="G9" s="87">
        <f>F9-E9</f>
        <v>966252.62659189804</v>
      </c>
    </row>
    <row r="10" spans="1:7" s="55" customFormat="1" x14ac:dyDescent="0.25">
      <c r="A10" s="160" t="s">
        <v>148</v>
      </c>
      <c r="B10" s="160"/>
      <c r="C10" s="160"/>
      <c r="D10" s="160"/>
      <c r="E10" s="160"/>
      <c r="F10" s="160"/>
      <c r="G10" s="160"/>
    </row>
    <row r="11" spans="1:7" s="55" customFormat="1" x14ac:dyDescent="0.25">
      <c r="A11" s="86" t="s">
        <v>157</v>
      </c>
      <c r="B11" s="91">
        <v>91.140096942439939</v>
      </c>
      <c r="C11" s="91">
        <v>98.211789888333641</v>
      </c>
      <c r="D11" s="83" t="s">
        <v>153</v>
      </c>
      <c r="E11" s="91">
        <v>99.096510606823401</v>
      </c>
      <c r="F11" s="91">
        <v>100.25789451965197</v>
      </c>
      <c r="G11" s="83" t="s">
        <v>153</v>
      </c>
    </row>
    <row r="12" spans="1:7" s="55" customFormat="1" x14ac:dyDescent="0.25">
      <c r="A12" s="86" t="s">
        <v>156</v>
      </c>
      <c r="B12" s="91">
        <v>116.31168579728835</v>
      </c>
      <c r="C12" s="91">
        <v>112.91586550029731</v>
      </c>
      <c r="D12" s="83" t="s">
        <v>153</v>
      </c>
      <c r="E12" s="91">
        <v>109.50749765179172</v>
      </c>
      <c r="F12" s="91">
        <v>115.62251049386649</v>
      </c>
      <c r="G12" s="83" t="s">
        <v>153</v>
      </c>
    </row>
    <row r="13" spans="1:7" s="55" customFormat="1" x14ac:dyDescent="0.25">
      <c r="A13" s="86" t="s">
        <v>155</v>
      </c>
      <c r="B13" s="91">
        <v>100.82279358265944</v>
      </c>
      <c r="C13" s="91">
        <v>114.54721336720183</v>
      </c>
      <c r="D13" s="83" t="s">
        <v>153</v>
      </c>
      <c r="E13" s="91">
        <v>108.52847711146079</v>
      </c>
      <c r="F13" s="91">
        <v>109.66270914177029</v>
      </c>
      <c r="G13" s="83" t="s">
        <v>153</v>
      </c>
    </row>
    <row r="14" spans="1:7" s="55" customFormat="1" x14ac:dyDescent="0.25">
      <c r="A14" s="86" t="s">
        <v>154</v>
      </c>
      <c r="B14" s="91">
        <v>85.693910128560148</v>
      </c>
      <c r="C14" s="91">
        <v>84.334907533125374</v>
      </c>
      <c r="D14" s="83" t="s">
        <v>153</v>
      </c>
      <c r="E14" s="91">
        <v>93.863208656316829</v>
      </c>
      <c r="F14" s="91">
        <v>111.30981123895974</v>
      </c>
      <c r="G14" s="83" t="s">
        <v>153</v>
      </c>
    </row>
    <row r="15" spans="1:7" s="55" customFormat="1" x14ac:dyDescent="0.25">
      <c r="A15" s="88" t="s">
        <v>4</v>
      </c>
      <c r="B15" s="90">
        <v>101.35336897360328</v>
      </c>
      <c r="C15" s="90">
        <v>108.93426940448079</v>
      </c>
      <c r="D15" s="80" t="s">
        <v>153</v>
      </c>
      <c r="E15" s="90">
        <v>107.01900130995499</v>
      </c>
      <c r="F15" s="90">
        <v>108.22696878195224</v>
      </c>
      <c r="G15" s="80" t="s">
        <v>153</v>
      </c>
    </row>
    <row r="16" spans="1:7" x14ac:dyDescent="0.2">
      <c r="A16" s="159" t="s">
        <v>158</v>
      </c>
      <c r="B16" s="159"/>
      <c r="C16" s="159"/>
      <c r="D16" s="159"/>
      <c r="E16" s="159"/>
      <c r="F16" s="159"/>
      <c r="G16" s="159"/>
    </row>
    <row r="17" spans="1:7" x14ac:dyDescent="0.2">
      <c r="A17" s="86" t="s">
        <v>157</v>
      </c>
      <c r="B17" s="84">
        <v>16.043736111732596</v>
      </c>
      <c r="C17" s="84">
        <v>28.011988840759372</v>
      </c>
      <c r="D17" s="89" t="s">
        <v>153</v>
      </c>
      <c r="E17" s="84">
        <v>14.8560372112302</v>
      </c>
      <c r="F17" s="84">
        <v>25.949382617753308</v>
      </c>
      <c r="G17" s="89" t="s">
        <v>153</v>
      </c>
    </row>
    <row r="18" spans="1:7" x14ac:dyDescent="0.2">
      <c r="A18" s="86" t="s">
        <v>156</v>
      </c>
      <c r="B18" s="84">
        <v>18.31781797707497</v>
      </c>
      <c r="C18" s="84">
        <v>19.955453522463561</v>
      </c>
      <c r="D18" s="89" t="s">
        <v>153</v>
      </c>
      <c r="E18" s="84">
        <v>18.743759375036255</v>
      </c>
      <c r="F18" s="84">
        <v>21.319082113068198</v>
      </c>
      <c r="G18" s="89" t="s">
        <v>153</v>
      </c>
    </row>
    <row r="19" spans="1:7" x14ac:dyDescent="0.2">
      <c r="A19" s="86" t="s">
        <v>155</v>
      </c>
      <c r="B19" s="84">
        <v>64.441255512477397</v>
      </c>
      <c r="C19" s="84">
        <v>51.460044627948953</v>
      </c>
      <c r="D19" s="89" t="s">
        <v>153</v>
      </c>
      <c r="E19" s="84">
        <v>65.350183035852524</v>
      </c>
      <c r="F19" s="84">
        <v>52.142714241834568</v>
      </c>
      <c r="G19" s="89" t="s">
        <v>153</v>
      </c>
    </row>
    <row r="20" spans="1:7" x14ac:dyDescent="0.2">
      <c r="A20" s="86" t="s">
        <v>154</v>
      </c>
      <c r="B20" s="84">
        <v>1.1971903987150174</v>
      </c>
      <c r="C20" s="84">
        <v>0.57251300882813472</v>
      </c>
      <c r="D20" s="89" t="s">
        <v>153</v>
      </c>
      <c r="E20" s="84">
        <v>1.050020377881006</v>
      </c>
      <c r="F20" s="84">
        <v>0.58882102734393016</v>
      </c>
      <c r="G20" s="89" t="s">
        <v>153</v>
      </c>
    </row>
    <row r="21" spans="1:7" x14ac:dyDescent="0.2">
      <c r="A21" s="88" t="s">
        <v>4</v>
      </c>
      <c r="B21" s="81">
        <v>100</v>
      </c>
      <c r="C21" s="81">
        <v>100</v>
      </c>
      <c r="D21" s="87" t="s">
        <v>153</v>
      </c>
      <c r="E21" s="81">
        <v>100</v>
      </c>
      <c r="F21" s="81">
        <v>100</v>
      </c>
      <c r="G21" s="87" t="s">
        <v>153</v>
      </c>
    </row>
    <row r="22" spans="1:7" s="55" customFormat="1" x14ac:dyDescent="0.25">
      <c r="A22" s="159" t="s">
        <v>149</v>
      </c>
      <c r="B22" s="159"/>
      <c r="C22" s="159"/>
      <c r="D22" s="159"/>
      <c r="E22" s="159"/>
      <c r="F22" s="159"/>
      <c r="G22" s="159"/>
    </row>
    <row r="23" spans="1:7" s="55" customFormat="1" x14ac:dyDescent="0.25">
      <c r="A23" s="86" t="s">
        <v>157</v>
      </c>
      <c r="B23" s="89">
        <v>1821.4863332533303</v>
      </c>
      <c r="C23" s="89">
        <v>4050.1166087941051</v>
      </c>
      <c r="D23" s="89">
        <f>C23-B23</f>
        <v>2228.6302755407751</v>
      </c>
      <c r="E23" s="89">
        <v>1792.9018874193985</v>
      </c>
      <c r="F23" s="89">
        <v>4037.6294319113167</v>
      </c>
      <c r="G23" s="89">
        <f>F23-E23</f>
        <v>2244.7275444919183</v>
      </c>
    </row>
    <row r="24" spans="1:7" s="55" customFormat="1" x14ac:dyDescent="0.25">
      <c r="A24" s="86" t="s">
        <v>156</v>
      </c>
      <c r="B24" s="89">
        <v>2085.5897309788506</v>
      </c>
      <c r="C24" s="89">
        <v>2893.3272074689312</v>
      </c>
      <c r="D24" s="89">
        <f>C24-B24</f>
        <v>807.73747649008055</v>
      </c>
      <c r="E24" s="89">
        <v>2258.6874493412847</v>
      </c>
      <c r="F24" s="89">
        <v>3312.5583596380484</v>
      </c>
      <c r="G24" s="89">
        <f>F24-E24</f>
        <v>1053.8709102967637</v>
      </c>
    </row>
    <row r="25" spans="1:7" s="55" customFormat="1" x14ac:dyDescent="0.25">
      <c r="A25" s="86" t="s">
        <v>155</v>
      </c>
      <c r="B25" s="89">
        <v>7339.4476826297841</v>
      </c>
      <c r="C25" s="89">
        <v>7465.6002750521675</v>
      </c>
      <c r="D25" s="89">
        <f>C25-B25</f>
        <v>126.15259242238335</v>
      </c>
      <c r="E25" s="89">
        <v>7851.3572171565029</v>
      </c>
      <c r="F25" s="89">
        <v>8070.7068531853138</v>
      </c>
      <c r="G25" s="89">
        <f>F25-E25</f>
        <v>219.34963602881089</v>
      </c>
    </row>
    <row r="26" spans="1:7" s="55" customFormat="1" x14ac:dyDescent="0.25">
      <c r="A26" s="86" t="s">
        <v>154</v>
      </c>
      <c r="B26" s="89">
        <v>136.57554649483032</v>
      </c>
      <c r="C26" s="89">
        <v>82.932168766483713</v>
      </c>
      <c r="D26" s="89">
        <f>C26-B26</f>
        <v>-53.643377728346607</v>
      </c>
      <c r="E26" s="89">
        <v>126.24860797144775</v>
      </c>
      <c r="F26" s="89">
        <v>91.574121995218221</v>
      </c>
      <c r="G26" s="89">
        <f>F26-E26</f>
        <v>-34.674485976229533</v>
      </c>
    </row>
    <row r="27" spans="1:7" s="55" customFormat="1" x14ac:dyDescent="0.25">
      <c r="A27" s="88" t="s">
        <v>4</v>
      </c>
      <c r="B27" s="87">
        <v>11383.099293356794</v>
      </c>
      <c r="C27" s="87">
        <v>14491.976260081687</v>
      </c>
      <c r="D27" s="87">
        <f>C27-B27</f>
        <v>3108.8769667248926</v>
      </c>
      <c r="E27" s="87">
        <v>12029.195161888636</v>
      </c>
      <c r="F27" s="87">
        <v>15512.468766729897</v>
      </c>
      <c r="G27" s="87">
        <f>F27-E27</f>
        <v>3483.2736048412607</v>
      </c>
    </row>
    <row r="28" spans="1:7" x14ac:dyDescent="0.2">
      <c r="A28" s="160" t="s">
        <v>148</v>
      </c>
      <c r="B28" s="160"/>
      <c r="C28" s="160"/>
      <c r="D28" s="160"/>
      <c r="E28" s="160"/>
      <c r="F28" s="160"/>
      <c r="G28" s="160"/>
    </row>
    <row r="29" spans="1:7" x14ac:dyDescent="0.2">
      <c r="A29" s="86" t="s">
        <v>157</v>
      </c>
      <c r="B29" s="84">
        <v>92.372959284403294</v>
      </c>
      <c r="C29" s="84">
        <v>99.258379281502542</v>
      </c>
      <c r="D29" s="83" t="s">
        <v>153</v>
      </c>
      <c r="E29" s="84">
        <v>98.430707641770908</v>
      </c>
      <c r="F29" s="84">
        <v>99.691683522008361</v>
      </c>
      <c r="G29" s="83" t="s">
        <v>153</v>
      </c>
    </row>
    <row r="30" spans="1:7" x14ac:dyDescent="0.2">
      <c r="A30" s="85" t="s">
        <v>156</v>
      </c>
      <c r="B30" s="84">
        <v>118.29433830392473</v>
      </c>
      <c r="C30" s="84">
        <v>114.85801779739646</v>
      </c>
      <c r="D30" s="83" t="s">
        <v>153</v>
      </c>
      <c r="E30" s="84">
        <v>108.2997013166723</v>
      </c>
      <c r="F30" s="84">
        <v>114.48958662839446</v>
      </c>
      <c r="G30" s="83" t="s">
        <v>153</v>
      </c>
    </row>
    <row r="31" spans="1:7" x14ac:dyDescent="0.2">
      <c r="A31" s="85" t="s">
        <v>155</v>
      </c>
      <c r="B31" s="84">
        <v>102.6723921254162</v>
      </c>
      <c r="C31" s="84">
        <v>116.60758274049172</v>
      </c>
      <c r="D31" s="83" t="s">
        <v>153</v>
      </c>
      <c r="E31" s="84">
        <v>106.97476917422888</v>
      </c>
      <c r="F31" s="84">
        <v>108.1052635533573</v>
      </c>
      <c r="G31" s="83" t="s">
        <v>153</v>
      </c>
    </row>
    <row r="32" spans="1:7" x14ac:dyDescent="0.2">
      <c r="A32" s="85" t="s">
        <v>154</v>
      </c>
      <c r="B32" s="84">
        <v>87.582665373844776</v>
      </c>
      <c r="C32" s="84">
        <v>85.818606469479619</v>
      </c>
      <c r="D32" s="83" t="s">
        <v>153</v>
      </c>
      <c r="E32" s="84">
        <v>92.438662126258848</v>
      </c>
      <c r="F32" s="84">
        <v>110.42050793711678</v>
      </c>
      <c r="G32" s="83" t="s">
        <v>153</v>
      </c>
    </row>
    <row r="33" spans="1:7" x14ac:dyDescent="0.2">
      <c r="A33" s="82" t="s">
        <v>4</v>
      </c>
      <c r="B33" s="81">
        <v>103.11444431255805</v>
      </c>
      <c r="C33" s="81">
        <v>110.63937732329047</v>
      </c>
      <c r="D33" s="80" t="s">
        <v>153</v>
      </c>
      <c r="E33" s="81">
        <v>105.67592227636023</v>
      </c>
      <c r="F33" s="81">
        <v>107.04177600303673</v>
      </c>
      <c r="G33" s="80" t="s">
        <v>153</v>
      </c>
    </row>
  </sheetData>
  <mergeCells count="8">
    <mergeCell ref="A10:G10"/>
    <mergeCell ref="A16:G16"/>
    <mergeCell ref="A22:G22"/>
    <mergeCell ref="A28:G28"/>
    <mergeCell ref="B3:D3"/>
    <mergeCell ref="E3:G3"/>
    <mergeCell ref="A2:A3"/>
    <mergeCell ref="A4:G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45FBB-C64F-4E0D-A34A-D7055ACC92C6}">
  <dimension ref="A1:G35"/>
  <sheetViews>
    <sheetView workbookViewId="0"/>
  </sheetViews>
  <sheetFormatPr defaultRowHeight="11.25" x14ac:dyDescent="0.2"/>
  <cols>
    <col min="1" max="1" width="22" style="1" customWidth="1"/>
    <col min="2" max="3" width="10.7109375" style="1" customWidth="1"/>
    <col min="4" max="4" width="10.7109375" style="40" customWidth="1"/>
    <col min="5" max="7" width="10.7109375" style="1" customWidth="1"/>
    <col min="8" max="16384" width="9.140625" style="1"/>
  </cols>
  <sheetData>
    <row r="1" spans="1:7" s="55" customFormat="1" ht="12" thickBot="1" x14ac:dyDescent="0.3">
      <c r="A1" s="97" t="s">
        <v>167</v>
      </c>
      <c r="B1" s="17"/>
      <c r="C1" s="17"/>
      <c r="D1" s="17"/>
    </row>
    <row r="2" spans="1:7" x14ac:dyDescent="0.2">
      <c r="A2" s="133" t="s">
        <v>151</v>
      </c>
      <c r="B2" s="137" t="s">
        <v>1</v>
      </c>
      <c r="C2" s="154"/>
      <c r="D2" s="154"/>
      <c r="E2" s="137" t="s">
        <v>0</v>
      </c>
      <c r="F2" s="154"/>
      <c r="G2" s="154"/>
    </row>
    <row r="3" spans="1:7" ht="22.5" x14ac:dyDescent="0.2">
      <c r="A3" s="162"/>
      <c r="B3" s="163" t="s">
        <v>166</v>
      </c>
      <c r="C3" s="158"/>
      <c r="D3" s="96" t="s">
        <v>98</v>
      </c>
      <c r="E3" s="163" t="s">
        <v>166</v>
      </c>
      <c r="F3" s="158"/>
      <c r="G3" s="96" t="s">
        <v>98</v>
      </c>
    </row>
    <row r="4" spans="1:7" x14ac:dyDescent="0.2">
      <c r="A4" s="134"/>
      <c r="B4" s="52">
        <v>2010</v>
      </c>
      <c r="C4" s="152">
        <v>2011</v>
      </c>
      <c r="D4" s="156"/>
      <c r="E4" s="52">
        <v>2010</v>
      </c>
      <c r="F4" s="152">
        <v>2011</v>
      </c>
      <c r="G4" s="149"/>
    </row>
    <row r="5" spans="1:7" s="19" customFormat="1" x14ac:dyDescent="0.2">
      <c r="A5" s="164" t="s">
        <v>165</v>
      </c>
      <c r="B5" s="164"/>
      <c r="C5" s="164"/>
      <c r="D5" s="164"/>
      <c r="E5" s="164"/>
      <c r="F5" s="164"/>
      <c r="G5" s="164"/>
    </row>
    <row r="6" spans="1:7" s="19" customFormat="1" x14ac:dyDescent="0.2">
      <c r="A6" s="45" t="s">
        <v>7</v>
      </c>
      <c r="B6" s="83">
        <v>2184659.5940626562</v>
      </c>
      <c r="C6" s="83">
        <v>2389347.9764055111</v>
      </c>
      <c r="D6" s="91">
        <v>109.36934902348841</v>
      </c>
      <c r="E6" s="83">
        <v>2678837.3444126607</v>
      </c>
      <c r="F6" s="83">
        <v>2971901.7827586643</v>
      </c>
      <c r="G6" s="91">
        <v>110.93998629507156</v>
      </c>
    </row>
    <row r="7" spans="1:7" s="19" customFormat="1" x14ac:dyDescent="0.2">
      <c r="A7" s="45" t="s">
        <v>6</v>
      </c>
      <c r="B7" s="83"/>
      <c r="C7" s="83"/>
      <c r="D7" s="91"/>
      <c r="E7" s="83"/>
      <c r="F7" s="83"/>
      <c r="G7" s="91"/>
    </row>
    <row r="8" spans="1:7" s="19" customFormat="1" x14ac:dyDescent="0.2">
      <c r="A8" s="95" t="s">
        <v>3</v>
      </c>
      <c r="B8" s="83">
        <v>1762636.6698662257</v>
      </c>
      <c r="C8" s="83">
        <v>1930141.4447216515</v>
      </c>
      <c r="D8" s="91">
        <v>109.50308011396011</v>
      </c>
      <c r="E8" s="83">
        <v>2168576.53486556</v>
      </c>
      <c r="F8" s="83">
        <v>2405702.6854065326</v>
      </c>
      <c r="G8" s="91">
        <v>110.93464522596031</v>
      </c>
    </row>
    <row r="9" spans="1:7" s="19" customFormat="1" x14ac:dyDescent="0.2">
      <c r="A9" s="95" t="s">
        <v>2</v>
      </c>
      <c r="B9" s="83">
        <v>422022.92419643042</v>
      </c>
      <c r="C9" s="83">
        <v>459206.53168386</v>
      </c>
      <c r="D9" s="91">
        <v>108.81080276817438</v>
      </c>
      <c r="E9" s="83">
        <v>510260.80954710027</v>
      </c>
      <c r="F9" s="83">
        <v>566199.09735213197</v>
      </c>
      <c r="G9" s="91">
        <v>110.96268550482678</v>
      </c>
    </row>
    <row r="10" spans="1:7" s="19" customFormat="1" x14ac:dyDescent="0.2">
      <c r="A10" s="45" t="s">
        <v>164</v>
      </c>
      <c r="B10" s="83">
        <v>239406.31622738118</v>
      </c>
      <c r="C10" s="83">
        <v>247258.80446618941</v>
      </c>
      <c r="D10" s="91">
        <v>103.27998373750096</v>
      </c>
      <c r="E10" s="83">
        <v>436680.51036182244</v>
      </c>
      <c r="F10" s="83">
        <v>436523.78734314186</v>
      </c>
      <c r="G10" s="91">
        <v>99.964110370176414</v>
      </c>
    </row>
    <row r="11" spans="1:7" s="19" customFormat="1" x14ac:dyDescent="0.2">
      <c r="A11" s="45" t="s">
        <v>163</v>
      </c>
      <c r="B11" s="83">
        <v>467289.79271923669</v>
      </c>
      <c r="C11" s="83">
        <v>486226.83762583259</v>
      </c>
      <c r="D11" s="91">
        <v>104.05252697611861</v>
      </c>
      <c r="E11" s="83">
        <v>400915.78035012563</v>
      </c>
      <c r="F11" s="83">
        <v>424851.74617366632</v>
      </c>
      <c r="G11" s="91">
        <v>105.97032269536437</v>
      </c>
    </row>
    <row r="12" spans="1:7" s="19" customFormat="1" x14ac:dyDescent="0.2">
      <c r="A12" s="45" t="s">
        <v>162</v>
      </c>
      <c r="B12" s="83">
        <v>204415.94877829956</v>
      </c>
      <c r="C12" s="83">
        <v>194560.51850904641</v>
      </c>
      <c r="D12" s="91">
        <v>95.178737115105477</v>
      </c>
      <c r="E12" s="83">
        <v>402675.96464546071</v>
      </c>
      <c r="F12" s="83">
        <v>418594.16299642023</v>
      </c>
      <c r="G12" s="91">
        <v>103.95310367356414</v>
      </c>
    </row>
    <row r="13" spans="1:7" s="19" customFormat="1" x14ac:dyDescent="0.2">
      <c r="A13" s="45" t="s">
        <v>161</v>
      </c>
      <c r="B13" s="83">
        <v>40924.903773348335</v>
      </c>
      <c r="C13" s="83">
        <v>39467.190878474124</v>
      </c>
      <c r="D13" s="91">
        <v>96.438078625798695</v>
      </c>
      <c r="E13" s="83">
        <v>75379.022734777391</v>
      </c>
      <c r="F13" s="83">
        <v>71242.475205059483</v>
      </c>
      <c r="G13" s="91">
        <v>94.512335952838725</v>
      </c>
    </row>
    <row r="14" spans="1:7" s="19" customFormat="1" x14ac:dyDescent="0.2">
      <c r="A14" s="94" t="s">
        <v>160</v>
      </c>
      <c r="B14" s="80">
        <v>3136696.5555609223</v>
      </c>
      <c r="C14" s="80">
        <v>3356861.3278850541</v>
      </c>
      <c r="D14" s="90">
        <v>107.01900130995492</v>
      </c>
      <c r="E14" s="80">
        <v>3994488.6225048471</v>
      </c>
      <c r="F14" s="80">
        <v>4323113.9544769516</v>
      </c>
      <c r="G14" s="90">
        <v>108.22696878195215</v>
      </c>
    </row>
    <row r="15" spans="1:7" s="19" customFormat="1" x14ac:dyDescent="0.2">
      <c r="A15" s="165" t="s">
        <v>6</v>
      </c>
      <c r="B15" s="165"/>
      <c r="C15" s="165"/>
      <c r="D15" s="165"/>
      <c r="E15" s="165"/>
      <c r="F15" s="165"/>
      <c r="G15" s="165"/>
    </row>
    <row r="16" spans="1:7" x14ac:dyDescent="0.2">
      <c r="A16" s="159" t="s">
        <v>156</v>
      </c>
      <c r="B16" s="159"/>
      <c r="C16" s="159"/>
      <c r="D16" s="159"/>
      <c r="E16" s="159"/>
      <c r="F16" s="159"/>
      <c r="G16" s="159"/>
    </row>
    <row r="17" spans="1:7" x14ac:dyDescent="0.2">
      <c r="A17" s="45" t="s">
        <v>7</v>
      </c>
      <c r="B17" s="83">
        <v>432320.18745356763</v>
      </c>
      <c r="C17" s="83">
        <v>485926.69736894238</v>
      </c>
      <c r="D17" s="91">
        <v>112.39972397105149</v>
      </c>
      <c r="E17" s="83">
        <v>634780.60249815672</v>
      </c>
      <c r="F17" s="83">
        <v>752054.96669342276</v>
      </c>
      <c r="G17" s="91">
        <v>118.47478699470919</v>
      </c>
    </row>
    <row r="18" spans="1:7" x14ac:dyDescent="0.2">
      <c r="A18" s="45" t="s">
        <v>6</v>
      </c>
      <c r="B18" s="83"/>
      <c r="C18" s="83"/>
      <c r="D18" s="91"/>
      <c r="E18" s="83"/>
      <c r="F18" s="83"/>
      <c r="G18" s="91"/>
    </row>
    <row r="19" spans="1:7" x14ac:dyDescent="0.2">
      <c r="A19" s="95" t="s">
        <v>3</v>
      </c>
      <c r="B19" s="83">
        <v>309417.89273553173</v>
      </c>
      <c r="C19" s="83">
        <v>358174.39057024429</v>
      </c>
      <c r="D19" s="91">
        <v>115.75749139898193</v>
      </c>
      <c r="E19" s="83">
        <v>507510.45097042416</v>
      </c>
      <c r="F19" s="83">
        <v>607438.56139099237</v>
      </c>
      <c r="G19" s="91">
        <v>119.68986258893646</v>
      </c>
    </row>
    <row r="20" spans="1:7" x14ac:dyDescent="0.2">
      <c r="A20" s="95" t="s">
        <v>2</v>
      </c>
      <c r="B20" s="83">
        <v>122902.29471803593</v>
      </c>
      <c r="C20" s="83">
        <v>127752.3067986981</v>
      </c>
      <c r="D20" s="91">
        <v>103.94623395095195</v>
      </c>
      <c r="E20" s="83">
        <v>127270.15152773257</v>
      </c>
      <c r="F20" s="83">
        <v>144616.40530243036</v>
      </c>
      <c r="G20" s="91">
        <v>113.62947522767581</v>
      </c>
    </row>
    <row r="21" spans="1:7" x14ac:dyDescent="0.2">
      <c r="A21" s="45" t="s">
        <v>164</v>
      </c>
      <c r="B21" s="83">
        <v>45749.434900329521</v>
      </c>
      <c r="C21" s="83">
        <v>47812.503279408491</v>
      </c>
      <c r="D21" s="91">
        <v>104.50949478080682</v>
      </c>
      <c r="E21" s="83">
        <v>72961.015253955658</v>
      </c>
      <c r="F21" s="83">
        <v>79643.940111280855</v>
      </c>
      <c r="G21" s="91">
        <v>109.15958314733412</v>
      </c>
    </row>
    <row r="22" spans="1:7" x14ac:dyDescent="0.2">
      <c r="A22" s="45" t="s">
        <v>163</v>
      </c>
      <c r="B22" s="83">
        <v>33683.554992605241</v>
      </c>
      <c r="C22" s="83">
        <v>41152.010024709853</v>
      </c>
      <c r="D22" s="91">
        <v>122.17240737726232</v>
      </c>
      <c r="E22" s="83">
        <v>21975.872657600328</v>
      </c>
      <c r="F22" s="83">
        <v>21148.336228656288</v>
      </c>
      <c r="G22" s="91">
        <v>96.234340989149132</v>
      </c>
    </row>
    <row r="23" spans="1:7" x14ac:dyDescent="0.2">
      <c r="A23" s="45" t="s">
        <v>162</v>
      </c>
      <c r="B23" s="83">
        <v>54740.726669421056</v>
      </c>
      <c r="C23" s="83">
        <v>47179.09969194806</v>
      </c>
      <c r="D23" s="91">
        <v>86.186469494390124</v>
      </c>
      <c r="E23" s="83">
        <v>31055.589314538978</v>
      </c>
      <c r="F23" s="83">
        <v>34257.257596962118</v>
      </c>
      <c r="G23" s="91">
        <v>110.30947521232272</v>
      </c>
    </row>
    <row r="24" spans="1:7" x14ac:dyDescent="0.2">
      <c r="A24" s="45" t="s">
        <v>161</v>
      </c>
      <c r="B24" s="83">
        <v>8080.4615249062226</v>
      </c>
      <c r="C24" s="83">
        <v>7131.6994874122884</v>
      </c>
      <c r="D24" s="91">
        <v>88.25856623944577</v>
      </c>
      <c r="E24" s="83">
        <v>36345.24079979708</v>
      </c>
      <c r="F24" s="83">
        <v>34543.713166128116</v>
      </c>
      <c r="G24" s="91">
        <v>95.043291517609035</v>
      </c>
    </row>
    <row r="25" spans="1:7" x14ac:dyDescent="0.2">
      <c r="A25" s="94" t="s">
        <v>160</v>
      </c>
      <c r="B25" s="80">
        <v>574574.36554082972</v>
      </c>
      <c r="C25" s="80">
        <v>629202.009852421</v>
      </c>
      <c r="D25" s="90">
        <v>109.50749765179167</v>
      </c>
      <c r="E25" s="80">
        <v>797118.32052404876</v>
      </c>
      <c r="F25" s="80">
        <v>921648.21379645006</v>
      </c>
      <c r="G25" s="90">
        <v>115.62251049386643</v>
      </c>
    </row>
    <row r="26" spans="1:7" x14ac:dyDescent="0.2">
      <c r="A26" s="159" t="s">
        <v>155</v>
      </c>
      <c r="B26" s="159"/>
      <c r="C26" s="159"/>
      <c r="D26" s="159"/>
      <c r="E26" s="159"/>
      <c r="F26" s="159"/>
      <c r="G26" s="159"/>
    </row>
    <row r="27" spans="1:7" x14ac:dyDescent="0.2">
      <c r="A27" s="45" t="s">
        <v>7</v>
      </c>
      <c r="B27" s="83">
        <v>1345740.810609088</v>
      </c>
      <c r="C27" s="83">
        <v>1493570.8570365706</v>
      </c>
      <c r="D27" s="91">
        <v>110.98503108935024</v>
      </c>
      <c r="E27" s="83">
        <v>1241586.4481565016</v>
      </c>
      <c r="F27" s="83">
        <v>1403929.5375022399</v>
      </c>
      <c r="G27" s="91">
        <v>113.07545596899709</v>
      </c>
    </row>
    <row r="28" spans="1:7" x14ac:dyDescent="0.2">
      <c r="A28" s="45" t="s">
        <v>6</v>
      </c>
      <c r="B28" s="83"/>
      <c r="C28" s="83"/>
      <c r="D28" s="91"/>
      <c r="E28" s="83"/>
      <c r="F28" s="83"/>
      <c r="G28" s="91"/>
    </row>
    <row r="29" spans="1:7" x14ac:dyDescent="0.2">
      <c r="A29" s="95" t="s">
        <v>3</v>
      </c>
      <c r="B29" s="83">
        <v>1140150.2481306936</v>
      </c>
      <c r="C29" s="83">
        <v>1257803.4371514085</v>
      </c>
      <c r="D29" s="91">
        <v>110.31909515553852</v>
      </c>
      <c r="E29" s="83">
        <v>1086940.391185134</v>
      </c>
      <c r="F29" s="83">
        <v>1211288.3589185385</v>
      </c>
      <c r="G29" s="91">
        <v>111.44018280504078</v>
      </c>
    </row>
    <row r="30" spans="1:7" x14ac:dyDescent="0.2">
      <c r="A30" s="95" t="s">
        <v>2</v>
      </c>
      <c r="B30" s="83">
        <v>205590.56247839454</v>
      </c>
      <c r="C30" s="83">
        <v>235767.41988516197</v>
      </c>
      <c r="D30" s="91">
        <v>114.67813358890864</v>
      </c>
      <c r="E30" s="83">
        <v>154646.05697136768</v>
      </c>
      <c r="F30" s="83">
        <v>192641.17858370143</v>
      </c>
      <c r="G30" s="91">
        <v>124.5690852753966</v>
      </c>
    </row>
    <row r="31" spans="1:7" x14ac:dyDescent="0.2">
      <c r="A31" s="45" t="s">
        <v>164</v>
      </c>
      <c r="B31" s="83">
        <v>133953.61632705166</v>
      </c>
      <c r="C31" s="83">
        <v>143524.04418678078</v>
      </c>
      <c r="D31" s="91">
        <v>107.14458341786208</v>
      </c>
      <c r="E31" s="83">
        <v>185808.16181586671</v>
      </c>
      <c r="F31" s="83">
        <v>182169.64161486132</v>
      </c>
      <c r="G31" s="91">
        <v>98.041786665641141</v>
      </c>
    </row>
    <row r="32" spans="1:7" x14ac:dyDescent="0.2">
      <c r="A32" s="45" t="s">
        <v>163</v>
      </c>
      <c r="B32" s="83">
        <v>402776.34572663135</v>
      </c>
      <c r="C32" s="83">
        <v>419435.46060112293</v>
      </c>
      <c r="D32" s="91">
        <v>104.13607081231089</v>
      </c>
      <c r="E32" s="83">
        <v>287828.69941552542</v>
      </c>
      <c r="F32" s="83">
        <v>314187.5611929103</v>
      </c>
      <c r="G32" s="91">
        <v>109.15782958089657</v>
      </c>
    </row>
    <row r="33" spans="1:7" x14ac:dyDescent="0.2">
      <c r="A33" s="45" t="s">
        <v>162</v>
      </c>
      <c r="B33" s="83">
        <v>131419.9001088785</v>
      </c>
      <c r="C33" s="83">
        <v>130986.90081709813</v>
      </c>
      <c r="D33" s="91">
        <v>99.670522279029555</v>
      </c>
      <c r="E33" s="83">
        <v>319761.85419892205</v>
      </c>
      <c r="F33" s="83">
        <v>334244.22052925854</v>
      </c>
      <c r="G33" s="91">
        <v>104.52911006743383</v>
      </c>
    </row>
    <row r="34" spans="1:7" x14ac:dyDescent="0.2">
      <c r="A34" s="45" t="s">
        <v>161</v>
      </c>
      <c r="B34" s="83">
        <v>7435.9692484421257</v>
      </c>
      <c r="C34" s="83">
        <v>6197.759391061828</v>
      </c>
      <c r="D34" s="91">
        <v>83.348373076721515</v>
      </c>
      <c r="E34" s="83">
        <v>20580.464212520321</v>
      </c>
      <c r="F34" s="83">
        <v>19657.9947925214</v>
      </c>
      <c r="G34" s="91">
        <v>95.517742406229459</v>
      </c>
    </row>
    <row r="35" spans="1:7" x14ac:dyDescent="0.2">
      <c r="A35" s="94" t="s">
        <v>160</v>
      </c>
      <c r="B35" s="80">
        <v>2021326.6420200916</v>
      </c>
      <c r="C35" s="80">
        <v>2193715.0220326344</v>
      </c>
      <c r="D35" s="90">
        <v>108.5284771114608</v>
      </c>
      <c r="E35" s="80">
        <v>2055565.6277993361</v>
      </c>
      <c r="F35" s="80">
        <v>2254188.9556317916</v>
      </c>
      <c r="G35" s="90">
        <v>109.66270914177034</v>
      </c>
    </row>
  </sheetData>
  <mergeCells count="11">
    <mergeCell ref="A26:G26"/>
    <mergeCell ref="A2:A4"/>
    <mergeCell ref="B3:C3"/>
    <mergeCell ref="E3:F3"/>
    <mergeCell ref="B2:D2"/>
    <mergeCell ref="E2:G2"/>
    <mergeCell ref="C4:D4"/>
    <mergeCell ref="F4:G4"/>
    <mergeCell ref="A5:G5"/>
    <mergeCell ref="A15:G15"/>
    <mergeCell ref="A16:G16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4885E-B19E-4E9E-ADF0-8E0DDCDEBBE3}">
  <dimension ref="A1:G35"/>
  <sheetViews>
    <sheetView workbookViewId="0"/>
  </sheetViews>
  <sheetFormatPr defaultRowHeight="11.25" x14ac:dyDescent="0.2"/>
  <cols>
    <col min="1" max="1" width="22" style="1" customWidth="1"/>
    <col min="2" max="3" width="9.85546875" style="40" customWidth="1"/>
    <col min="4" max="7" width="9.85546875" style="1" customWidth="1"/>
    <col min="8" max="16384" width="9.140625" style="1"/>
  </cols>
  <sheetData>
    <row r="1" spans="1:7" s="55" customFormat="1" ht="12" thickBot="1" x14ac:dyDescent="0.3">
      <c r="A1" s="97" t="s">
        <v>169</v>
      </c>
      <c r="B1" s="17"/>
      <c r="C1" s="17"/>
      <c r="D1" s="17"/>
    </row>
    <row r="2" spans="1:7" x14ac:dyDescent="0.2">
      <c r="A2" s="133" t="s">
        <v>151</v>
      </c>
      <c r="B2" s="137" t="s">
        <v>1</v>
      </c>
      <c r="C2" s="154"/>
      <c r="D2" s="154"/>
      <c r="E2" s="137" t="s">
        <v>0</v>
      </c>
      <c r="F2" s="154"/>
      <c r="G2" s="154"/>
    </row>
    <row r="3" spans="1:7" ht="22.5" x14ac:dyDescent="0.2">
      <c r="A3" s="162"/>
      <c r="B3" s="163" t="s">
        <v>168</v>
      </c>
      <c r="C3" s="158"/>
      <c r="D3" s="96" t="s">
        <v>98</v>
      </c>
      <c r="E3" s="163" t="s">
        <v>168</v>
      </c>
      <c r="F3" s="158"/>
      <c r="G3" s="96" t="s">
        <v>98</v>
      </c>
    </row>
    <row r="4" spans="1:7" x14ac:dyDescent="0.2">
      <c r="A4" s="134"/>
      <c r="B4" s="52">
        <v>2010</v>
      </c>
      <c r="C4" s="152">
        <v>2011</v>
      </c>
      <c r="D4" s="156"/>
      <c r="E4" s="52">
        <v>2010</v>
      </c>
      <c r="F4" s="152">
        <v>2011</v>
      </c>
      <c r="G4" s="149"/>
    </row>
    <row r="5" spans="1:7" s="19" customFormat="1" x14ac:dyDescent="0.2">
      <c r="A5" s="164" t="s">
        <v>165</v>
      </c>
      <c r="B5" s="164"/>
      <c r="C5" s="164"/>
      <c r="D5" s="164"/>
      <c r="E5" s="164"/>
      <c r="F5" s="164"/>
      <c r="G5" s="164"/>
    </row>
    <row r="6" spans="1:7" s="19" customFormat="1" x14ac:dyDescent="0.2">
      <c r="A6" s="45" t="s">
        <v>7</v>
      </c>
      <c r="B6" s="83">
        <v>7928.3390257023493</v>
      </c>
      <c r="C6" s="83">
        <v>8559.5276134716059</v>
      </c>
      <c r="D6" s="91">
        <v>107.96117050145118</v>
      </c>
      <c r="E6" s="83">
        <v>9718.1653814573729</v>
      </c>
      <c r="F6" s="83">
        <v>10669.351823947756</v>
      </c>
      <c r="G6" s="91">
        <v>109.78771614964778</v>
      </c>
    </row>
    <row r="7" spans="1:7" s="19" customFormat="1" x14ac:dyDescent="0.2">
      <c r="A7" s="45" t="s">
        <v>6</v>
      </c>
      <c r="B7" s="83"/>
      <c r="C7" s="83"/>
      <c r="D7" s="91"/>
      <c r="E7" s="83"/>
      <c r="F7" s="83"/>
      <c r="G7" s="91"/>
    </row>
    <row r="8" spans="1:7" s="19" customFormat="1" x14ac:dyDescent="0.2">
      <c r="A8" s="95" t="s">
        <v>3</v>
      </c>
      <c r="B8" s="83">
        <v>6397.413455656183</v>
      </c>
      <c r="C8" s="83">
        <v>6913.0606741459815</v>
      </c>
      <c r="D8" s="91">
        <v>108.0602453173305</v>
      </c>
      <c r="E8" s="83">
        <v>7867.8155600958216</v>
      </c>
      <c r="F8" s="83">
        <v>8635.1959396903876</v>
      </c>
      <c r="G8" s="91">
        <v>109.75341088937805</v>
      </c>
    </row>
    <row r="9" spans="1:7" s="19" customFormat="1" x14ac:dyDescent="0.2">
      <c r="A9" s="95" t="s">
        <v>2</v>
      </c>
      <c r="B9" s="83">
        <v>1530.9255700461656</v>
      </c>
      <c r="C9" s="83">
        <v>1646.4669393256254</v>
      </c>
      <c r="D9" s="91">
        <v>107.54715784621558</v>
      </c>
      <c r="E9" s="83">
        <v>1850.3498213615508</v>
      </c>
      <c r="F9" s="83">
        <v>2034.1558842573697</v>
      </c>
      <c r="G9" s="91">
        <v>109.93358449163782</v>
      </c>
    </row>
    <row r="10" spans="1:7" s="19" customFormat="1" x14ac:dyDescent="0.2">
      <c r="A10" s="45" t="s">
        <v>164</v>
      </c>
      <c r="B10" s="83">
        <v>867.26158066209007</v>
      </c>
      <c r="C10" s="83">
        <v>889.2919182983444</v>
      </c>
      <c r="D10" s="91">
        <v>102.54021832944977</v>
      </c>
      <c r="E10" s="83">
        <v>1584.9970607485659</v>
      </c>
      <c r="F10" s="83">
        <v>1560.712724123352</v>
      </c>
      <c r="G10" s="91">
        <v>98.467862355924822</v>
      </c>
    </row>
    <row r="11" spans="1:7" s="19" customFormat="1" x14ac:dyDescent="0.2">
      <c r="A11" s="45" t="s">
        <v>163</v>
      </c>
      <c r="B11" s="83">
        <v>1696.3282827336138</v>
      </c>
      <c r="C11" s="83">
        <v>1738.7158027355622</v>
      </c>
      <c r="D11" s="91">
        <v>102.49878047978081</v>
      </c>
      <c r="E11" s="83">
        <v>1452.7245956483196</v>
      </c>
      <c r="F11" s="83">
        <v>1523.5098800477056</v>
      </c>
      <c r="G11" s="91">
        <v>104.87258800542274</v>
      </c>
    </row>
    <row r="12" spans="1:7" s="19" customFormat="1" x14ac:dyDescent="0.2">
      <c r="A12" s="45" t="s">
        <v>162</v>
      </c>
      <c r="B12" s="83">
        <v>742.35334324584278</v>
      </c>
      <c r="C12" s="83">
        <v>700.72074565724233</v>
      </c>
      <c r="D12" s="91">
        <v>94.391808433627119</v>
      </c>
      <c r="E12" s="83">
        <v>1462.7124139488119</v>
      </c>
      <c r="F12" s="83">
        <v>1503.8236732849741</v>
      </c>
      <c r="G12" s="91">
        <v>102.81061806436551</v>
      </c>
    </row>
    <row r="13" spans="1:7" s="19" customFormat="1" x14ac:dyDescent="0.2">
      <c r="A13" s="45" t="s">
        <v>161</v>
      </c>
      <c r="B13" s="83">
        <v>148.81706101290681</v>
      </c>
      <c r="C13" s="83">
        <v>140.93908172587953</v>
      </c>
      <c r="D13" s="91">
        <v>94.706266046778055</v>
      </c>
      <c r="E13" s="83">
        <v>273.37680827862016</v>
      </c>
      <c r="F13" s="83">
        <v>255.07066532610742</v>
      </c>
      <c r="G13" s="91">
        <v>93.303695705652004</v>
      </c>
    </row>
    <row r="14" spans="1:7" s="19" customFormat="1" x14ac:dyDescent="0.2">
      <c r="A14" s="94" t="s">
        <v>160</v>
      </c>
      <c r="B14" s="80">
        <v>11383.099293356801</v>
      </c>
      <c r="C14" s="80">
        <v>12029.195161888634</v>
      </c>
      <c r="D14" s="90">
        <v>105.67592227636014</v>
      </c>
      <c r="E14" s="80">
        <v>14491.97626008169</v>
      </c>
      <c r="F14" s="80">
        <v>15512.468766729897</v>
      </c>
      <c r="G14" s="90">
        <v>107.04177600303669</v>
      </c>
    </row>
    <row r="15" spans="1:7" s="19" customFormat="1" x14ac:dyDescent="0.2">
      <c r="A15" s="165" t="s">
        <v>6</v>
      </c>
      <c r="B15" s="165"/>
      <c r="C15" s="165"/>
      <c r="D15" s="165"/>
      <c r="E15" s="165"/>
      <c r="F15" s="165"/>
      <c r="G15" s="165"/>
    </row>
    <row r="16" spans="1:7" x14ac:dyDescent="0.2">
      <c r="A16" s="159" t="s">
        <v>156</v>
      </c>
      <c r="B16" s="159"/>
      <c r="C16" s="159"/>
      <c r="D16" s="159"/>
      <c r="E16" s="159"/>
      <c r="F16" s="159"/>
      <c r="G16" s="159"/>
    </row>
    <row r="17" spans="1:7" x14ac:dyDescent="0.2">
      <c r="A17" s="45" t="s">
        <v>7</v>
      </c>
      <c r="B17" s="83">
        <v>1569.0983426360895</v>
      </c>
      <c r="C17" s="83">
        <v>1744.7697790393395</v>
      </c>
      <c r="D17" s="91">
        <v>111.19569319715943</v>
      </c>
      <c r="E17" s="83">
        <v>2303.8294894566025</v>
      </c>
      <c r="F17" s="83">
        <v>2704.3359031730602</v>
      </c>
      <c r="G17" s="91">
        <v>117.38437742677405</v>
      </c>
    </row>
    <row r="18" spans="1:7" x14ac:dyDescent="0.2">
      <c r="A18" s="45" t="s">
        <v>6</v>
      </c>
      <c r="B18" s="83"/>
      <c r="C18" s="83"/>
      <c r="D18" s="91"/>
      <c r="E18" s="83"/>
      <c r="F18" s="83"/>
      <c r="G18" s="91"/>
    </row>
    <row r="19" spans="1:7" x14ac:dyDescent="0.2">
      <c r="A19" s="95" t="s">
        <v>3</v>
      </c>
      <c r="B19" s="83">
        <v>1123.2046051360308</v>
      </c>
      <c r="C19" s="83">
        <v>1286.3369208086172</v>
      </c>
      <c r="D19" s="91">
        <v>114.52382895570746</v>
      </c>
      <c r="E19" s="83">
        <v>1841.9213349642896</v>
      </c>
      <c r="F19" s="83">
        <v>2183.9189968107348</v>
      </c>
      <c r="G19" s="91">
        <v>118.56744125574048</v>
      </c>
    </row>
    <row r="20" spans="1:7" x14ac:dyDescent="0.2">
      <c r="A20" s="95" t="s">
        <v>2</v>
      </c>
      <c r="B20" s="83">
        <v>445.89373750005865</v>
      </c>
      <c r="C20" s="83">
        <v>458.43285823072233</v>
      </c>
      <c r="D20" s="91">
        <v>102.81213205661182</v>
      </c>
      <c r="E20" s="83">
        <v>461.90815449231275</v>
      </c>
      <c r="F20" s="83">
        <v>520.41690636232522</v>
      </c>
      <c r="G20" s="91">
        <v>112.66675015389585</v>
      </c>
    </row>
    <row r="21" spans="1:7" x14ac:dyDescent="0.2">
      <c r="A21" s="45" t="s">
        <v>164</v>
      </c>
      <c r="B21" s="83">
        <v>166.11758354149075</v>
      </c>
      <c r="C21" s="83">
        <v>171.7974358018526</v>
      </c>
      <c r="D21" s="91">
        <v>103.41917582670783</v>
      </c>
      <c r="E21" s="83">
        <v>265.11637183238116</v>
      </c>
      <c r="F21" s="83">
        <v>284.77668061246118</v>
      </c>
      <c r="G21" s="91">
        <v>107.41572791004781</v>
      </c>
    </row>
    <row r="22" spans="1:7" x14ac:dyDescent="0.2">
      <c r="A22" s="45" t="s">
        <v>163</v>
      </c>
      <c r="B22" s="83">
        <v>122.16735664221241</v>
      </c>
      <c r="C22" s="83">
        <v>147.65684066666441</v>
      </c>
      <c r="D22" s="91">
        <v>120.86439841626616</v>
      </c>
      <c r="E22" s="83">
        <v>79.747454647923902</v>
      </c>
      <c r="F22" s="83">
        <v>75.979256828420219</v>
      </c>
      <c r="G22" s="91">
        <v>95.274836248830937</v>
      </c>
    </row>
    <row r="23" spans="1:7" x14ac:dyDescent="0.2">
      <c r="A23" s="45" t="s">
        <v>162</v>
      </c>
      <c r="B23" s="83">
        <v>198.84555608890534</v>
      </c>
      <c r="C23" s="83">
        <v>168.82267416504868</v>
      </c>
      <c r="D23" s="91">
        <v>84.901406642231819</v>
      </c>
      <c r="E23" s="83">
        <v>112.71261942815032</v>
      </c>
      <c r="F23" s="83">
        <v>122.98382228565862</v>
      </c>
      <c r="G23" s="91">
        <v>109.1127354768432</v>
      </c>
    </row>
    <row r="24" spans="1:7" x14ac:dyDescent="0.2">
      <c r="A24" s="45" t="s">
        <v>161</v>
      </c>
      <c r="B24" s="83">
        <v>29.360892070152651</v>
      </c>
      <c r="C24" s="83">
        <v>25.640696347967019</v>
      </c>
      <c r="D24" s="91">
        <v>87.329418624962472</v>
      </c>
      <c r="E24" s="83">
        <v>131.92127210387059</v>
      </c>
      <c r="F24" s="83">
        <v>124.48266394011742</v>
      </c>
      <c r="G24" s="91">
        <v>94.361327748646744</v>
      </c>
    </row>
    <row r="25" spans="1:7" x14ac:dyDescent="0.2">
      <c r="A25" s="94" t="s">
        <v>160</v>
      </c>
      <c r="B25" s="80">
        <v>2085.5897309788506</v>
      </c>
      <c r="C25" s="80">
        <v>2258.6874260208724</v>
      </c>
      <c r="D25" s="90">
        <v>108.29970019850357</v>
      </c>
      <c r="E25" s="80">
        <v>2893.3272074689285</v>
      </c>
      <c r="F25" s="80">
        <v>3312.5583268397177</v>
      </c>
      <c r="G25" s="90">
        <v>114.48958549480932</v>
      </c>
    </row>
    <row r="26" spans="1:7" x14ac:dyDescent="0.2">
      <c r="A26" s="159" t="s">
        <v>155</v>
      </c>
      <c r="B26" s="159"/>
      <c r="C26" s="159"/>
      <c r="D26" s="159"/>
      <c r="E26" s="159"/>
      <c r="F26" s="159"/>
      <c r="G26" s="159"/>
    </row>
    <row r="27" spans="1:7" x14ac:dyDescent="0.2">
      <c r="A27" s="45" t="s">
        <v>7</v>
      </c>
      <c r="B27" s="83">
        <v>4886.7103656930303</v>
      </c>
      <c r="C27" s="83">
        <v>5343.581355735495</v>
      </c>
      <c r="D27" s="91">
        <v>109.34925452611046</v>
      </c>
      <c r="E27" s="83">
        <v>4509.4714806572838</v>
      </c>
      <c r="F27" s="83">
        <v>5028.0984635388677</v>
      </c>
      <c r="G27" s="91">
        <v>111.50083740647121</v>
      </c>
    </row>
    <row r="28" spans="1:7" x14ac:dyDescent="0.2">
      <c r="A28" s="45" t="s">
        <v>6</v>
      </c>
      <c r="B28" s="83"/>
      <c r="C28" s="83"/>
      <c r="D28" s="91"/>
      <c r="E28" s="98"/>
      <c r="F28" s="83"/>
      <c r="G28" s="91"/>
    </row>
    <row r="29" spans="1:7" x14ac:dyDescent="0.2">
      <c r="A29" s="95" t="s">
        <v>3</v>
      </c>
      <c r="B29" s="83">
        <v>4140.4327611330891</v>
      </c>
      <c r="C29" s="83">
        <v>4498.9368541378763</v>
      </c>
      <c r="D29" s="91">
        <v>108.65861405527757</v>
      </c>
      <c r="E29" s="83">
        <v>3948.5240552621672</v>
      </c>
      <c r="F29" s="83">
        <v>4337.4593092559035</v>
      </c>
      <c r="G29" s="91">
        <v>109.8501427001668</v>
      </c>
    </row>
    <row r="30" spans="1:7" x14ac:dyDescent="0.2">
      <c r="A30" s="95" t="s">
        <v>2</v>
      </c>
      <c r="B30" s="83">
        <v>746.27760455994144</v>
      </c>
      <c r="C30" s="83">
        <v>844.6445015976185</v>
      </c>
      <c r="D30" s="91">
        <v>113.18100616133071</v>
      </c>
      <c r="E30" s="83">
        <v>560.94742539511651</v>
      </c>
      <c r="F30" s="83">
        <v>690.639154282964</v>
      </c>
      <c r="G30" s="91">
        <v>123.12012196089429</v>
      </c>
    </row>
    <row r="31" spans="1:7" x14ac:dyDescent="0.2">
      <c r="A31" s="45" t="s">
        <v>164</v>
      </c>
      <c r="B31" s="83">
        <v>486.0655985360242</v>
      </c>
      <c r="C31" s="83">
        <v>514.81750554799464</v>
      </c>
      <c r="D31" s="91">
        <v>105.91523183261025</v>
      </c>
      <c r="E31" s="83">
        <v>674.78357198025867</v>
      </c>
      <c r="F31" s="83">
        <v>648.94899545390808</v>
      </c>
      <c r="G31" s="91">
        <v>96.171427758601922</v>
      </c>
    </row>
    <row r="32" spans="1:7" x14ac:dyDescent="0.2">
      <c r="A32" s="45" t="s">
        <v>163</v>
      </c>
      <c r="B32" s="83">
        <v>1462.4918901665546</v>
      </c>
      <c r="C32" s="83">
        <v>1497.8670568995049</v>
      </c>
      <c r="D32" s="91">
        <v>102.41882823219768</v>
      </c>
      <c r="E32" s="83">
        <v>1044.1082412057406</v>
      </c>
      <c r="F32" s="83">
        <v>1123.7953207536941</v>
      </c>
      <c r="G32" s="91">
        <v>107.63207073779348</v>
      </c>
    </row>
    <row r="33" spans="1:7" x14ac:dyDescent="0.2">
      <c r="A33" s="45" t="s">
        <v>162</v>
      </c>
      <c r="B33" s="83">
        <v>477.08563753172598</v>
      </c>
      <c r="C33" s="83">
        <v>472.88761549891871</v>
      </c>
      <c r="D33" s="91">
        <v>99.120069500619152</v>
      </c>
      <c r="E33" s="83">
        <v>1162.3788706344385</v>
      </c>
      <c r="F33" s="83">
        <v>1200.8793500931852</v>
      </c>
      <c r="G33" s="91">
        <v>103.31221432455433</v>
      </c>
    </row>
    <row r="34" spans="1:7" x14ac:dyDescent="0.2">
      <c r="A34" s="45" t="s">
        <v>161</v>
      </c>
      <c r="B34" s="83">
        <v>27.094190702452895</v>
      </c>
      <c r="C34" s="83">
        <v>22.203594762207615</v>
      </c>
      <c r="D34" s="91">
        <v>81.949651148640783</v>
      </c>
      <c r="E34" s="83">
        <v>74.858110574452382</v>
      </c>
      <c r="F34" s="83">
        <v>68.984632111268539</v>
      </c>
      <c r="G34" s="91">
        <v>92.153851575852698</v>
      </c>
    </row>
    <row r="35" spans="1:7" x14ac:dyDescent="0.2">
      <c r="A35" s="94" t="s">
        <v>160</v>
      </c>
      <c r="B35" s="80">
        <v>7339.4476826297878</v>
      </c>
      <c r="C35" s="80">
        <v>7851.3571284441205</v>
      </c>
      <c r="D35" s="90">
        <v>106.97476796552232</v>
      </c>
      <c r="E35" s="80">
        <v>7465.6002750521739</v>
      </c>
      <c r="F35" s="80">
        <v>8070.7067619509235</v>
      </c>
      <c r="G35" s="90">
        <v>108.10526233129352</v>
      </c>
    </row>
  </sheetData>
  <mergeCells count="11">
    <mergeCell ref="A26:G26"/>
    <mergeCell ref="B3:C3"/>
    <mergeCell ref="E3:F3"/>
    <mergeCell ref="A2:A4"/>
    <mergeCell ref="B2:D2"/>
    <mergeCell ref="E2:G2"/>
    <mergeCell ref="C4:D4"/>
    <mergeCell ref="F4:G4"/>
    <mergeCell ref="A5:G5"/>
    <mergeCell ref="A15:G15"/>
    <mergeCell ref="A16:G16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E451D-9762-401E-ADA2-704736683459}">
  <dimension ref="A1:G30"/>
  <sheetViews>
    <sheetView workbookViewId="0"/>
  </sheetViews>
  <sheetFormatPr defaultRowHeight="11.25" x14ac:dyDescent="0.2"/>
  <cols>
    <col min="1" max="1" width="5.7109375" style="1" customWidth="1"/>
    <col min="2" max="2" width="26.7109375" style="1" customWidth="1"/>
    <col min="3" max="5" width="10.7109375" style="1" customWidth="1"/>
    <col min="6" max="6" width="10.7109375" style="40" customWidth="1"/>
    <col min="7" max="7" width="10.7109375" style="1" customWidth="1"/>
    <col min="8" max="16384" width="9.140625" style="1"/>
  </cols>
  <sheetData>
    <row r="1" spans="1:7" s="55" customFormat="1" ht="12" thickBot="1" x14ac:dyDescent="0.3">
      <c r="A1" s="115" t="s">
        <v>183</v>
      </c>
      <c r="B1" s="114"/>
      <c r="C1" s="114"/>
      <c r="D1" s="114"/>
      <c r="E1" s="114"/>
      <c r="F1" s="114"/>
      <c r="G1" s="114"/>
    </row>
    <row r="2" spans="1:7" ht="22.5" x14ac:dyDescent="0.2">
      <c r="A2" s="113" t="s">
        <v>182</v>
      </c>
      <c r="B2" s="113" t="s">
        <v>146</v>
      </c>
      <c r="C2" s="14" t="s">
        <v>150</v>
      </c>
      <c r="D2" s="5" t="s">
        <v>181</v>
      </c>
      <c r="E2" s="112" t="s">
        <v>158</v>
      </c>
      <c r="F2" s="15" t="s">
        <v>149</v>
      </c>
      <c r="G2" s="14" t="s">
        <v>181</v>
      </c>
    </row>
    <row r="3" spans="1:7" x14ac:dyDescent="0.2">
      <c r="A3" s="164" t="s">
        <v>1</v>
      </c>
      <c r="B3" s="164"/>
      <c r="C3" s="164"/>
      <c r="D3" s="164"/>
      <c r="E3" s="164"/>
      <c r="F3" s="164"/>
      <c r="G3" s="164"/>
    </row>
    <row r="4" spans="1:7" x14ac:dyDescent="0.2">
      <c r="A4" s="37"/>
      <c r="B4" s="100" t="s">
        <v>160</v>
      </c>
      <c r="C4" s="80">
        <v>2858164.7598850545</v>
      </c>
      <c r="D4" s="111">
        <v>149.66971480301453</v>
      </c>
      <c r="E4" s="81">
        <v>100</v>
      </c>
      <c r="F4" s="87">
        <v>10236.293274469237</v>
      </c>
      <c r="G4" s="81">
        <v>147.53571633776465</v>
      </c>
    </row>
    <row r="5" spans="1:7" x14ac:dyDescent="0.2">
      <c r="A5" s="37"/>
      <c r="B5" s="109" t="s">
        <v>6</v>
      </c>
      <c r="C5" s="48"/>
      <c r="D5" s="22"/>
      <c r="E5" s="110"/>
      <c r="F5" s="48"/>
      <c r="G5" s="106"/>
    </row>
    <row r="6" spans="1:7" x14ac:dyDescent="0.2">
      <c r="A6" s="104" t="s">
        <v>180</v>
      </c>
      <c r="B6" s="66" t="s">
        <v>131</v>
      </c>
      <c r="C6" s="101">
        <v>568788.91241034376</v>
      </c>
      <c r="D6" s="22">
        <v>116.61419179874859</v>
      </c>
      <c r="E6" s="22">
        <v>19.900494205002321</v>
      </c>
      <c r="F6" s="101">
        <v>2034.3581728223658</v>
      </c>
      <c r="G6" s="22">
        <v>114.88265075541553</v>
      </c>
    </row>
    <row r="7" spans="1:7" x14ac:dyDescent="0.2">
      <c r="A7" s="104" t="s">
        <v>179</v>
      </c>
      <c r="B7" s="105" t="s">
        <v>107</v>
      </c>
      <c r="C7" s="101">
        <v>404952.96508945053</v>
      </c>
      <c r="D7" s="22">
        <v>103.89514637308537</v>
      </c>
      <c r="E7" s="22">
        <v>14.168286264425719</v>
      </c>
      <c r="F7" s="101">
        <v>1446.0468114796431</v>
      </c>
      <c r="G7" s="22">
        <v>102.22003031181721</v>
      </c>
    </row>
    <row r="8" spans="1:7" x14ac:dyDescent="0.2">
      <c r="A8" s="104" t="s">
        <v>178</v>
      </c>
      <c r="B8" s="66" t="s">
        <v>140</v>
      </c>
      <c r="C8" s="101">
        <v>225082.5900493559</v>
      </c>
      <c r="D8" s="22">
        <v>105.34619247167056</v>
      </c>
      <c r="E8" s="22">
        <v>7.87507400582491</v>
      </c>
      <c r="F8" s="101">
        <v>806.0962419204526</v>
      </c>
      <c r="G8" s="22">
        <v>104.02668639972393</v>
      </c>
    </row>
    <row r="9" spans="1:7" x14ac:dyDescent="0.2">
      <c r="A9" s="104" t="s">
        <v>177</v>
      </c>
      <c r="B9" s="66" t="s">
        <v>136</v>
      </c>
      <c r="C9" s="101">
        <v>207473.52453477317</v>
      </c>
      <c r="D9" s="22">
        <v>116.38436001606244</v>
      </c>
      <c r="E9" s="22">
        <v>7.2589770697164795</v>
      </c>
      <c r="F9" s="101">
        <v>743.05064187287473</v>
      </c>
      <c r="G9" s="22">
        <v>114.62722994992511</v>
      </c>
    </row>
    <row r="10" spans="1:7" x14ac:dyDescent="0.2">
      <c r="A10" s="104" t="s">
        <v>176</v>
      </c>
      <c r="B10" s="66" t="s">
        <v>144</v>
      </c>
      <c r="C10" s="101">
        <v>184688.07793657333</v>
      </c>
      <c r="D10" s="22">
        <v>109.06557837653874</v>
      </c>
      <c r="E10" s="22">
        <v>6.4617715720489413</v>
      </c>
      <c r="F10" s="101">
        <v>661.57883566913029</v>
      </c>
      <c r="G10" s="22">
        <v>107.60267345744374</v>
      </c>
    </row>
    <row r="11" spans="1:7" x14ac:dyDescent="0.2">
      <c r="A11" s="104" t="s">
        <v>175</v>
      </c>
      <c r="B11" s="103" t="s">
        <v>138</v>
      </c>
      <c r="C11" s="101">
        <v>99263.196311925043</v>
      </c>
      <c r="D11" s="22">
        <v>111.54238239899672</v>
      </c>
      <c r="E11" s="22">
        <v>3.4729697078735611</v>
      </c>
      <c r="F11" s="101">
        <v>355.51770640965918</v>
      </c>
      <c r="G11" s="22">
        <v>109.88294701748099</v>
      </c>
    </row>
    <row r="12" spans="1:7" s="19" customFormat="1" x14ac:dyDescent="0.2">
      <c r="A12" s="104" t="s">
        <v>174</v>
      </c>
      <c r="B12" s="103" t="s">
        <v>122</v>
      </c>
      <c r="C12" s="101">
        <v>84512.357711227844</v>
      </c>
      <c r="D12" s="22">
        <v>122.55573294798847</v>
      </c>
      <c r="E12" s="22">
        <v>2.9568749463773614</v>
      </c>
      <c r="F12" s="101">
        <v>302.78120490798705</v>
      </c>
      <c r="G12" s="22">
        <v>120.94122887024356</v>
      </c>
    </row>
    <row r="13" spans="1:7" x14ac:dyDescent="0.2">
      <c r="A13" s="104" t="s">
        <v>173</v>
      </c>
      <c r="B13" s="103" t="s">
        <v>125</v>
      </c>
      <c r="C13" s="101">
        <v>75074.960446639743</v>
      </c>
      <c r="D13" s="22">
        <v>108.54163697983957</v>
      </c>
      <c r="E13" s="22">
        <v>2.6266841401284018</v>
      </c>
      <c r="F13" s="101">
        <v>268.96537922591318</v>
      </c>
      <c r="G13" s="22">
        <v>106.99057904985447</v>
      </c>
    </row>
    <row r="14" spans="1:7" x14ac:dyDescent="0.2">
      <c r="A14" s="104" t="s">
        <v>172</v>
      </c>
      <c r="B14" s="60" t="s">
        <v>134</v>
      </c>
      <c r="C14" s="101">
        <v>70581.861209605559</v>
      </c>
      <c r="D14" s="22">
        <v>111.03920699749735</v>
      </c>
      <c r="E14" s="22">
        <v>2.4694818927249007</v>
      </c>
      <c r="F14" s="101">
        <v>252.94740753243497</v>
      </c>
      <c r="G14" s="22">
        <v>109.47938282024658</v>
      </c>
    </row>
    <row r="15" spans="1:7" x14ac:dyDescent="0.2">
      <c r="A15" s="104" t="s">
        <v>171</v>
      </c>
      <c r="B15" s="103" t="s">
        <v>142</v>
      </c>
      <c r="C15" s="101">
        <v>68869.518101384034</v>
      </c>
      <c r="D15" s="22">
        <v>109.2702880629307</v>
      </c>
      <c r="E15" s="22">
        <v>2.4095713119125337</v>
      </c>
      <c r="F15" s="101">
        <v>247.20122893078599</v>
      </c>
      <c r="G15" s="22">
        <v>108.02074481478854</v>
      </c>
    </row>
    <row r="16" spans="1:7" ht="22.5" x14ac:dyDescent="0.2">
      <c r="A16" s="37"/>
      <c r="B16" s="100" t="s">
        <v>170</v>
      </c>
      <c r="C16" s="99">
        <v>1989287.963801279</v>
      </c>
      <c r="D16" s="20">
        <v>110.97875983290623</v>
      </c>
      <c r="E16" s="20">
        <v>69.600185116035135</v>
      </c>
      <c r="F16" s="99">
        <v>7118.5436307712462</v>
      </c>
      <c r="G16" s="20">
        <v>109.37141753982613</v>
      </c>
    </row>
    <row r="17" spans="1:7" x14ac:dyDescent="0.2">
      <c r="A17" s="159" t="s">
        <v>0</v>
      </c>
      <c r="B17" s="159"/>
      <c r="C17" s="159"/>
      <c r="D17" s="159"/>
      <c r="E17" s="159"/>
      <c r="F17" s="159"/>
      <c r="G17" s="159"/>
    </row>
    <row r="18" spans="1:7" x14ac:dyDescent="0.2">
      <c r="A18" s="37"/>
      <c r="B18" s="100" t="s">
        <v>160</v>
      </c>
      <c r="C18" s="99">
        <v>3201292.5734282425</v>
      </c>
      <c r="D18" s="20">
        <v>152.03680031648273</v>
      </c>
      <c r="E18" s="81">
        <v>100</v>
      </c>
      <c r="F18" s="99">
        <v>11474.83933481858</v>
      </c>
      <c r="G18" s="20">
        <v>149.97481237123944</v>
      </c>
    </row>
    <row r="19" spans="1:7" x14ac:dyDescent="0.2">
      <c r="A19" s="37"/>
      <c r="B19" s="109" t="s">
        <v>6</v>
      </c>
      <c r="C19" s="43"/>
      <c r="D19" s="108"/>
      <c r="E19" s="107"/>
      <c r="F19" s="43"/>
      <c r="G19" s="106"/>
    </row>
    <row r="20" spans="1:7" x14ac:dyDescent="0.2">
      <c r="A20" s="104" t="s">
        <v>180</v>
      </c>
      <c r="B20" s="66" t="s">
        <v>131</v>
      </c>
      <c r="C20" s="101">
        <v>487042.90578192286</v>
      </c>
      <c r="D20" s="102">
        <v>121.48216399018514</v>
      </c>
      <c r="E20" s="22">
        <v>15.21394544892696</v>
      </c>
      <c r="F20" s="101">
        <v>1746.02597644359</v>
      </c>
      <c r="G20" s="84">
        <v>119.96455447167375</v>
      </c>
    </row>
    <row r="21" spans="1:7" x14ac:dyDescent="0.2">
      <c r="A21" s="104" t="s">
        <v>179</v>
      </c>
      <c r="B21" s="105" t="s">
        <v>107</v>
      </c>
      <c r="C21" s="101">
        <v>273795.71344031545</v>
      </c>
      <c r="D21" s="102">
        <v>108.60869461801109</v>
      </c>
      <c r="E21" s="22">
        <v>8.5526613753740577</v>
      </c>
      <c r="F21" s="101">
        <v>978.90363845852562</v>
      </c>
      <c r="G21" s="84">
        <v>107.02820932362972</v>
      </c>
    </row>
    <row r="22" spans="1:7" x14ac:dyDescent="0.2">
      <c r="A22" s="104" t="s">
        <v>178</v>
      </c>
      <c r="B22" s="66" t="s">
        <v>140</v>
      </c>
      <c r="C22" s="101">
        <v>253516.40520819297</v>
      </c>
      <c r="D22" s="102">
        <v>122.21145475469788</v>
      </c>
      <c r="E22" s="22">
        <v>7.9191888711597507</v>
      </c>
      <c r="F22" s="101">
        <v>911.38932497944018</v>
      </c>
      <c r="G22" s="84">
        <v>121.0406834937791</v>
      </c>
    </row>
    <row r="23" spans="1:7" x14ac:dyDescent="0.2">
      <c r="A23" s="104" t="s">
        <v>177</v>
      </c>
      <c r="B23" s="66" t="s">
        <v>144</v>
      </c>
      <c r="C23" s="101">
        <v>229941.66114844577</v>
      </c>
      <c r="D23" s="102">
        <v>119.24726839004254</v>
      </c>
      <c r="E23" s="22">
        <v>7.1827755781222704</v>
      </c>
      <c r="F23" s="101">
        <v>825.16811631634414</v>
      </c>
      <c r="G23" s="84">
        <v>117.85739147475198</v>
      </c>
    </row>
    <row r="24" spans="1:7" x14ac:dyDescent="0.2">
      <c r="A24" s="104" t="s">
        <v>176</v>
      </c>
      <c r="B24" s="66" t="s">
        <v>130</v>
      </c>
      <c r="C24" s="101">
        <v>152288.07643762277</v>
      </c>
      <c r="D24" s="102">
        <v>101.4373504956086</v>
      </c>
      <c r="E24" s="22">
        <v>4.7570808648251264</v>
      </c>
      <c r="F24" s="101">
        <v>544.98379565140499</v>
      </c>
      <c r="G24" s="84">
        <v>99.808155527513094</v>
      </c>
    </row>
    <row r="25" spans="1:7" x14ac:dyDescent="0.2">
      <c r="A25" s="104" t="s">
        <v>175</v>
      </c>
      <c r="B25" s="66" t="s">
        <v>136</v>
      </c>
      <c r="C25" s="101">
        <v>136100.65482740081</v>
      </c>
      <c r="D25" s="102">
        <v>130.55084544266103</v>
      </c>
      <c r="E25" s="22">
        <v>4.2514281873853079</v>
      </c>
      <c r="F25" s="101">
        <v>489.1786915628258</v>
      </c>
      <c r="G25" s="84">
        <v>129.18500288066178</v>
      </c>
    </row>
    <row r="26" spans="1:7" x14ac:dyDescent="0.2">
      <c r="A26" s="104" t="s">
        <v>174</v>
      </c>
      <c r="B26" s="103" t="s">
        <v>118</v>
      </c>
      <c r="C26" s="101">
        <v>133597.06656519455</v>
      </c>
      <c r="D26" s="102">
        <v>93.635548048119759</v>
      </c>
      <c r="E26" s="22">
        <v>4.1732226436937738</v>
      </c>
      <c r="F26" s="101">
        <v>480.33774956030749</v>
      </c>
      <c r="G26" s="84">
        <v>92.396956106999241</v>
      </c>
    </row>
    <row r="27" spans="1:7" x14ac:dyDescent="0.2">
      <c r="A27" s="104" t="s">
        <v>173</v>
      </c>
      <c r="B27" s="103" t="s">
        <v>138</v>
      </c>
      <c r="C27" s="101">
        <v>118207.21879776804</v>
      </c>
      <c r="D27" s="102">
        <v>98.670403969570657</v>
      </c>
      <c r="E27" s="22">
        <v>3.69248408530123</v>
      </c>
      <c r="F27" s="101">
        <v>424.30055615704543</v>
      </c>
      <c r="G27" s="84">
        <v>97.543020895676719</v>
      </c>
    </row>
    <row r="28" spans="1:7" x14ac:dyDescent="0.2">
      <c r="A28" s="104" t="s">
        <v>172</v>
      </c>
      <c r="B28" s="103" t="s">
        <v>125</v>
      </c>
      <c r="C28" s="101">
        <v>114038.30099545557</v>
      </c>
      <c r="D28" s="102">
        <v>108.41308239652967</v>
      </c>
      <c r="E28" s="22">
        <v>3.56225800609448</v>
      </c>
      <c r="F28" s="101">
        <v>404.9505801452479</v>
      </c>
      <c r="G28" s="84">
        <v>105.97666558357899</v>
      </c>
    </row>
    <row r="29" spans="1:7" x14ac:dyDescent="0.2">
      <c r="A29" s="104" t="s">
        <v>171</v>
      </c>
      <c r="B29" s="103" t="s">
        <v>126</v>
      </c>
      <c r="C29" s="101">
        <v>110750.53670150685</v>
      </c>
      <c r="D29" s="102">
        <v>96.613193569729333</v>
      </c>
      <c r="E29" s="22">
        <v>3.4595568559016416</v>
      </c>
      <c r="F29" s="101">
        <v>396.88847537671234</v>
      </c>
      <c r="G29" s="84">
        <v>95.097967126050889</v>
      </c>
    </row>
    <row r="30" spans="1:7" ht="22.5" x14ac:dyDescent="0.2">
      <c r="A30" s="37"/>
      <c r="B30" s="100" t="s">
        <v>170</v>
      </c>
      <c r="C30" s="99">
        <v>2009278.5399038258</v>
      </c>
      <c r="D30" s="20">
        <v>112.25270507003182</v>
      </c>
      <c r="E30" s="20">
        <v>62.764601916784599</v>
      </c>
      <c r="F30" s="99">
        <v>7202.1269046514426</v>
      </c>
      <c r="G30" s="20">
        <v>110.76473977602572</v>
      </c>
    </row>
  </sheetData>
  <mergeCells count="2">
    <mergeCell ref="A3:G3"/>
    <mergeCell ref="A17:G17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711BE-07AE-4006-8BFC-66873B4ACB11}">
  <dimension ref="A1:AC130"/>
  <sheetViews>
    <sheetView workbookViewId="0"/>
  </sheetViews>
  <sheetFormatPr defaultRowHeight="12.75" x14ac:dyDescent="0.2"/>
  <cols>
    <col min="1" max="1" width="24" style="116" customWidth="1"/>
    <col min="2" max="29" width="10.7109375" style="116" customWidth="1"/>
    <col min="30" max="16384" width="9.140625" style="116"/>
  </cols>
  <sheetData>
    <row r="1" spans="1:29" s="127" customFormat="1" ht="15" customHeight="1" x14ac:dyDescent="0.2">
      <c r="A1" s="128" t="s">
        <v>213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</row>
    <row r="2" spans="1:29" s="125" customFormat="1" ht="15" customHeight="1" x14ac:dyDescent="0.25">
      <c r="A2" s="170" t="s">
        <v>146</v>
      </c>
      <c r="B2" s="168" t="s">
        <v>14</v>
      </c>
      <c r="C2" s="168" t="s">
        <v>211</v>
      </c>
      <c r="D2" s="168"/>
      <c r="E2" s="168" t="s">
        <v>13</v>
      </c>
      <c r="F2" s="168" t="s">
        <v>211</v>
      </c>
      <c r="G2" s="168"/>
      <c r="H2" s="168" t="s">
        <v>212</v>
      </c>
      <c r="I2" s="168" t="s">
        <v>11</v>
      </c>
      <c r="J2" s="168" t="s">
        <v>211</v>
      </c>
      <c r="K2" s="168"/>
      <c r="L2" s="168"/>
      <c r="M2" s="169"/>
      <c r="N2" s="168" t="s">
        <v>210</v>
      </c>
      <c r="O2" s="168" t="s">
        <v>4</v>
      </c>
      <c r="P2" s="168" t="s">
        <v>14</v>
      </c>
      <c r="Q2" s="168" t="s">
        <v>211</v>
      </c>
      <c r="R2" s="168"/>
      <c r="S2" s="168" t="s">
        <v>13</v>
      </c>
      <c r="T2" s="168" t="s">
        <v>211</v>
      </c>
      <c r="U2" s="168"/>
      <c r="V2" s="168" t="s">
        <v>212</v>
      </c>
      <c r="W2" s="168" t="s">
        <v>11</v>
      </c>
      <c r="X2" s="168" t="s">
        <v>211</v>
      </c>
      <c r="Y2" s="168"/>
      <c r="Z2" s="168"/>
      <c r="AA2" s="169"/>
      <c r="AB2" s="168" t="s">
        <v>210</v>
      </c>
      <c r="AC2" s="168" t="s">
        <v>4</v>
      </c>
    </row>
    <row r="3" spans="1:29" s="125" customFormat="1" ht="67.5" x14ac:dyDescent="0.25">
      <c r="A3" s="171"/>
      <c r="B3" s="169"/>
      <c r="C3" s="126" t="s">
        <v>209</v>
      </c>
      <c r="D3" s="126" t="s">
        <v>208</v>
      </c>
      <c r="E3" s="169"/>
      <c r="F3" s="126" t="s">
        <v>207</v>
      </c>
      <c r="G3" s="126" t="s">
        <v>206</v>
      </c>
      <c r="H3" s="169"/>
      <c r="I3" s="168"/>
      <c r="J3" s="126" t="s">
        <v>205</v>
      </c>
      <c r="K3" s="126" t="s">
        <v>204</v>
      </c>
      <c r="L3" s="126" t="s">
        <v>203</v>
      </c>
      <c r="M3" s="126" t="s">
        <v>202</v>
      </c>
      <c r="N3" s="169"/>
      <c r="O3" s="169"/>
      <c r="P3" s="169"/>
      <c r="Q3" s="126" t="s">
        <v>209</v>
      </c>
      <c r="R3" s="126" t="s">
        <v>208</v>
      </c>
      <c r="S3" s="169"/>
      <c r="T3" s="126" t="s">
        <v>207</v>
      </c>
      <c r="U3" s="126" t="s">
        <v>206</v>
      </c>
      <c r="V3" s="169"/>
      <c r="W3" s="168"/>
      <c r="X3" s="126" t="s">
        <v>205</v>
      </c>
      <c r="Y3" s="126" t="s">
        <v>204</v>
      </c>
      <c r="Z3" s="126" t="s">
        <v>203</v>
      </c>
      <c r="AA3" s="126" t="s">
        <v>202</v>
      </c>
      <c r="AB3" s="169"/>
      <c r="AC3" s="169"/>
    </row>
    <row r="4" spans="1:29" s="125" customFormat="1" ht="18.75" customHeight="1" x14ac:dyDescent="0.25">
      <c r="A4" s="172"/>
      <c r="B4" s="173">
        <v>2010</v>
      </c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5"/>
      <c r="P4" s="176">
        <v>2011</v>
      </c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8"/>
    </row>
    <row r="5" spans="1:29" s="122" customFormat="1" ht="15" customHeight="1" x14ac:dyDescent="0.2">
      <c r="A5" s="166" t="s">
        <v>1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</row>
    <row r="6" spans="1:29" ht="11.1" customHeight="1" x14ac:dyDescent="0.2">
      <c r="A6" s="121" t="s">
        <v>201</v>
      </c>
      <c r="B6" s="119">
        <v>901044.01994699996</v>
      </c>
      <c r="C6" s="119">
        <v>814096.44951399998</v>
      </c>
      <c r="D6" s="119">
        <v>86947.570433000001</v>
      </c>
      <c r="E6" s="119">
        <v>382073.45917599997</v>
      </c>
      <c r="F6" s="119">
        <v>329071.63542000001</v>
      </c>
      <c r="G6" s="119">
        <v>53001.823755999998</v>
      </c>
      <c r="H6" s="119">
        <v>1948585.769084</v>
      </c>
      <c r="I6" s="119">
        <v>5790125.6917719999</v>
      </c>
      <c r="J6" s="119">
        <v>1996470.0582260001</v>
      </c>
      <c r="K6" s="119">
        <v>2457115.1984350001</v>
      </c>
      <c r="L6" s="119">
        <v>1257471.3846130001</v>
      </c>
      <c r="M6" s="119">
        <v>79069.050497999997</v>
      </c>
      <c r="N6" s="119">
        <v>9152518.8628630005</v>
      </c>
      <c r="O6" s="119">
        <v>18174347.802841999</v>
      </c>
      <c r="P6" s="119">
        <v>1022449.949726</v>
      </c>
      <c r="Q6" s="119">
        <v>920249.34372200002</v>
      </c>
      <c r="R6" s="119">
        <v>102200.606004</v>
      </c>
      <c r="S6" s="119">
        <v>505360.77128799999</v>
      </c>
      <c r="T6" s="119">
        <v>441900.20220399997</v>
      </c>
      <c r="U6" s="119">
        <v>63460.569084000002</v>
      </c>
      <c r="V6" s="119">
        <v>2506430.8104409999</v>
      </c>
      <c r="W6" s="119">
        <v>6771708.6611120002</v>
      </c>
      <c r="X6" s="119">
        <v>2369344.7112420001</v>
      </c>
      <c r="Y6" s="119">
        <v>2909118.5134769999</v>
      </c>
      <c r="Z6" s="119">
        <v>1403888.192916</v>
      </c>
      <c r="AA6" s="119">
        <v>89357.243476999996</v>
      </c>
      <c r="AB6" s="119">
        <v>9586308.8483559992</v>
      </c>
      <c r="AC6" s="119">
        <v>20392259.040922999</v>
      </c>
    </row>
    <row r="7" spans="1:29" ht="11.1" customHeight="1" x14ac:dyDescent="0.2">
      <c r="A7" s="121" t="s">
        <v>145</v>
      </c>
      <c r="B7" s="119">
        <f t="shared" ref="B7:AC7" si="0">B9+B38</f>
        <v>875600.75264099997</v>
      </c>
      <c r="C7" s="119">
        <f t="shared" si="0"/>
        <v>793133.20669400005</v>
      </c>
      <c r="D7" s="119">
        <f t="shared" si="0"/>
        <v>82467.545946999991</v>
      </c>
      <c r="E7" s="119">
        <f t="shared" si="0"/>
        <v>361146.57415900001</v>
      </c>
      <c r="F7" s="119">
        <f t="shared" si="0"/>
        <v>308871.51282900001</v>
      </c>
      <c r="G7" s="119">
        <f t="shared" si="0"/>
        <v>52275.061330000004</v>
      </c>
      <c r="H7" s="119">
        <f t="shared" si="0"/>
        <v>1893028.2314910002</v>
      </c>
      <c r="I7" s="119">
        <f t="shared" si="0"/>
        <v>5285368.9530249992</v>
      </c>
      <c r="J7" s="119">
        <f t="shared" si="0"/>
        <v>1840738.4099280001</v>
      </c>
      <c r="K7" s="119">
        <f t="shared" si="0"/>
        <v>2312084.1020629997</v>
      </c>
      <c r="L7" s="119">
        <f t="shared" si="0"/>
        <v>1064448.106072</v>
      </c>
      <c r="M7" s="119">
        <f t="shared" si="0"/>
        <v>68098.334961999994</v>
      </c>
      <c r="N7" s="119">
        <f t="shared" si="0"/>
        <v>5935945.5185159994</v>
      </c>
      <c r="O7" s="119">
        <f t="shared" si="0"/>
        <v>14351090.029832</v>
      </c>
      <c r="P7" s="119">
        <f t="shared" si="0"/>
        <v>987819.18924599991</v>
      </c>
      <c r="Q7" s="119">
        <f t="shared" si="0"/>
        <v>892660.74868099997</v>
      </c>
      <c r="R7" s="119">
        <f t="shared" si="0"/>
        <v>95158.440564999997</v>
      </c>
      <c r="S7" s="119">
        <f t="shared" si="0"/>
        <v>482793.12383599998</v>
      </c>
      <c r="T7" s="119">
        <f t="shared" si="0"/>
        <v>420235.582039</v>
      </c>
      <c r="U7" s="119">
        <f t="shared" si="0"/>
        <v>62557.541796999998</v>
      </c>
      <c r="V7" s="119">
        <f t="shared" si="0"/>
        <v>2422803.9579779999</v>
      </c>
      <c r="W7" s="119">
        <f t="shared" si="0"/>
        <v>6188785.2150670001</v>
      </c>
      <c r="X7" s="119">
        <f t="shared" si="0"/>
        <v>2167160.522043</v>
      </c>
      <c r="Y7" s="119">
        <f t="shared" si="0"/>
        <v>2732468.2088580001</v>
      </c>
      <c r="Z7" s="119">
        <f t="shared" si="0"/>
        <v>1206645.676741</v>
      </c>
      <c r="AA7" s="119">
        <f t="shared" si="0"/>
        <v>82510.807424999992</v>
      </c>
      <c r="AB7" s="119">
        <f t="shared" si="0"/>
        <v>6654584.9998059999</v>
      </c>
      <c r="AC7" s="119">
        <f t="shared" si="0"/>
        <v>16736786.485933</v>
      </c>
    </row>
    <row r="8" spans="1:29" ht="11.1" customHeight="1" x14ac:dyDescent="0.2">
      <c r="A8" s="118" t="s">
        <v>6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</row>
    <row r="9" spans="1:29" ht="11.1" customHeight="1" x14ac:dyDescent="0.2">
      <c r="A9" s="121" t="s">
        <v>200</v>
      </c>
      <c r="B9" s="119">
        <v>846298.95639800001</v>
      </c>
      <c r="C9" s="119">
        <v>766195.192438</v>
      </c>
      <c r="D9" s="119">
        <v>80103.763959999997</v>
      </c>
      <c r="E9" s="119">
        <v>246455.61532400001</v>
      </c>
      <c r="F9" s="119">
        <v>200152.64641700001</v>
      </c>
      <c r="G9" s="119">
        <v>46302.968907000002</v>
      </c>
      <c r="H9" s="119">
        <v>542203.11855400004</v>
      </c>
      <c r="I9" s="119">
        <v>4976818.4103889996</v>
      </c>
      <c r="J9" s="119">
        <v>1704933.420498</v>
      </c>
      <c r="K9" s="119">
        <v>2195015.8818629999</v>
      </c>
      <c r="L9" s="119">
        <v>1026054.664397</v>
      </c>
      <c r="M9" s="119">
        <v>50814.443631000002</v>
      </c>
      <c r="N9" s="119">
        <v>5713892.6074299999</v>
      </c>
      <c r="O9" s="119">
        <v>12325668.708094999</v>
      </c>
      <c r="P9" s="119">
        <v>942125.90549499996</v>
      </c>
      <c r="Q9" s="119">
        <v>850178.34049199999</v>
      </c>
      <c r="R9" s="119">
        <v>91947.565002999996</v>
      </c>
      <c r="S9" s="119">
        <v>340140.673197</v>
      </c>
      <c r="T9" s="119">
        <v>282993.67033300002</v>
      </c>
      <c r="U9" s="119">
        <v>57147.002864000002</v>
      </c>
      <c r="V9" s="119">
        <v>693973.58413199999</v>
      </c>
      <c r="W9" s="119">
        <v>5809530.1188380001</v>
      </c>
      <c r="X9" s="119">
        <v>2001545.9364789999</v>
      </c>
      <c r="Y9" s="119">
        <v>2570252.603718</v>
      </c>
      <c r="Z9" s="119">
        <v>1162117.574697</v>
      </c>
      <c r="AA9" s="119">
        <v>75614.003943999996</v>
      </c>
      <c r="AB9" s="119">
        <v>6390848.8488250002</v>
      </c>
      <c r="AC9" s="119">
        <v>14176619.130487001</v>
      </c>
    </row>
    <row r="10" spans="1:29" ht="11.1" customHeight="1" x14ac:dyDescent="0.2">
      <c r="A10" s="121" t="s">
        <v>199</v>
      </c>
      <c r="B10" s="119">
        <v>549179.36793099996</v>
      </c>
      <c r="C10" s="119">
        <v>503063.64230599999</v>
      </c>
      <c r="D10" s="119">
        <v>46115.725624999999</v>
      </c>
      <c r="E10" s="119">
        <v>174007.742463</v>
      </c>
      <c r="F10" s="119">
        <v>150828.56289199999</v>
      </c>
      <c r="G10" s="119">
        <v>23179.179571000001</v>
      </c>
      <c r="H10" s="119">
        <v>268653.35687800002</v>
      </c>
      <c r="I10" s="119">
        <v>3772095.219542</v>
      </c>
      <c r="J10" s="119">
        <v>1411455.2887279999</v>
      </c>
      <c r="K10" s="119">
        <v>1570474.977337</v>
      </c>
      <c r="L10" s="119">
        <v>751502.98666099994</v>
      </c>
      <c r="M10" s="119">
        <v>38661.966816</v>
      </c>
      <c r="N10" s="119">
        <v>4524261.51853</v>
      </c>
      <c r="O10" s="119">
        <v>9288197.2053440008</v>
      </c>
      <c r="P10" s="119">
        <v>600902.86207899998</v>
      </c>
      <c r="Q10" s="119">
        <v>547688.33440399996</v>
      </c>
      <c r="R10" s="119">
        <v>53214.527674999998</v>
      </c>
      <c r="S10" s="119">
        <v>247504.28463800001</v>
      </c>
      <c r="T10" s="119">
        <v>213543.60705799999</v>
      </c>
      <c r="U10" s="119">
        <v>33960.677580000003</v>
      </c>
      <c r="V10" s="119">
        <v>342337.760159</v>
      </c>
      <c r="W10" s="119">
        <v>4355271.2702000001</v>
      </c>
      <c r="X10" s="119">
        <v>1639517.654753</v>
      </c>
      <c r="Y10" s="119">
        <v>1802726.636223</v>
      </c>
      <c r="Z10" s="119">
        <v>852328.03772799997</v>
      </c>
      <c r="AA10" s="119">
        <v>60698.941495999999</v>
      </c>
      <c r="AB10" s="119">
        <v>5031780.4875849998</v>
      </c>
      <c r="AC10" s="119">
        <v>10577796.664661</v>
      </c>
    </row>
    <row r="11" spans="1:29" ht="11.1" customHeight="1" x14ac:dyDescent="0.2">
      <c r="A11" s="118" t="s">
        <v>144</v>
      </c>
      <c r="B11" s="117">
        <v>79194.613368000006</v>
      </c>
      <c r="C11" s="117">
        <v>72581.613293999995</v>
      </c>
      <c r="D11" s="117">
        <v>6613.0000739999996</v>
      </c>
      <c r="E11" s="117">
        <v>27529.549502000002</v>
      </c>
      <c r="F11" s="117">
        <v>22718.458607</v>
      </c>
      <c r="G11" s="117">
        <v>4811.0908950000003</v>
      </c>
      <c r="H11" s="117">
        <v>203549.69829199999</v>
      </c>
      <c r="I11" s="117">
        <v>456342.20433099999</v>
      </c>
      <c r="J11" s="117">
        <v>116320.337187</v>
      </c>
      <c r="K11" s="117">
        <v>218575.28900600001</v>
      </c>
      <c r="L11" s="117">
        <v>115307.952817</v>
      </c>
      <c r="M11" s="117">
        <v>6138.6253210000004</v>
      </c>
      <c r="N11" s="117">
        <v>358306.07663099997</v>
      </c>
      <c r="O11" s="117">
        <v>1124922.142124</v>
      </c>
      <c r="P11" s="117">
        <v>89841.948323000004</v>
      </c>
      <c r="Q11" s="117">
        <v>82601.228868999999</v>
      </c>
      <c r="R11" s="117">
        <v>7240.719454</v>
      </c>
      <c r="S11" s="117">
        <v>33178.539115</v>
      </c>
      <c r="T11" s="117">
        <v>26420.784808</v>
      </c>
      <c r="U11" s="117">
        <v>6757.7543070000002</v>
      </c>
      <c r="V11" s="117">
        <v>292496.66661299998</v>
      </c>
      <c r="W11" s="117">
        <v>518868.22184800002</v>
      </c>
      <c r="X11" s="117">
        <v>134163.547769</v>
      </c>
      <c r="Y11" s="117">
        <v>234632.939568</v>
      </c>
      <c r="Z11" s="117">
        <v>131799.09498200001</v>
      </c>
      <c r="AA11" s="117">
        <v>18272.639529</v>
      </c>
      <c r="AB11" s="117">
        <v>333131.657007</v>
      </c>
      <c r="AC11" s="117">
        <v>1267517.032906</v>
      </c>
    </row>
    <row r="12" spans="1:29" ht="11.1" customHeight="1" x14ac:dyDescent="0.2">
      <c r="A12" s="118" t="s">
        <v>143</v>
      </c>
      <c r="B12" s="117">
        <v>21642.716598999999</v>
      </c>
      <c r="C12" s="117">
        <v>21044.387503000002</v>
      </c>
      <c r="D12" s="117">
        <v>598.32909600000005</v>
      </c>
      <c r="E12" s="117">
        <v>4362.1710370000001</v>
      </c>
      <c r="F12" s="117">
        <v>3104.2662340000002</v>
      </c>
      <c r="G12" s="117">
        <v>1257.9048029999999</v>
      </c>
      <c r="H12" s="117">
        <v>1723.0901040000001</v>
      </c>
      <c r="I12" s="117">
        <v>268484.149531</v>
      </c>
      <c r="J12" s="117">
        <v>197355.86869599999</v>
      </c>
      <c r="K12" s="117">
        <v>42509.251380000002</v>
      </c>
      <c r="L12" s="117">
        <v>27228.353018999998</v>
      </c>
      <c r="M12" s="117">
        <v>1390.676436</v>
      </c>
      <c r="N12" s="117">
        <v>105308.31595</v>
      </c>
      <c r="O12" s="117">
        <v>401520.44322100002</v>
      </c>
      <c r="P12" s="117">
        <v>25221.089517</v>
      </c>
      <c r="Q12" s="117">
        <v>24530.870578999999</v>
      </c>
      <c r="R12" s="117">
        <v>690.21893799999998</v>
      </c>
      <c r="S12" s="117">
        <v>5640.8584309999997</v>
      </c>
      <c r="T12" s="117">
        <v>4387.556114</v>
      </c>
      <c r="U12" s="117">
        <v>1253.3023169999999</v>
      </c>
      <c r="V12" s="117">
        <v>4051.508718</v>
      </c>
      <c r="W12" s="117">
        <v>296290.963514</v>
      </c>
      <c r="X12" s="117">
        <v>216233.07926599999</v>
      </c>
      <c r="Y12" s="117">
        <v>44042.380687999997</v>
      </c>
      <c r="Z12" s="117">
        <v>34660.614799000003</v>
      </c>
      <c r="AA12" s="117">
        <v>1354.8887609999999</v>
      </c>
      <c r="AB12" s="117">
        <v>103754.247481</v>
      </c>
      <c r="AC12" s="117">
        <v>434958.66766099998</v>
      </c>
    </row>
    <row r="13" spans="1:29" ht="11.1" customHeight="1" x14ac:dyDescent="0.2">
      <c r="A13" s="118" t="s">
        <v>141</v>
      </c>
      <c r="B13" s="117">
        <v>10467.827589</v>
      </c>
      <c r="C13" s="117">
        <v>10062.844563000001</v>
      </c>
      <c r="D13" s="117">
        <v>404.983026</v>
      </c>
      <c r="E13" s="117">
        <v>3751.065619</v>
      </c>
      <c r="F13" s="117">
        <v>3502.6077019999998</v>
      </c>
      <c r="G13" s="117">
        <v>248.45791700000001</v>
      </c>
      <c r="H13" s="117">
        <v>9.5530100000000004</v>
      </c>
      <c r="I13" s="117">
        <v>48125.711364000003</v>
      </c>
      <c r="J13" s="117">
        <v>26512.953044000002</v>
      </c>
      <c r="K13" s="117">
        <v>11475.447</v>
      </c>
      <c r="L13" s="117">
        <v>9836.911204</v>
      </c>
      <c r="M13" s="117">
        <v>300.40011600000003</v>
      </c>
      <c r="N13" s="117">
        <v>72728.752217000001</v>
      </c>
      <c r="O13" s="117">
        <v>135082.90979899999</v>
      </c>
      <c r="P13" s="117">
        <v>7853.6613600000001</v>
      </c>
      <c r="Q13" s="117">
        <v>7728.6076430000003</v>
      </c>
      <c r="R13" s="117">
        <v>125.05371700000001</v>
      </c>
      <c r="S13" s="117">
        <v>3277.350559</v>
      </c>
      <c r="T13" s="117">
        <v>2506.395943</v>
      </c>
      <c r="U13" s="117">
        <v>770.95461599999999</v>
      </c>
      <c r="V13" s="117">
        <v>16.084513999999999</v>
      </c>
      <c r="W13" s="117">
        <v>50901.777721999999</v>
      </c>
      <c r="X13" s="117">
        <v>31674.008252</v>
      </c>
      <c r="Y13" s="117">
        <v>10885.787793</v>
      </c>
      <c r="Z13" s="117">
        <v>7963.336902</v>
      </c>
      <c r="AA13" s="117">
        <v>378.64477499999998</v>
      </c>
      <c r="AB13" s="117">
        <v>59205.551689</v>
      </c>
      <c r="AC13" s="117">
        <v>121254.425844</v>
      </c>
    </row>
    <row r="14" spans="1:29" ht="11.1" customHeight="1" x14ac:dyDescent="0.2">
      <c r="A14" s="118" t="s">
        <v>140</v>
      </c>
      <c r="B14" s="117">
        <v>21954.010439999998</v>
      </c>
      <c r="C14" s="117">
        <v>13065.726116</v>
      </c>
      <c r="D14" s="117">
        <v>8888.2843240000002</v>
      </c>
      <c r="E14" s="117">
        <v>13389.228824</v>
      </c>
      <c r="F14" s="117">
        <v>13163.182562</v>
      </c>
      <c r="G14" s="117">
        <v>226.04626200000001</v>
      </c>
      <c r="H14" s="117">
        <v>743.20039999999995</v>
      </c>
      <c r="I14" s="117">
        <v>138280.75381900001</v>
      </c>
      <c r="J14" s="117">
        <v>77878.677076000007</v>
      </c>
      <c r="K14" s="117">
        <v>30881.586325</v>
      </c>
      <c r="L14" s="117">
        <v>25756.454298000001</v>
      </c>
      <c r="M14" s="117">
        <v>3764.0361200000002</v>
      </c>
      <c r="N14" s="117">
        <v>167101.151006</v>
      </c>
      <c r="O14" s="117">
        <v>341468.34448899998</v>
      </c>
      <c r="P14" s="117">
        <v>25101.531373000002</v>
      </c>
      <c r="Q14" s="117">
        <v>15253.903533999999</v>
      </c>
      <c r="R14" s="117">
        <v>9847.6278390000007</v>
      </c>
      <c r="S14" s="117">
        <v>15125.518735</v>
      </c>
      <c r="T14" s="117">
        <v>14876.671237</v>
      </c>
      <c r="U14" s="117">
        <v>248.847498</v>
      </c>
      <c r="V14" s="117">
        <v>379.20274999999998</v>
      </c>
      <c r="W14" s="117">
        <v>178885.716915</v>
      </c>
      <c r="X14" s="117">
        <v>103451.268755</v>
      </c>
      <c r="Y14" s="117">
        <v>35836.000587000002</v>
      </c>
      <c r="Z14" s="117">
        <v>34588.071655</v>
      </c>
      <c r="AA14" s="117">
        <v>5010.3759179999997</v>
      </c>
      <c r="AB14" s="117">
        <v>203353.77517800001</v>
      </c>
      <c r="AC14" s="117">
        <v>422845.74495099997</v>
      </c>
    </row>
    <row r="15" spans="1:29" ht="11.1" customHeight="1" x14ac:dyDescent="0.2">
      <c r="A15" s="118" t="s">
        <v>139</v>
      </c>
      <c r="B15" s="117">
        <v>208.770928</v>
      </c>
      <c r="C15" s="117">
        <v>208.770928</v>
      </c>
      <c r="D15" s="117" t="s">
        <v>184</v>
      </c>
      <c r="E15" s="117">
        <v>1365.3787050000001</v>
      </c>
      <c r="F15" s="117">
        <v>1365.318833</v>
      </c>
      <c r="G15" s="117">
        <v>5.9872000000000002E-2</v>
      </c>
      <c r="H15" s="117">
        <v>2.961141</v>
      </c>
      <c r="I15" s="117">
        <v>52017.745174000003</v>
      </c>
      <c r="J15" s="117">
        <v>9223.0616630000004</v>
      </c>
      <c r="K15" s="117">
        <v>32474.092633</v>
      </c>
      <c r="L15" s="117">
        <v>9805.0895980000005</v>
      </c>
      <c r="M15" s="117">
        <v>515.50127999999995</v>
      </c>
      <c r="N15" s="117">
        <v>36806.694875000001</v>
      </c>
      <c r="O15" s="117">
        <v>90401.550822999998</v>
      </c>
      <c r="P15" s="117">
        <v>310.505942</v>
      </c>
      <c r="Q15" s="117">
        <v>230.43147099999999</v>
      </c>
      <c r="R15" s="117">
        <v>80.074471000000003</v>
      </c>
      <c r="S15" s="117">
        <v>2223.2666690000001</v>
      </c>
      <c r="T15" s="117">
        <v>2223.2389410000001</v>
      </c>
      <c r="U15" s="117">
        <v>2.7727999999999999E-2</v>
      </c>
      <c r="V15" s="117">
        <v>21.948782999999999</v>
      </c>
      <c r="W15" s="117">
        <v>61445.633033999999</v>
      </c>
      <c r="X15" s="117">
        <v>11251.424535</v>
      </c>
      <c r="Y15" s="117">
        <v>37288.126324999997</v>
      </c>
      <c r="Z15" s="117">
        <v>12709.732586</v>
      </c>
      <c r="AA15" s="117">
        <v>196.34958800000001</v>
      </c>
      <c r="AB15" s="117">
        <v>42549.419502999997</v>
      </c>
      <c r="AC15" s="117">
        <v>106550.773931</v>
      </c>
    </row>
    <row r="16" spans="1:29" ht="11.1" customHeight="1" x14ac:dyDescent="0.2">
      <c r="A16" s="118" t="s">
        <v>138</v>
      </c>
      <c r="B16" s="117">
        <v>34626.084849999999</v>
      </c>
      <c r="C16" s="117">
        <v>33596.339457000002</v>
      </c>
      <c r="D16" s="117">
        <v>1029.7453929999999</v>
      </c>
      <c r="E16" s="117">
        <v>13336.459279000001</v>
      </c>
      <c r="F16" s="117">
        <v>13044.299037000001</v>
      </c>
      <c r="G16" s="117">
        <v>292.16024199999998</v>
      </c>
      <c r="H16" s="117">
        <v>9329.9829210000007</v>
      </c>
      <c r="I16" s="117">
        <v>327506.573187</v>
      </c>
      <c r="J16" s="117">
        <v>203088.02725099999</v>
      </c>
      <c r="K16" s="117">
        <v>79093.284880000007</v>
      </c>
      <c r="L16" s="117">
        <v>42820.269778000002</v>
      </c>
      <c r="M16" s="117">
        <v>2504.991278</v>
      </c>
      <c r="N16" s="117">
        <v>286966.49041600002</v>
      </c>
      <c r="O16" s="117">
        <v>671765.59065300005</v>
      </c>
      <c r="P16" s="117">
        <v>45685.271721999998</v>
      </c>
      <c r="Q16" s="117">
        <v>44166.885725</v>
      </c>
      <c r="R16" s="117">
        <v>1518.3859970000001</v>
      </c>
      <c r="S16" s="117">
        <v>23103.253210999999</v>
      </c>
      <c r="T16" s="117">
        <v>22811.128293999998</v>
      </c>
      <c r="U16" s="117">
        <v>292.12491699999998</v>
      </c>
      <c r="V16" s="117">
        <v>3899.9387689999999</v>
      </c>
      <c r="W16" s="117">
        <v>391807.490124</v>
      </c>
      <c r="X16" s="117">
        <v>239133.80094799999</v>
      </c>
      <c r="Y16" s="117">
        <v>93471.478688999996</v>
      </c>
      <c r="Z16" s="117">
        <v>54539.952420000001</v>
      </c>
      <c r="AA16" s="117">
        <v>4662.2580669999998</v>
      </c>
      <c r="AB16" s="117">
        <v>295071.405921</v>
      </c>
      <c r="AC16" s="117">
        <v>759567.35974700004</v>
      </c>
    </row>
    <row r="17" spans="1:29" ht="11.1" customHeight="1" x14ac:dyDescent="0.2">
      <c r="A17" s="118" t="s">
        <v>137</v>
      </c>
      <c r="B17" s="117">
        <v>6759.7790539999996</v>
      </c>
      <c r="C17" s="117">
        <v>6213.7409859999998</v>
      </c>
      <c r="D17" s="117">
        <v>546.03806799999995</v>
      </c>
      <c r="E17" s="117">
        <v>588.74832400000003</v>
      </c>
      <c r="F17" s="117">
        <v>196.56368000000001</v>
      </c>
      <c r="G17" s="117">
        <v>392.18464399999999</v>
      </c>
      <c r="H17" s="117">
        <v>16.227974</v>
      </c>
      <c r="I17" s="117">
        <v>10454.186828</v>
      </c>
      <c r="J17" s="117">
        <v>4109.8510310000001</v>
      </c>
      <c r="K17" s="117">
        <v>4960.547028</v>
      </c>
      <c r="L17" s="117">
        <v>1318.3609019999999</v>
      </c>
      <c r="M17" s="117">
        <v>65.427867000000006</v>
      </c>
      <c r="N17" s="117">
        <v>4184.0710849999996</v>
      </c>
      <c r="O17" s="117">
        <v>22003.013265000001</v>
      </c>
      <c r="P17" s="117">
        <v>6989.5165049999996</v>
      </c>
      <c r="Q17" s="117">
        <v>6529.4727460000004</v>
      </c>
      <c r="R17" s="117">
        <v>460.04375900000002</v>
      </c>
      <c r="S17" s="117">
        <v>342.86941200000001</v>
      </c>
      <c r="T17" s="117">
        <v>251.14487199999999</v>
      </c>
      <c r="U17" s="117">
        <v>91.724540000000005</v>
      </c>
      <c r="V17" s="117">
        <v>57.442667</v>
      </c>
      <c r="W17" s="117">
        <v>13191.188092</v>
      </c>
      <c r="X17" s="117">
        <v>4370.5853500000003</v>
      </c>
      <c r="Y17" s="117">
        <v>7741.1031739999999</v>
      </c>
      <c r="Z17" s="117">
        <v>995.46353299999998</v>
      </c>
      <c r="AA17" s="117">
        <v>84.036034999999998</v>
      </c>
      <c r="AB17" s="117">
        <v>4267.3200290000004</v>
      </c>
      <c r="AC17" s="117">
        <v>24848.336705000002</v>
      </c>
    </row>
    <row r="18" spans="1:29" ht="11.1" customHeight="1" x14ac:dyDescent="0.2">
      <c r="A18" s="118" t="s">
        <v>136</v>
      </c>
      <c r="B18" s="117">
        <v>98494.790504999997</v>
      </c>
      <c r="C18" s="117">
        <v>93193.591964000007</v>
      </c>
      <c r="D18" s="117">
        <v>5301.1985409999998</v>
      </c>
      <c r="E18" s="117">
        <v>23154.020495000001</v>
      </c>
      <c r="F18" s="117">
        <v>18347.330336999999</v>
      </c>
      <c r="G18" s="117">
        <v>4806.6901580000003</v>
      </c>
      <c r="H18" s="117">
        <v>1322.1502700000001</v>
      </c>
      <c r="I18" s="117">
        <v>264116.05332100001</v>
      </c>
      <c r="J18" s="117">
        <v>111310.627882</v>
      </c>
      <c r="K18" s="117">
        <v>100801.60196</v>
      </c>
      <c r="L18" s="117">
        <v>49788.053973000002</v>
      </c>
      <c r="M18" s="117">
        <v>2215.7695060000001</v>
      </c>
      <c r="N18" s="117">
        <v>433916.29230700003</v>
      </c>
      <c r="O18" s="117">
        <v>821003.30689799995</v>
      </c>
      <c r="P18" s="117">
        <v>91990.799318999998</v>
      </c>
      <c r="Q18" s="117">
        <v>85074.302997999999</v>
      </c>
      <c r="R18" s="117">
        <v>6916.4963209999996</v>
      </c>
      <c r="S18" s="117">
        <v>45265.251423000002</v>
      </c>
      <c r="T18" s="117">
        <v>38050.743904000003</v>
      </c>
      <c r="U18" s="117">
        <v>7214.5075189999998</v>
      </c>
      <c r="V18" s="117">
        <v>2265.3233829999999</v>
      </c>
      <c r="W18" s="117">
        <v>319775.37108700001</v>
      </c>
      <c r="X18" s="117">
        <v>137725.622749</v>
      </c>
      <c r="Y18" s="117">
        <v>120422.084499</v>
      </c>
      <c r="Z18" s="117">
        <v>59562.013879999999</v>
      </c>
      <c r="AA18" s="117">
        <v>2065.6499589999999</v>
      </c>
      <c r="AB18" s="117">
        <v>426323.70146100002</v>
      </c>
      <c r="AC18" s="117">
        <v>885620.446673</v>
      </c>
    </row>
    <row r="19" spans="1:29" ht="11.1" customHeight="1" x14ac:dyDescent="0.2">
      <c r="A19" s="118" t="s">
        <v>134</v>
      </c>
      <c r="B19" s="117">
        <v>8160.9583730000004</v>
      </c>
      <c r="C19" s="117">
        <v>6346.6612729999997</v>
      </c>
      <c r="D19" s="117">
        <v>1814.2971</v>
      </c>
      <c r="E19" s="117">
        <v>9.3258299999999998</v>
      </c>
      <c r="F19" s="117">
        <v>9.3258299999999998</v>
      </c>
      <c r="G19" s="117" t="s">
        <v>184</v>
      </c>
      <c r="H19" s="117" t="s">
        <v>184</v>
      </c>
      <c r="I19" s="117">
        <v>46877.109264999999</v>
      </c>
      <c r="J19" s="117">
        <v>21003.173903999999</v>
      </c>
      <c r="K19" s="117">
        <v>800.31235900000001</v>
      </c>
      <c r="L19" s="117">
        <v>24969.879089999999</v>
      </c>
      <c r="M19" s="117">
        <v>103.74391199999999</v>
      </c>
      <c r="N19" s="117">
        <v>39995.889696999999</v>
      </c>
      <c r="O19" s="117">
        <v>95043.283165000001</v>
      </c>
      <c r="P19" s="117">
        <v>6721.8789479999996</v>
      </c>
      <c r="Q19" s="117">
        <v>5231.4109509999998</v>
      </c>
      <c r="R19" s="117">
        <v>1490.467997</v>
      </c>
      <c r="S19" s="117">
        <v>48.561008999999999</v>
      </c>
      <c r="T19" s="117">
        <v>48.561008999999999</v>
      </c>
      <c r="U19" s="117" t="s">
        <v>184</v>
      </c>
      <c r="V19" s="117" t="s">
        <v>184</v>
      </c>
      <c r="W19" s="117">
        <v>59352.536025000001</v>
      </c>
      <c r="X19" s="117">
        <v>26843.227385999999</v>
      </c>
      <c r="Y19" s="117">
        <v>1737.3391489999999</v>
      </c>
      <c r="Z19" s="117">
        <v>30667.660540000001</v>
      </c>
      <c r="AA19" s="117">
        <v>104.30895</v>
      </c>
      <c r="AB19" s="117">
        <v>39572.440166</v>
      </c>
      <c r="AC19" s="117">
        <v>105695.416148</v>
      </c>
    </row>
    <row r="20" spans="1:29" ht="11.1" customHeight="1" x14ac:dyDescent="0.2">
      <c r="A20" s="118" t="s">
        <v>132</v>
      </c>
      <c r="B20" s="117">
        <v>1056.4497269999999</v>
      </c>
      <c r="C20" s="117">
        <v>81.713288000000006</v>
      </c>
      <c r="D20" s="117">
        <v>974.73643900000002</v>
      </c>
      <c r="E20" s="117">
        <v>72.321990999999997</v>
      </c>
      <c r="F20" s="117">
        <v>72.321990999999997</v>
      </c>
      <c r="G20" s="117" t="s">
        <v>184</v>
      </c>
      <c r="H20" s="117">
        <v>3.3155070000000002</v>
      </c>
      <c r="I20" s="117">
        <v>11650.501448000001</v>
      </c>
      <c r="J20" s="117">
        <v>647.44262800000001</v>
      </c>
      <c r="K20" s="117">
        <v>7944.0819750000001</v>
      </c>
      <c r="L20" s="117">
        <v>3025.2837399999999</v>
      </c>
      <c r="M20" s="117">
        <v>33.693105000000003</v>
      </c>
      <c r="N20" s="117">
        <v>9151.3074059999999</v>
      </c>
      <c r="O20" s="117">
        <v>21933.896078999998</v>
      </c>
      <c r="P20" s="117">
        <v>673.09899099999996</v>
      </c>
      <c r="Q20" s="117">
        <v>70.645197999999993</v>
      </c>
      <c r="R20" s="117">
        <v>602.45379300000002</v>
      </c>
      <c r="S20" s="117">
        <v>62.448833</v>
      </c>
      <c r="T20" s="117">
        <v>62.448833</v>
      </c>
      <c r="U20" s="117" t="s">
        <v>184</v>
      </c>
      <c r="V20" s="117">
        <v>18.826858999999999</v>
      </c>
      <c r="W20" s="117">
        <v>12123.510910999999</v>
      </c>
      <c r="X20" s="117">
        <v>1234.289372</v>
      </c>
      <c r="Y20" s="117">
        <v>8250.6115630000004</v>
      </c>
      <c r="Z20" s="117">
        <v>2560.550702</v>
      </c>
      <c r="AA20" s="117">
        <v>78.059274000000002</v>
      </c>
      <c r="AB20" s="117">
        <v>6087.7483039999997</v>
      </c>
      <c r="AC20" s="117">
        <v>18965.633898</v>
      </c>
    </row>
    <row r="21" spans="1:29" ht="11.1" customHeight="1" x14ac:dyDescent="0.2">
      <c r="A21" s="118" t="s">
        <v>131</v>
      </c>
      <c r="B21" s="117">
        <v>203001.41745400001</v>
      </c>
      <c r="C21" s="117">
        <v>188088.20306599999</v>
      </c>
      <c r="D21" s="117">
        <v>14913.214388</v>
      </c>
      <c r="E21" s="117">
        <v>45127.216893999997</v>
      </c>
      <c r="F21" s="117">
        <v>37880.553803000003</v>
      </c>
      <c r="G21" s="117">
        <v>7246.6630910000003</v>
      </c>
      <c r="H21" s="117">
        <v>25277.121267999999</v>
      </c>
      <c r="I21" s="117">
        <v>1535499.3294019999</v>
      </c>
      <c r="J21" s="117">
        <v>461944.93495800003</v>
      </c>
      <c r="K21" s="117">
        <v>724673.440466</v>
      </c>
      <c r="L21" s="117">
        <v>333056.68002700002</v>
      </c>
      <c r="M21" s="117">
        <v>15824.273950999999</v>
      </c>
      <c r="N21" s="117">
        <v>2551685.7690770002</v>
      </c>
      <c r="O21" s="117">
        <v>4360590.8540949998</v>
      </c>
      <c r="P21" s="117">
        <v>221654.77389000001</v>
      </c>
      <c r="Q21" s="117">
        <v>206162.69095300001</v>
      </c>
      <c r="R21" s="117">
        <v>15492.082936999999</v>
      </c>
      <c r="S21" s="117">
        <v>70995.765578999999</v>
      </c>
      <c r="T21" s="117">
        <v>59063.355491000002</v>
      </c>
      <c r="U21" s="117">
        <v>11932.410088000001</v>
      </c>
      <c r="V21" s="117">
        <v>24226.350340000001</v>
      </c>
      <c r="W21" s="117">
        <v>1727842.750852</v>
      </c>
      <c r="X21" s="117">
        <v>495876.29685699998</v>
      </c>
      <c r="Y21" s="117">
        <v>841986.42481999996</v>
      </c>
      <c r="Z21" s="117">
        <v>368642.03105400002</v>
      </c>
      <c r="AA21" s="117">
        <v>21337.998121000001</v>
      </c>
      <c r="AB21" s="117">
        <v>2981539.4905030001</v>
      </c>
      <c r="AC21" s="117">
        <v>5026259.1311640004</v>
      </c>
    </row>
    <row r="22" spans="1:29" ht="11.1" customHeight="1" x14ac:dyDescent="0.2">
      <c r="A22" s="118" t="s">
        <v>130</v>
      </c>
      <c r="B22" s="117">
        <v>42498.78989</v>
      </c>
      <c r="C22" s="117">
        <v>38249.532896999997</v>
      </c>
      <c r="D22" s="117">
        <v>4249.256993</v>
      </c>
      <c r="E22" s="117">
        <v>14353.305779</v>
      </c>
      <c r="F22" s="117">
        <v>12441.784883</v>
      </c>
      <c r="G22" s="117">
        <v>1911.520896</v>
      </c>
      <c r="H22" s="117">
        <v>25252.810038</v>
      </c>
      <c r="I22" s="117">
        <v>423306.48624</v>
      </c>
      <c r="J22" s="117">
        <v>118704.26841999999</v>
      </c>
      <c r="K22" s="117">
        <v>222054.41014699999</v>
      </c>
      <c r="L22" s="117">
        <v>79035.092890999993</v>
      </c>
      <c r="M22" s="117">
        <v>3512.714782</v>
      </c>
      <c r="N22" s="117">
        <v>272506.63669700001</v>
      </c>
      <c r="O22" s="117">
        <v>777918.02864399995</v>
      </c>
      <c r="P22" s="117">
        <v>50985.403664999998</v>
      </c>
      <c r="Q22" s="117">
        <v>43029.908044999996</v>
      </c>
      <c r="R22" s="117">
        <v>7955.4956199999997</v>
      </c>
      <c r="S22" s="117">
        <v>14928.894634</v>
      </c>
      <c r="T22" s="117">
        <v>12031.190672000001</v>
      </c>
      <c r="U22" s="117">
        <v>2897.703962</v>
      </c>
      <c r="V22" s="117">
        <v>13252.761345999999</v>
      </c>
      <c r="W22" s="117">
        <v>486559.45464100002</v>
      </c>
      <c r="X22" s="117">
        <v>141930.455177</v>
      </c>
      <c r="Y22" s="117">
        <v>260678.78502499999</v>
      </c>
      <c r="Z22" s="117">
        <v>79340.383948999995</v>
      </c>
      <c r="AA22" s="117">
        <v>4609.8304900000003</v>
      </c>
      <c r="AB22" s="117">
        <v>316610.503234</v>
      </c>
      <c r="AC22" s="117">
        <v>882337.01751999999</v>
      </c>
    </row>
    <row r="23" spans="1:29" ht="11.1" customHeight="1" x14ac:dyDescent="0.2">
      <c r="A23" s="118" t="s">
        <v>128</v>
      </c>
      <c r="B23" s="117">
        <v>3059.652638</v>
      </c>
      <c r="C23" s="117">
        <v>3044.3470619999998</v>
      </c>
      <c r="D23" s="117">
        <v>15.305576</v>
      </c>
      <c r="E23" s="117">
        <v>58.843426999999998</v>
      </c>
      <c r="F23" s="117">
        <v>8.1566069999999993</v>
      </c>
      <c r="G23" s="117">
        <v>50.686819999999997</v>
      </c>
      <c r="H23" s="117" t="s">
        <v>184</v>
      </c>
      <c r="I23" s="117">
        <v>10624.44572</v>
      </c>
      <c r="J23" s="117">
        <v>1476.322044</v>
      </c>
      <c r="K23" s="117">
        <v>5770.515144</v>
      </c>
      <c r="L23" s="117">
        <v>3066.688083</v>
      </c>
      <c r="M23" s="117">
        <v>310.92044900000002</v>
      </c>
      <c r="N23" s="117">
        <v>17007.097666999998</v>
      </c>
      <c r="O23" s="117">
        <v>30750.039452000001</v>
      </c>
      <c r="P23" s="117">
        <v>3850.4955129999998</v>
      </c>
      <c r="Q23" s="117">
        <v>3804.9125170000002</v>
      </c>
      <c r="R23" s="117">
        <v>45.582996000000001</v>
      </c>
      <c r="S23" s="117">
        <v>91.960992000000005</v>
      </c>
      <c r="T23" s="117">
        <v>22.852896999999999</v>
      </c>
      <c r="U23" s="117">
        <v>69.108095000000006</v>
      </c>
      <c r="V23" s="117" t="s">
        <v>184</v>
      </c>
      <c r="W23" s="117">
        <v>15166.940704000001</v>
      </c>
      <c r="X23" s="117">
        <v>3268.6515850000001</v>
      </c>
      <c r="Y23" s="117">
        <v>9235.5148960000006</v>
      </c>
      <c r="Z23" s="117">
        <v>2437.2348510000002</v>
      </c>
      <c r="AA23" s="117">
        <v>225.53937199999999</v>
      </c>
      <c r="AB23" s="117">
        <v>21505.160583000001</v>
      </c>
      <c r="AC23" s="117">
        <v>40614.557792</v>
      </c>
    </row>
    <row r="24" spans="1:29" ht="11.1" customHeight="1" x14ac:dyDescent="0.2">
      <c r="A24" s="118" t="s">
        <v>126</v>
      </c>
      <c r="B24" s="117">
        <v>16231.721750000001</v>
      </c>
      <c r="C24" s="117">
        <v>15562.633390000001</v>
      </c>
      <c r="D24" s="117">
        <v>669.08835999999997</v>
      </c>
      <c r="E24" s="117">
        <v>3626.6770419999998</v>
      </c>
      <c r="F24" s="117">
        <v>2071.5123840000001</v>
      </c>
      <c r="G24" s="117">
        <v>1555.1646579999999</v>
      </c>
      <c r="H24" s="117">
        <v>486.47550200000001</v>
      </c>
      <c r="I24" s="117">
        <v>90282.402870000005</v>
      </c>
      <c r="J24" s="117">
        <v>33930.198355</v>
      </c>
      <c r="K24" s="117">
        <v>35487.406750000002</v>
      </c>
      <c r="L24" s="117">
        <v>19403.975352000001</v>
      </c>
      <c r="M24" s="117">
        <v>1460.8224130000001</v>
      </c>
      <c r="N24" s="117">
        <v>117525.22766800001</v>
      </c>
      <c r="O24" s="117">
        <v>228152.50483200001</v>
      </c>
      <c r="P24" s="117">
        <v>20267.820122000001</v>
      </c>
      <c r="Q24" s="117">
        <v>19627.312964000001</v>
      </c>
      <c r="R24" s="117">
        <v>640.507158</v>
      </c>
      <c r="S24" s="117">
        <v>4085.4527779999999</v>
      </c>
      <c r="T24" s="117">
        <v>2091.7247969999999</v>
      </c>
      <c r="U24" s="117">
        <v>1993.727981</v>
      </c>
      <c r="V24" s="117">
        <v>423.864013</v>
      </c>
      <c r="W24" s="117">
        <v>98900.341211000006</v>
      </c>
      <c r="X24" s="117">
        <v>37554.540283000002</v>
      </c>
      <c r="Y24" s="117">
        <v>35515.962781000002</v>
      </c>
      <c r="Z24" s="117">
        <v>24065.391987999999</v>
      </c>
      <c r="AA24" s="117">
        <v>1764.4461590000001</v>
      </c>
      <c r="AB24" s="117">
        <v>114454.297935</v>
      </c>
      <c r="AC24" s="117">
        <v>238131.776059</v>
      </c>
    </row>
    <row r="25" spans="1:29" ht="11.1" customHeight="1" x14ac:dyDescent="0.2">
      <c r="A25" s="118" t="s">
        <v>124</v>
      </c>
      <c r="B25" s="117">
        <v>1821.784766</v>
      </c>
      <c r="C25" s="117">
        <v>1723.536519</v>
      </c>
      <c r="D25" s="117">
        <v>98.248247000000006</v>
      </c>
      <c r="E25" s="117">
        <v>23283.429714999998</v>
      </c>
      <c r="F25" s="117">
        <v>22902.880401999999</v>
      </c>
      <c r="G25" s="117">
        <v>380.54931299999998</v>
      </c>
      <c r="H25" s="117">
        <v>936.77045099999998</v>
      </c>
      <c r="I25" s="117">
        <v>88527.567041999995</v>
      </c>
      <c r="J25" s="117">
        <v>27949.544589000001</v>
      </c>
      <c r="K25" s="117">
        <v>52973.710284000001</v>
      </c>
      <c r="L25" s="117">
        <v>7083.9418889999997</v>
      </c>
      <c r="M25" s="117">
        <v>520.37027999999998</v>
      </c>
      <c r="N25" s="117">
        <v>51071.745831</v>
      </c>
      <c r="O25" s="117">
        <v>165641.29780500001</v>
      </c>
      <c r="P25" s="117">
        <v>3755.0668890000002</v>
      </c>
      <c r="Q25" s="117">
        <v>3645.750211</v>
      </c>
      <c r="R25" s="117">
        <v>109.316678</v>
      </c>
      <c r="S25" s="117">
        <v>29134.293258000002</v>
      </c>
      <c r="T25" s="117">
        <v>28695.809246000001</v>
      </c>
      <c r="U25" s="117">
        <v>438.48401200000001</v>
      </c>
      <c r="V25" s="117">
        <v>1227.841404</v>
      </c>
      <c r="W25" s="117">
        <v>124159.37351999999</v>
      </c>
      <c r="X25" s="117">
        <v>54806.856468999998</v>
      </c>
      <c r="Y25" s="117">
        <v>61002.096665999998</v>
      </c>
      <c r="Z25" s="117">
        <v>7796.5038869999998</v>
      </c>
      <c r="AA25" s="117">
        <v>553.91649800000005</v>
      </c>
      <c r="AB25" s="117">
        <v>84353.768591</v>
      </c>
      <c r="AC25" s="117">
        <v>242630.343662</v>
      </c>
    </row>
    <row r="26" spans="1:29" ht="11.1" customHeight="1" x14ac:dyDescent="0.2">
      <c r="A26" s="121" t="s">
        <v>198</v>
      </c>
      <c r="B26" s="119">
        <v>297119.58846699999</v>
      </c>
      <c r="C26" s="119">
        <v>263131.550132</v>
      </c>
      <c r="D26" s="119">
        <v>33988.038334999997</v>
      </c>
      <c r="E26" s="119">
        <v>72447.872860999996</v>
      </c>
      <c r="F26" s="119">
        <v>49324.083525000002</v>
      </c>
      <c r="G26" s="119">
        <v>23123.789336000002</v>
      </c>
      <c r="H26" s="119">
        <v>273549.76167600002</v>
      </c>
      <c r="I26" s="119">
        <v>1204723.1908470001</v>
      </c>
      <c r="J26" s="119">
        <v>293478.13176999998</v>
      </c>
      <c r="K26" s="119">
        <v>624540.90452600003</v>
      </c>
      <c r="L26" s="119">
        <v>274551.67773599998</v>
      </c>
      <c r="M26" s="119">
        <v>12152.476815</v>
      </c>
      <c r="N26" s="119">
        <v>1189631.0889000001</v>
      </c>
      <c r="O26" s="119">
        <v>3037471.5027510002</v>
      </c>
      <c r="P26" s="119">
        <v>341223.04341599997</v>
      </c>
      <c r="Q26" s="119">
        <v>302490.00608800002</v>
      </c>
      <c r="R26" s="119">
        <v>38733.037327999999</v>
      </c>
      <c r="S26" s="119">
        <v>92636.388558999999</v>
      </c>
      <c r="T26" s="119">
        <v>69450.063274999993</v>
      </c>
      <c r="U26" s="119">
        <v>23186.325283999999</v>
      </c>
      <c r="V26" s="119">
        <v>351635.82397299999</v>
      </c>
      <c r="W26" s="119">
        <v>1454258.848638</v>
      </c>
      <c r="X26" s="119">
        <v>362028.28172600002</v>
      </c>
      <c r="Y26" s="119">
        <v>767525.96749499999</v>
      </c>
      <c r="Z26" s="119">
        <v>309789.53696900001</v>
      </c>
      <c r="AA26" s="119">
        <v>14915.062448000001</v>
      </c>
      <c r="AB26" s="119">
        <v>1359068.36124</v>
      </c>
      <c r="AC26" s="119">
        <v>3598822.4658260001</v>
      </c>
    </row>
    <row r="27" spans="1:29" ht="11.1" customHeight="1" x14ac:dyDescent="0.2">
      <c r="A27" s="118" t="s">
        <v>197</v>
      </c>
      <c r="B27" s="117">
        <v>3550.7070349999999</v>
      </c>
      <c r="C27" s="117">
        <v>3406.0967000000001</v>
      </c>
      <c r="D27" s="117">
        <v>144.61033499999999</v>
      </c>
      <c r="E27" s="117">
        <v>3382.9956889999999</v>
      </c>
      <c r="F27" s="117">
        <v>3382.9956889999999</v>
      </c>
      <c r="G27" s="117" t="s">
        <v>184</v>
      </c>
      <c r="H27" s="117">
        <v>3831.7669510000001</v>
      </c>
      <c r="I27" s="117">
        <v>18666.570815999999</v>
      </c>
      <c r="J27" s="117">
        <v>1629.8171480000001</v>
      </c>
      <c r="K27" s="117">
        <v>7046.960266</v>
      </c>
      <c r="L27" s="117">
        <v>9506.9392619999999</v>
      </c>
      <c r="M27" s="117">
        <v>482.85413999999997</v>
      </c>
      <c r="N27" s="117">
        <v>12599.427173</v>
      </c>
      <c r="O27" s="117">
        <v>42031.467664000003</v>
      </c>
      <c r="P27" s="117">
        <v>4012.019491</v>
      </c>
      <c r="Q27" s="117">
        <v>3752.5363440000001</v>
      </c>
      <c r="R27" s="117">
        <v>259.48314699999997</v>
      </c>
      <c r="S27" s="117">
        <v>4511.5606909999997</v>
      </c>
      <c r="T27" s="117">
        <v>4511.5606909999997</v>
      </c>
      <c r="U27" s="117" t="s">
        <v>184</v>
      </c>
      <c r="V27" s="117">
        <v>1354.6945370000001</v>
      </c>
      <c r="W27" s="117">
        <v>28950.641247</v>
      </c>
      <c r="X27" s="117">
        <v>3932.2185199999999</v>
      </c>
      <c r="Y27" s="117">
        <v>11016.652953999999</v>
      </c>
      <c r="Z27" s="117">
        <v>13749.508535999999</v>
      </c>
      <c r="AA27" s="117">
        <v>252.26123699999999</v>
      </c>
      <c r="AB27" s="117">
        <v>16205.860772</v>
      </c>
      <c r="AC27" s="117">
        <v>55034.776738</v>
      </c>
    </row>
    <row r="28" spans="1:29" ht="11.1" customHeight="1" x14ac:dyDescent="0.2">
      <c r="A28" s="118" t="s">
        <v>196</v>
      </c>
      <c r="B28" s="117">
        <v>2991.5870719999998</v>
      </c>
      <c r="C28" s="117">
        <v>585.64069800000004</v>
      </c>
      <c r="D28" s="117">
        <v>2405.9463740000001</v>
      </c>
      <c r="E28" s="117">
        <v>274.61615599999999</v>
      </c>
      <c r="F28" s="117">
        <v>274.09596599999998</v>
      </c>
      <c r="G28" s="117">
        <v>0.52019000000000004</v>
      </c>
      <c r="H28" s="117" t="s">
        <v>184</v>
      </c>
      <c r="I28" s="117">
        <v>6559.1321189999999</v>
      </c>
      <c r="J28" s="117">
        <v>3240.44706</v>
      </c>
      <c r="K28" s="117">
        <v>2757.9514410000002</v>
      </c>
      <c r="L28" s="117">
        <v>552.34428300000002</v>
      </c>
      <c r="M28" s="117">
        <v>8.3893350000000009</v>
      </c>
      <c r="N28" s="117">
        <v>6013.3421580000004</v>
      </c>
      <c r="O28" s="117">
        <v>15838.677505</v>
      </c>
      <c r="P28" s="117">
        <v>2280.7602529999999</v>
      </c>
      <c r="Q28" s="117">
        <v>680.18544799999995</v>
      </c>
      <c r="R28" s="117">
        <v>1600.574805</v>
      </c>
      <c r="S28" s="117">
        <v>321.61845699999998</v>
      </c>
      <c r="T28" s="117">
        <v>321.61845699999998</v>
      </c>
      <c r="U28" s="117" t="s">
        <v>184</v>
      </c>
      <c r="V28" s="117" t="s">
        <v>184</v>
      </c>
      <c r="W28" s="117">
        <v>6495.664374</v>
      </c>
      <c r="X28" s="117">
        <v>2745.698457</v>
      </c>
      <c r="Y28" s="117">
        <v>2878.0274370000002</v>
      </c>
      <c r="Z28" s="117">
        <v>853.04276900000002</v>
      </c>
      <c r="AA28" s="117">
        <v>18.895710999999999</v>
      </c>
      <c r="AB28" s="117">
        <v>1819.1723569999999</v>
      </c>
      <c r="AC28" s="117">
        <v>10917.215441</v>
      </c>
    </row>
    <row r="29" spans="1:29" ht="11.1" customHeight="1" x14ac:dyDescent="0.2">
      <c r="A29" s="118" t="s">
        <v>142</v>
      </c>
      <c r="B29" s="117">
        <v>48220.027245999998</v>
      </c>
      <c r="C29" s="117">
        <v>43821.237735000002</v>
      </c>
      <c r="D29" s="117">
        <v>4398.7895109999999</v>
      </c>
      <c r="E29" s="117">
        <v>6199.7161390000001</v>
      </c>
      <c r="F29" s="117">
        <v>5031.2697239999998</v>
      </c>
      <c r="G29" s="117">
        <v>1168.4464149999999</v>
      </c>
      <c r="H29" s="117">
        <v>32047.888284000001</v>
      </c>
      <c r="I29" s="117">
        <v>277759.62841599999</v>
      </c>
      <c r="J29" s="117">
        <v>98730.567985000001</v>
      </c>
      <c r="K29" s="117">
        <v>123217.138849</v>
      </c>
      <c r="L29" s="117">
        <v>53068.510976999998</v>
      </c>
      <c r="M29" s="117">
        <v>2743.410605</v>
      </c>
      <c r="N29" s="117">
        <v>224109.81687499999</v>
      </c>
      <c r="O29" s="117">
        <v>588337.07695999998</v>
      </c>
      <c r="P29" s="117">
        <v>46958.420395000001</v>
      </c>
      <c r="Q29" s="117">
        <v>42796.064442000003</v>
      </c>
      <c r="R29" s="117">
        <v>4162.3559530000002</v>
      </c>
      <c r="S29" s="117">
        <v>8097.5523350000003</v>
      </c>
      <c r="T29" s="117">
        <v>6950.9376830000001</v>
      </c>
      <c r="U29" s="117">
        <v>1146.614652</v>
      </c>
      <c r="V29" s="117">
        <v>26580.129605999999</v>
      </c>
      <c r="W29" s="117">
        <v>321611.36446800001</v>
      </c>
      <c r="X29" s="117">
        <v>117773.965067</v>
      </c>
      <c r="Y29" s="117">
        <v>147565.034881</v>
      </c>
      <c r="Z29" s="117">
        <v>53641.821105000003</v>
      </c>
      <c r="AA29" s="117">
        <v>2630.5434150000001</v>
      </c>
      <c r="AB29" s="117">
        <v>253710.750547</v>
      </c>
      <c r="AC29" s="117">
        <v>656958.21735100006</v>
      </c>
    </row>
    <row r="30" spans="1:29" ht="11.1" customHeight="1" x14ac:dyDescent="0.2">
      <c r="A30" s="118" t="s">
        <v>195</v>
      </c>
      <c r="B30" s="117">
        <v>145.07216399999999</v>
      </c>
      <c r="C30" s="117">
        <v>145.07216399999999</v>
      </c>
      <c r="D30" s="117" t="s">
        <v>184</v>
      </c>
      <c r="E30" s="117">
        <v>982.59105</v>
      </c>
      <c r="F30" s="117">
        <v>982.59105</v>
      </c>
      <c r="G30" s="117" t="s">
        <v>184</v>
      </c>
      <c r="H30" s="117">
        <v>158.53282799999999</v>
      </c>
      <c r="I30" s="117">
        <v>1328.784488</v>
      </c>
      <c r="J30" s="117">
        <v>244.012946</v>
      </c>
      <c r="K30" s="117">
        <v>546.63127699999995</v>
      </c>
      <c r="L30" s="117">
        <v>528.52293799999995</v>
      </c>
      <c r="M30" s="117">
        <v>9.6173269999999995</v>
      </c>
      <c r="N30" s="117">
        <v>838.07940399999995</v>
      </c>
      <c r="O30" s="117">
        <v>3453.0599339999999</v>
      </c>
      <c r="P30" s="117">
        <v>109.495423</v>
      </c>
      <c r="Q30" s="117">
        <v>109.41807300000001</v>
      </c>
      <c r="R30" s="117">
        <v>7.7350000000000002E-2</v>
      </c>
      <c r="S30" s="117">
        <v>1157.179879</v>
      </c>
      <c r="T30" s="117">
        <v>1146.7014750000001</v>
      </c>
      <c r="U30" s="117">
        <v>10.478403999999999</v>
      </c>
      <c r="V30" s="117">
        <v>149.970767</v>
      </c>
      <c r="W30" s="117">
        <v>1537.4485810000001</v>
      </c>
      <c r="X30" s="117">
        <v>318.363809</v>
      </c>
      <c r="Y30" s="117">
        <v>542.82086900000002</v>
      </c>
      <c r="Z30" s="117">
        <v>460.69011499999999</v>
      </c>
      <c r="AA30" s="117">
        <v>215.57378800000001</v>
      </c>
      <c r="AB30" s="117">
        <v>2170.1141459999999</v>
      </c>
      <c r="AC30" s="117">
        <v>5124.2087959999999</v>
      </c>
    </row>
    <row r="31" spans="1:29" ht="11.1" customHeight="1" x14ac:dyDescent="0.2">
      <c r="A31" s="118" t="s">
        <v>133</v>
      </c>
      <c r="B31" s="117">
        <v>128561.87978800001</v>
      </c>
      <c r="C31" s="117">
        <v>103805.056981</v>
      </c>
      <c r="D31" s="117">
        <v>24756.822807</v>
      </c>
      <c r="E31" s="117">
        <v>7704.2816810000004</v>
      </c>
      <c r="F31" s="117">
        <v>4466.4277389999997</v>
      </c>
      <c r="G31" s="117">
        <v>3237.8539420000002</v>
      </c>
      <c r="H31" s="117">
        <v>10247.217333000001</v>
      </c>
      <c r="I31" s="117">
        <v>315820.04743999999</v>
      </c>
      <c r="J31" s="117">
        <v>66372.962711</v>
      </c>
      <c r="K31" s="117">
        <v>168735.38250899999</v>
      </c>
      <c r="L31" s="117">
        <v>77805.234979000001</v>
      </c>
      <c r="M31" s="117">
        <v>2906.4672409999998</v>
      </c>
      <c r="N31" s="117">
        <v>496057.01950200001</v>
      </c>
      <c r="O31" s="117">
        <v>958390.44574400003</v>
      </c>
      <c r="P31" s="117">
        <v>139625.79283600001</v>
      </c>
      <c r="Q31" s="117">
        <v>110171.544366</v>
      </c>
      <c r="R31" s="117">
        <v>29454.248469999999</v>
      </c>
      <c r="S31" s="117">
        <v>10594.978912</v>
      </c>
      <c r="T31" s="117">
        <v>8299.4696870000007</v>
      </c>
      <c r="U31" s="117">
        <v>2295.5092249999998</v>
      </c>
      <c r="V31" s="117">
        <v>11565.460716</v>
      </c>
      <c r="W31" s="117">
        <v>375000.35722900002</v>
      </c>
      <c r="X31" s="117">
        <v>85133.619028999994</v>
      </c>
      <c r="Y31" s="117">
        <v>202085.069392</v>
      </c>
      <c r="Z31" s="117">
        <v>85681.339066</v>
      </c>
      <c r="AA31" s="117">
        <v>2100.3297419999999</v>
      </c>
      <c r="AB31" s="117">
        <v>435830.15245599998</v>
      </c>
      <c r="AC31" s="117">
        <v>972616.74214900006</v>
      </c>
    </row>
    <row r="32" spans="1:29" ht="11.1" customHeight="1" x14ac:dyDescent="0.2">
      <c r="A32" s="118" t="s">
        <v>194</v>
      </c>
      <c r="B32" s="117">
        <v>152.12110899999999</v>
      </c>
      <c r="C32" s="117">
        <v>152.12110899999999</v>
      </c>
      <c r="D32" s="117" t="s">
        <v>184</v>
      </c>
      <c r="E32" s="117">
        <v>521.33047099999999</v>
      </c>
      <c r="F32" s="117">
        <v>521.33047099999999</v>
      </c>
      <c r="G32" s="117" t="s">
        <v>184</v>
      </c>
      <c r="H32" s="117">
        <v>197.719841</v>
      </c>
      <c r="I32" s="117">
        <v>2763.5320280000001</v>
      </c>
      <c r="J32" s="117">
        <v>297.07634400000001</v>
      </c>
      <c r="K32" s="117">
        <v>2392.7684260000001</v>
      </c>
      <c r="L32" s="117">
        <v>64.114531999999997</v>
      </c>
      <c r="M32" s="117">
        <v>9.5727259999999994</v>
      </c>
      <c r="N32" s="117">
        <v>436.34627899999998</v>
      </c>
      <c r="O32" s="117">
        <v>4071.049728</v>
      </c>
      <c r="P32" s="117">
        <v>429.05913199999998</v>
      </c>
      <c r="Q32" s="117">
        <v>417.96999799999998</v>
      </c>
      <c r="R32" s="117">
        <v>11.089134</v>
      </c>
      <c r="S32" s="117">
        <v>1416.644145</v>
      </c>
      <c r="T32" s="117">
        <v>1416.644145</v>
      </c>
      <c r="U32" s="117" t="s">
        <v>184</v>
      </c>
      <c r="V32" s="117">
        <v>206.28809699999999</v>
      </c>
      <c r="W32" s="117">
        <v>2625.9998049999999</v>
      </c>
      <c r="X32" s="117">
        <v>615.26767199999995</v>
      </c>
      <c r="Y32" s="117">
        <v>1928.644164</v>
      </c>
      <c r="Z32" s="117">
        <v>65.953164999999998</v>
      </c>
      <c r="AA32" s="117">
        <v>16.134803999999999</v>
      </c>
      <c r="AB32" s="117">
        <v>538.54686800000002</v>
      </c>
      <c r="AC32" s="117">
        <v>5216.538047</v>
      </c>
    </row>
    <row r="33" spans="1:29" ht="11.1" customHeight="1" x14ac:dyDescent="0.2">
      <c r="A33" s="118" t="s">
        <v>193</v>
      </c>
      <c r="B33" s="117">
        <v>1265.9970800000001</v>
      </c>
      <c r="C33" s="117">
        <v>1222.758016</v>
      </c>
      <c r="D33" s="117">
        <v>43.239063999999999</v>
      </c>
      <c r="E33" s="117">
        <v>1477.877037</v>
      </c>
      <c r="F33" s="117">
        <v>350.317385</v>
      </c>
      <c r="G33" s="117">
        <v>1127.5596519999999</v>
      </c>
      <c r="H33" s="117">
        <v>418.02313900000001</v>
      </c>
      <c r="I33" s="117">
        <v>9860.5538460000007</v>
      </c>
      <c r="J33" s="117">
        <v>7726.7046469999996</v>
      </c>
      <c r="K33" s="117">
        <v>928.54117900000006</v>
      </c>
      <c r="L33" s="117">
        <v>1138.8930009999999</v>
      </c>
      <c r="M33" s="117">
        <v>66.415019000000001</v>
      </c>
      <c r="N33" s="117">
        <v>913.21810000000005</v>
      </c>
      <c r="O33" s="117">
        <v>13935.669201999999</v>
      </c>
      <c r="P33" s="117">
        <v>946.62226699999997</v>
      </c>
      <c r="Q33" s="117">
        <v>933.82294400000001</v>
      </c>
      <c r="R33" s="117">
        <v>12.799322999999999</v>
      </c>
      <c r="S33" s="117">
        <v>1262.016644</v>
      </c>
      <c r="T33" s="117">
        <v>596.51340800000003</v>
      </c>
      <c r="U33" s="117">
        <v>665.50323600000002</v>
      </c>
      <c r="V33" s="117">
        <v>415.92346400000002</v>
      </c>
      <c r="W33" s="117">
        <v>14937.953396000001</v>
      </c>
      <c r="X33" s="117">
        <v>11757.473410000001</v>
      </c>
      <c r="Y33" s="117">
        <v>1432.480763</v>
      </c>
      <c r="Z33" s="117">
        <v>1650.2896029999999</v>
      </c>
      <c r="AA33" s="117">
        <v>97.709620000000001</v>
      </c>
      <c r="AB33" s="117">
        <v>1709.3016929999999</v>
      </c>
      <c r="AC33" s="117">
        <v>19271.817464</v>
      </c>
    </row>
    <row r="34" spans="1:29" ht="11.1" customHeight="1" x14ac:dyDescent="0.2">
      <c r="A34" s="118" t="s">
        <v>192</v>
      </c>
      <c r="B34" s="117">
        <v>54.865811000000001</v>
      </c>
      <c r="C34" s="117">
        <v>53.542309000000003</v>
      </c>
      <c r="D34" s="117">
        <v>1.323502</v>
      </c>
      <c r="E34" s="117">
        <v>0.198963</v>
      </c>
      <c r="F34" s="117">
        <v>0.198963</v>
      </c>
      <c r="G34" s="117" t="s">
        <v>184</v>
      </c>
      <c r="H34" s="117">
        <v>3.100133</v>
      </c>
      <c r="I34" s="117">
        <v>3550.0785580000002</v>
      </c>
      <c r="J34" s="117">
        <v>2715.2487850000002</v>
      </c>
      <c r="K34" s="117">
        <v>786.34043099999997</v>
      </c>
      <c r="L34" s="117">
        <v>45.852626999999998</v>
      </c>
      <c r="M34" s="117">
        <v>2.6367150000000001</v>
      </c>
      <c r="N34" s="117">
        <v>796.46646799999996</v>
      </c>
      <c r="O34" s="117">
        <v>4404.7099330000001</v>
      </c>
      <c r="P34" s="117" t="s">
        <v>184</v>
      </c>
      <c r="Q34" s="117" t="s">
        <v>184</v>
      </c>
      <c r="R34" s="117" t="s">
        <v>184</v>
      </c>
      <c r="S34" s="117">
        <v>0.24302099999999999</v>
      </c>
      <c r="T34" s="117">
        <v>0.24302099999999999</v>
      </c>
      <c r="U34" s="117" t="s">
        <v>184</v>
      </c>
      <c r="V34" s="117">
        <v>8.3376009999999994</v>
      </c>
      <c r="W34" s="117">
        <v>2812.9945910000001</v>
      </c>
      <c r="X34" s="117">
        <v>2120.7054990000001</v>
      </c>
      <c r="Y34" s="117">
        <v>669.09534799999994</v>
      </c>
      <c r="Z34" s="117">
        <v>19.377922999999999</v>
      </c>
      <c r="AA34" s="117">
        <v>3.8158210000000001</v>
      </c>
      <c r="AB34" s="117">
        <v>439.91732500000001</v>
      </c>
      <c r="AC34" s="117">
        <v>3261.492538</v>
      </c>
    </row>
    <row r="35" spans="1:29" ht="11.1" customHeight="1" x14ac:dyDescent="0.2">
      <c r="A35" s="118" t="s">
        <v>127</v>
      </c>
      <c r="B35" s="117">
        <v>20415.020831999998</v>
      </c>
      <c r="C35" s="117">
        <v>18668.806082999999</v>
      </c>
      <c r="D35" s="117">
        <v>1746.214749</v>
      </c>
      <c r="E35" s="117">
        <v>30596.175511000001</v>
      </c>
      <c r="F35" s="117">
        <v>17114.877967</v>
      </c>
      <c r="G35" s="117">
        <v>13481.297543999999</v>
      </c>
      <c r="H35" s="117">
        <v>75430.777212999994</v>
      </c>
      <c r="I35" s="117">
        <v>157118.596762</v>
      </c>
      <c r="J35" s="117">
        <v>19997.162386</v>
      </c>
      <c r="K35" s="117">
        <v>100800.405757</v>
      </c>
      <c r="L35" s="117">
        <v>35128.735483999997</v>
      </c>
      <c r="M35" s="117">
        <v>1192.2931349999999</v>
      </c>
      <c r="N35" s="117">
        <v>190433.57663299999</v>
      </c>
      <c r="O35" s="117">
        <v>473994.14695099997</v>
      </c>
      <c r="P35" s="117">
        <v>34837.594065999998</v>
      </c>
      <c r="Q35" s="117">
        <v>32391.330438000001</v>
      </c>
      <c r="R35" s="117">
        <v>2446.2636280000002</v>
      </c>
      <c r="S35" s="117">
        <v>32297.914414999999</v>
      </c>
      <c r="T35" s="117">
        <v>20929.248982000001</v>
      </c>
      <c r="U35" s="117">
        <v>11368.665433</v>
      </c>
      <c r="V35" s="117">
        <v>67512.732367999997</v>
      </c>
      <c r="W35" s="117">
        <v>219186.255557</v>
      </c>
      <c r="X35" s="117">
        <v>26216.843412999999</v>
      </c>
      <c r="Y35" s="117">
        <v>151444.496549</v>
      </c>
      <c r="Z35" s="117">
        <v>39656.725383999998</v>
      </c>
      <c r="AA35" s="117">
        <v>1868.1902110000001</v>
      </c>
      <c r="AB35" s="117">
        <v>299654.58631500002</v>
      </c>
      <c r="AC35" s="117">
        <v>653489.08272099996</v>
      </c>
    </row>
    <row r="36" spans="1:29" ht="11.1" customHeight="1" x14ac:dyDescent="0.2">
      <c r="A36" s="118" t="s">
        <v>122</v>
      </c>
      <c r="B36" s="117">
        <v>70142.787037000002</v>
      </c>
      <c r="C36" s="117">
        <v>69690.206426999997</v>
      </c>
      <c r="D36" s="117">
        <v>452.58060999999998</v>
      </c>
      <c r="E36" s="117">
        <v>18185.701059999999</v>
      </c>
      <c r="F36" s="117">
        <v>14855.655706</v>
      </c>
      <c r="G36" s="117">
        <v>3330.0453539999999</v>
      </c>
      <c r="H36" s="117">
        <v>138139.61334000001</v>
      </c>
      <c r="I36" s="117">
        <v>328745.45839400002</v>
      </c>
      <c r="J36" s="117">
        <v>58226.416299999997</v>
      </c>
      <c r="K36" s="117">
        <v>186676.43982900001</v>
      </c>
      <c r="L36" s="117">
        <v>79792.062072999994</v>
      </c>
      <c r="M36" s="117">
        <v>4050.5401919999999</v>
      </c>
      <c r="N36" s="117">
        <v>199656.579562</v>
      </c>
      <c r="O36" s="117">
        <v>754870.13939300005</v>
      </c>
      <c r="P36" s="117">
        <v>83779.067672999998</v>
      </c>
      <c r="Q36" s="117">
        <v>83027.041803999993</v>
      </c>
      <c r="R36" s="117">
        <v>752.02586899999994</v>
      </c>
      <c r="S36" s="117">
        <v>29964.796674000001</v>
      </c>
      <c r="T36" s="117">
        <v>22446.708941000001</v>
      </c>
      <c r="U36" s="117">
        <v>7518.0877330000003</v>
      </c>
      <c r="V36" s="117">
        <v>232745.27456300001</v>
      </c>
      <c r="W36" s="117">
        <v>378585.42648800003</v>
      </c>
      <c r="X36" s="117">
        <v>67610.121239</v>
      </c>
      <c r="Y36" s="117">
        <v>215106.831921</v>
      </c>
      <c r="Z36" s="117">
        <v>88934.267387999993</v>
      </c>
      <c r="AA36" s="117">
        <v>6934.2059399999998</v>
      </c>
      <c r="AB36" s="117">
        <v>275721.34677300003</v>
      </c>
      <c r="AC36" s="117">
        <v>1000795.912171</v>
      </c>
    </row>
    <row r="37" spans="1:29" ht="11.1" customHeight="1" x14ac:dyDescent="0.2">
      <c r="A37" s="118" t="s">
        <v>121</v>
      </c>
      <c r="B37" s="117">
        <v>21619.523292999998</v>
      </c>
      <c r="C37" s="117">
        <v>21581.011910000001</v>
      </c>
      <c r="D37" s="117">
        <v>38.511383000000002</v>
      </c>
      <c r="E37" s="117">
        <v>3122.3891039999999</v>
      </c>
      <c r="F37" s="117">
        <v>2344.3228650000001</v>
      </c>
      <c r="G37" s="117">
        <v>778.066239</v>
      </c>
      <c r="H37" s="117">
        <v>13075.122614</v>
      </c>
      <c r="I37" s="117">
        <v>82550.807979999998</v>
      </c>
      <c r="J37" s="117">
        <v>34297.715457999999</v>
      </c>
      <c r="K37" s="117">
        <v>30652.344561999998</v>
      </c>
      <c r="L37" s="117">
        <v>16920.46758</v>
      </c>
      <c r="M37" s="117">
        <v>680.28038000000004</v>
      </c>
      <c r="N37" s="117">
        <v>57777.216745999998</v>
      </c>
      <c r="O37" s="117">
        <v>178145.059737</v>
      </c>
      <c r="P37" s="117">
        <v>28244.211879999999</v>
      </c>
      <c r="Q37" s="117">
        <v>28210.092230999999</v>
      </c>
      <c r="R37" s="117">
        <v>34.119649000000003</v>
      </c>
      <c r="S37" s="117">
        <v>3011.883386</v>
      </c>
      <c r="T37" s="117">
        <v>2830.4167849999999</v>
      </c>
      <c r="U37" s="117">
        <v>181.466601</v>
      </c>
      <c r="V37" s="117">
        <v>11097.012253999999</v>
      </c>
      <c r="W37" s="117">
        <v>102514.742902</v>
      </c>
      <c r="X37" s="117">
        <v>43804.005611</v>
      </c>
      <c r="Y37" s="117">
        <v>32856.813217000003</v>
      </c>
      <c r="Z37" s="117">
        <v>25076.521915000001</v>
      </c>
      <c r="AA37" s="117">
        <v>777.40215899999998</v>
      </c>
      <c r="AB37" s="117">
        <v>71268.611988000004</v>
      </c>
      <c r="AC37" s="117">
        <v>216136.46241000001</v>
      </c>
    </row>
    <row r="38" spans="1:29" ht="11.1" customHeight="1" x14ac:dyDescent="0.2">
      <c r="A38" s="121" t="s">
        <v>164</v>
      </c>
      <c r="B38" s="119">
        <v>29301.796243000001</v>
      </c>
      <c r="C38" s="119">
        <v>26938.014255999999</v>
      </c>
      <c r="D38" s="119">
        <v>2363.7819869999998</v>
      </c>
      <c r="E38" s="119">
        <v>114690.958835</v>
      </c>
      <c r="F38" s="119">
        <v>108718.866412</v>
      </c>
      <c r="G38" s="119">
        <v>5972.0924230000001</v>
      </c>
      <c r="H38" s="119">
        <v>1350825.1129370001</v>
      </c>
      <c r="I38" s="119">
        <v>308550.54263600003</v>
      </c>
      <c r="J38" s="119">
        <v>135804.98942999999</v>
      </c>
      <c r="K38" s="119">
        <v>117068.2202</v>
      </c>
      <c r="L38" s="119">
        <v>38393.441675000002</v>
      </c>
      <c r="M38" s="119">
        <v>17283.891330999999</v>
      </c>
      <c r="N38" s="119">
        <v>222052.91108600001</v>
      </c>
      <c r="O38" s="119">
        <v>2025421.321737</v>
      </c>
      <c r="P38" s="119">
        <v>45693.283751000003</v>
      </c>
      <c r="Q38" s="119">
        <v>42482.408189000002</v>
      </c>
      <c r="R38" s="119">
        <v>3210.8755620000002</v>
      </c>
      <c r="S38" s="119">
        <v>142652.45063899999</v>
      </c>
      <c r="T38" s="119">
        <v>137241.91170600001</v>
      </c>
      <c r="U38" s="119">
        <v>5410.5389329999998</v>
      </c>
      <c r="V38" s="119">
        <v>1728830.3738460001</v>
      </c>
      <c r="W38" s="119">
        <v>379255.09622900002</v>
      </c>
      <c r="X38" s="119">
        <v>165614.58556400001</v>
      </c>
      <c r="Y38" s="119">
        <v>162215.60514</v>
      </c>
      <c r="Z38" s="119">
        <v>44528.102043999999</v>
      </c>
      <c r="AA38" s="119">
        <v>6896.8034809999999</v>
      </c>
      <c r="AB38" s="119">
        <v>263736.15098099998</v>
      </c>
      <c r="AC38" s="119">
        <v>2560167.3554460001</v>
      </c>
    </row>
    <row r="39" spans="1:29" ht="11.1" customHeight="1" x14ac:dyDescent="0.2">
      <c r="A39" s="118" t="s">
        <v>6</v>
      </c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23"/>
      <c r="Q39" s="123"/>
      <c r="R39" s="123"/>
      <c r="S39" s="123"/>
      <c r="T39" s="123"/>
      <c r="U39" s="123"/>
      <c r="V39" s="123"/>
      <c r="W39" s="123"/>
      <c r="X39" s="123"/>
      <c r="Y39" s="123"/>
      <c r="Z39" s="123"/>
      <c r="AA39" s="123"/>
      <c r="AB39" s="123"/>
      <c r="AC39" s="123"/>
    </row>
    <row r="40" spans="1:29" ht="11.1" customHeight="1" x14ac:dyDescent="0.2">
      <c r="A40" s="118" t="s">
        <v>135</v>
      </c>
      <c r="B40" s="117">
        <v>9671.8651730000001</v>
      </c>
      <c r="C40" s="117">
        <v>8594.1126820000009</v>
      </c>
      <c r="D40" s="117">
        <v>1077.752491</v>
      </c>
      <c r="E40" s="117">
        <v>4261.5949300000002</v>
      </c>
      <c r="F40" s="117">
        <v>4052.382067</v>
      </c>
      <c r="G40" s="117">
        <v>209.212863</v>
      </c>
      <c r="H40" s="117">
        <v>27914.556361999999</v>
      </c>
      <c r="I40" s="117">
        <v>21737.328227000002</v>
      </c>
      <c r="J40" s="117">
        <v>8256.8696569999993</v>
      </c>
      <c r="K40" s="117">
        <v>11587.635376</v>
      </c>
      <c r="L40" s="117">
        <v>1326.1814360000001</v>
      </c>
      <c r="M40" s="117">
        <v>566.64175799999998</v>
      </c>
      <c r="N40" s="117">
        <v>3773.6991499999999</v>
      </c>
      <c r="O40" s="117">
        <v>67359.043841999999</v>
      </c>
      <c r="P40" s="117">
        <v>16120.073587000001</v>
      </c>
      <c r="Q40" s="117">
        <v>14693.366582000001</v>
      </c>
      <c r="R40" s="117">
        <v>1426.707005</v>
      </c>
      <c r="S40" s="117">
        <v>7074.2750120000001</v>
      </c>
      <c r="T40" s="117">
        <v>7029.8223760000001</v>
      </c>
      <c r="U40" s="117">
        <v>44.452635999999998</v>
      </c>
      <c r="V40" s="117">
        <v>32988.483989</v>
      </c>
      <c r="W40" s="117">
        <v>20851.671867000001</v>
      </c>
      <c r="X40" s="117">
        <v>7400.5051279999998</v>
      </c>
      <c r="Y40" s="117">
        <v>12037.985866000001</v>
      </c>
      <c r="Z40" s="117">
        <v>925.40666299999998</v>
      </c>
      <c r="AA40" s="117">
        <v>487.77420999999998</v>
      </c>
      <c r="AB40" s="117">
        <v>4856.3785260000004</v>
      </c>
      <c r="AC40" s="117">
        <v>81890.882981000002</v>
      </c>
    </row>
    <row r="41" spans="1:29" ht="11.1" customHeight="1" x14ac:dyDescent="0.2">
      <c r="A41" s="118" t="s">
        <v>129</v>
      </c>
      <c r="B41" s="117">
        <v>121.304322</v>
      </c>
      <c r="C41" s="117">
        <v>116.30484</v>
      </c>
      <c r="D41" s="117">
        <v>4.9994820000000004</v>
      </c>
      <c r="E41" s="117">
        <v>65223.17974</v>
      </c>
      <c r="F41" s="117">
        <v>65221.770881999997</v>
      </c>
      <c r="G41" s="117">
        <v>1.4088579999999999</v>
      </c>
      <c r="H41" s="117">
        <v>1278459.909671</v>
      </c>
      <c r="I41" s="117">
        <v>43227.561281000002</v>
      </c>
      <c r="J41" s="117">
        <v>31163.878451</v>
      </c>
      <c r="K41" s="117">
        <v>11015.324597999999</v>
      </c>
      <c r="L41" s="117">
        <v>555.71742400000005</v>
      </c>
      <c r="M41" s="117">
        <v>492.64080799999999</v>
      </c>
      <c r="N41" s="117">
        <v>32049.721102</v>
      </c>
      <c r="O41" s="117">
        <v>1419081.6761159999</v>
      </c>
      <c r="P41" s="117">
        <v>193.821259</v>
      </c>
      <c r="Q41" s="117">
        <v>185.57720499999999</v>
      </c>
      <c r="R41" s="117">
        <v>8.2440540000000002</v>
      </c>
      <c r="S41" s="117">
        <v>79887.361015999995</v>
      </c>
      <c r="T41" s="117">
        <v>79887.353482000006</v>
      </c>
      <c r="U41" s="117">
        <v>7.5339999999999999E-3</v>
      </c>
      <c r="V41" s="117">
        <v>1606634.653191</v>
      </c>
      <c r="W41" s="117">
        <v>65769.848973</v>
      </c>
      <c r="X41" s="117">
        <v>50561.816866000001</v>
      </c>
      <c r="Y41" s="117">
        <v>13225.080398</v>
      </c>
      <c r="Z41" s="117">
        <v>561.23418200000003</v>
      </c>
      <c r="AA41" s="117">
        <v>1421.717527</v>
      </c>
      <c r="AB41" s="117">
        <v>27235.420238999999</v>
      </c>
      <c r="AC41" s="117">
        <v>1779721.1046780001</v>
      </c>
    </row>
    <row r="42" spans="1:29" ht="11.1" customHeight="1" x14ac:dyDescent="0.2">
      <c r="A42" s="118" t="s">
        <v>125</v>
      </c>
      <c r="B42" s="117">
        <v>2434.9662699999999</v>
      </c>
      <c r="C42" s="117">
        <v>2373.3723150000001</v>
      </c>
      <c r="D42" s="117">
        <v>61.593955000000001</v>
      </c>
      <c r="E42" s="117">
        <v>1021.11364</v>
      </c>
      <c r="F42" s="117">
        <v>981.24563699999999</v>
      </c>
      <c r="G42" s="117">
        <v>39.868003000000002</v>
      </c>
      <c r="H42" s="117">
        <v>92.096701999999993</v>
      </c>
      <c r="I42" s="117">
        <v>93711.560849999994</v>
      </c>
      <c r="J42" s="117">
        <v>66285.553832999998</v>
      </c>
      <c r="K42" s="117">
        <v>16681.227101</v>
      </c>
      <c r="L42" s="117">
        <v>9987.4555700000001</v>
      </c>
      <c r="M42" s="117">
        <v>757.32434599999999</v>
      </c>
      <c r="N42" s="117">
        <v>39430.697566000003</v>
      </c>
      <c r="O42" s="117">
        <v>136690.43502800001</v>
      </c>
      <c r="P42" s="117">
        <v>5842.6248269999996</v>
      </c>
      <c r="Q42" s="117">
        <v>5737.9865300000001</v>
      </c>
      <c r="R42" s="117">
        <v>104.63829699999999</v>
      </c>
      <c r="S42" s="117">
        <v>1200.3475149999999</v>
      </c>
      <c r="T42" s="117">
        <v>1192.1136389999999</v>
      </c>
      <c r="U42" s="117">
        <v>8.2338760000000004</v>
      </c>
      <c r="V42" s="117">
        <v>93.548868999999996</v>
      </c>
      <c r="W42" s="117">
        <v>105612.75455</v>
      </c>
      <c r="X42" s="117">
        <v>74956.347307000004</v>
      </c>
      <c r="Y42" s="117">
        <v>19353.134580999998</v>
      </c>
      <c r="Z42" s="117">
        <v>10655.355802</v>
      </c>
      <c r="AA42" s="117">
        <v>647.91686000000004</v>
      </c>
      <c r="AB42" s="117">
        <v>41515.461767000001</v>
      </c>
      <c r="AC42" s="117">
        <v>154264.737528</v>
      </c>
    </row>
    <row r="43" spans="1:29" ht="11.1" customHeight="1" x14ac:dyDescent="0.2">
      <c r="A43" s="118" t="s">
        <v>123</v>
      </c>
      <c r="B43" s="117">
        <v>10773.934429000001</v>
      </c>
      <c r="C43" s="117">
        <v>9975.6290950000002</v>
      </c>
      <c r="D43" s="117">
        <v>798.30533400000002</v>
      </c>
      <c r="E43" s="117">
        <v>4048.8590650000001</v>
      </c>
      <c r="F43" s="117">
        <v>2359.9973909999999</v>
      </c>
      <c r="G43" s="117">
        <v>1688.861674</v>
      </c>
      <c r="H43" s="117">
        <v>33282.932432000001</v>
      </c>
      <c r="I43" s="117">
        <v>23085.229974999998</v>
      </c>
      <c r="J43" s="117">
        <v>6283.226713</v>
      </c>
      <c r="K43" s="117">
        <v>12975.841734</v>
      </c>
      <c r="L43" s="117">
        <v>2320.3423710000002</v>
      </c>
      <c r="M43" s="117">
        <v>1505.8191569999999</v>
      </c>
      <c r="N43" s="117">
        <v>5832.6702480000004</v>
      </c>
      <c r="O43" s="117">
        <v>77023.626149000003</v>
      </c>
      <c r="P43" s="117">
        <v>15199.93175</v>
      </c>
      <c r="Q43" s="117">
        <v>14140.516699</v>
      </c>
      <c r="R43" s="117">
        <v>1059.4150509999999</v>
      </c>
      <c r="S43" s="117">
        <v>7307.8869809999997</v>
      </c>
      <c r="T43" s="117">
        <v>5230.420685</v>
      </c>
      <c r="U43" s="117">
        <v>2077.4662960000001</v>
      </c>
      <c r="V43" s="117">
        <v>39786.822330000003</v>
      </c>
      <c r="W43" s="117">
        <v>28996.481092000002</v>
      </c>
      <c r="X43" s="117">
        <v>8144.5584939999999</v>
      </c>
      <c r="Y43" s="117">
        <v>16419.897381999999</v>
      </c>
      <c r="Z43" s="117">
        <v>2599.3573059999999</v>
      </c>
      <c r="AA43" s="117">
        <v>1832.6679099999999</v>
      </c>
      <c r="AB43" s="117">
        <v>9450.7973679999996</v>
      </c>
      <c r="AC43" s="117">
        <v>100741.919521</v>
      </c>
    </row>
    <row r="44" spans="1:29" ht="11.1" customHeight="1" x14ac:dyDescent="0.2">
      <c r="A44" s="118" t="s">
        <v>191</v>
      </c>
      <c r="B44" s="117">
        <v>3911.2671270000001</v>
      </c>
      <c r="C44" s="117">
        <v>3524.6340690000002</v>
      </c>
      <c r="D44" s="117">
        <v>386.63305800000001</v>
      </c>
      <c r="E44" s="117">
        <v>2452.3094729999998</v>
      </c>
      <c r="F44" s="117">
        <v>2451.6891150000001</v>
      </c>
      <c r="G44" s="117">
        <v>0.62035799999999997</v>
      </c>
      <c r="H44" s="117">
        <v>6.247001</v>
      </c>
      <c r="I44" s="117">
        <v>49906.527886999997</v>
      </c>
      <c r="J44" s="117">
        <v>4476.0784789999998</v>
      </c>
      <c r="K44" s="117">
        <v>32343.341587999999</v>
      </c>
      <c r="L44" s="117">
        <v>12643.648649000001</v>
      </c>
      <c r="M44" s="117">
        <v>443.45917100000003</v>
      </c>
      <c r="N44" s="117">
        <v>31292.976271</v>
      </c>
      <c r="O44" s="117">
        <v>87569.327759000007</v>
      </c>
      <c r="P44" s="117">
        <v>3472.6799679999999</v>
      </c>
      <c r="Q44" s="117">
        <v>2916.0040100000001</v>
      </c>
      <c r="R44" s="117">
        <v>556.67595800000004</v>
      </c>
      <c r="S44" s="117">
        <v>2341.9973639999998</v>
      </c>
      <c r="T44" s="117">
        <v>2341.1632610000001</v>
      </c>
      <c r="U44" s="117">
        <v>0.83410300000000004</v>
      </c>
      <c r="V44" s="117">
        <v>18.240428999999999</v>
      </c>
      <c r="W44" s="117">
        <v>52476.571557000003</v>
      </c>
      <c r="X44" s="117">
        <v>5162.6969950000002</v>
      </c>
      <c r="Y44" s="117">
        <v>34436.622414999998</v>
      </c>
      <c r="Z44" s="117">
        <v>12206.158253</v>
      </c>
      <c r="AA44" s="117">
        <v>671.09389399999998</v>
      </c>
      <c r="AB44" s="117">
        <v>41430.375774</v>
      </c>
      <c r="AC44" s="117">
        <v>99739.865091999993</v>
      </c>
    </row>
    <row r="45" spans="1:29" ht="11.1" customHeight="1" x14ac:dyDescent="0.2">
      <c r="A45" s="118" t="s">
        <v>120</v>
      </c>
      <c r="B45" s="117">
        <v>1131.181012</v>
      </c>
      <c r="C45" s="117">
        <v>1102.3068109999999</v>
      </c>
      <c r="D45" s="117">
        <v>28.874200999999999</v>
      </c>
      <c r="E45" s="117">
        <v>31713.180296999999</v>
      </c>
      <c r="F45" s="117">
        <v>27815.128715999999</v>
      </c>
      <c r="G45" s="117">
        <v>3898.0515810000002</v>
      </c>
      <c r="H45" s="117">
        <v>9565.1430600000003</v>
      </c>
      <c r="I45" s="117">
        <v>37611.69515</v>
      </c>
      <c r="J45" s="117">
        <v>8867.4510160000009</v>
      </c>
      <c r="K45" s="117">
        <v>9429.3815529999993</v>
      </c>
      <c r="L45" s="117">
        <v>6511.7981280000004</v>
      </c>
      <c r="M45" s="117">
        <v>12803.064453000001</v>
      </c>
      <c r="N45" s="117">
        <v>102334.429865</v>
      </c>
      <c r="O45" s="117">
        <v>182355.629384</v>
      </c>
      <c r="P45" s="117">
        <v>3534.3569389999998</v>
      </c>
      <c r="Q45" s="117">
        <v>3523.2736880000002</v>
      </c>
      <c r="R45" s="117">
        <v>11.083251000000001</v>
      </c>
      <c r="S45" s="117">
        <v>38845.814552999997</v>
      </c>
      <c r="T45" s="117">
        <v>35617.735001000001</v>
      </c>
      <c r="U45" s="117">
        <v>3228.0795520000001</v>
      </c>
      <c r="V45" s="117">
        <v>46154.019473</v>
      </c>
      <c r="W45" s="117">
        <v>57290.771064</v>
      </c>
      <c r="X45" s="117">
        <v>10019.03974</v>
      </c>
      <c r="Y45" s="117">
        <v>35840.817922000002</v>
      </c>
      <c r="Z45" s="117">
        <v>9959.9626559999997</v>
      </c>
      <c r="AA45" s="117">
        <v>1470.950746</v>
      </c>
      <c r="AB45" s="117">
        <v>128418.794079</v>
      </c>
      <c r="AC45" s="117">
        <v>274243.756108</v>
      </c>
    </row>
    <row r="46" spans="1:29" ht="11.1" customHeight="1" x14ac:dyDescent="0.2">
      <c r="A46" s="121" t="s">
        <v>163</v>
      </c>
      <c r="B46" s="119">
        <v>13684.413775999999</v>
      </c>
      <c r="C46" s="119">
        <v>10861.053784</v>
      </c>
      <c r="D46" s="119">
        <v>2823.3599920000001</v>
      </c>
      <c r="E46" s="119">
        <v>8839.7055870000004</v>
      </c>
      <c r="F46" s="119">
        <v>8833.5248069999998</v>
      </c>
      <c r="G46" s="119">
        <v>6.1807800000000004</v>
      </c>
      <c r="H46" s="119">
        <v>37275.374957</v>
      </c>
      <c r="I46" s="119">
        <v>99429.420788000003</v>
      </c>
      <c r="J46" s="119">
        <v>18485.264414000001</v>
      </c>
      <c r="K46" s="119">
        <v>39244.112503999997</v>
      </c>
      <c r="L46" s="119">
        <v>38616.526904999999</v>
      </c>
      <c r="M46" s="119">
        <v>3083.5169649999998</v>
      </c>
      <c r="N46" s="119">
        <v>294395.048335</v>
      </c>
      <c r="O46" s="119">
        <v>453623.96344299999</v>
      </c>
      <c r="P46" s="119">
        <v>17149.861592000001</v>
      </c>
      <c r="Q46" s="119">
        <v>13181.904208</v>
      </c>
      <c r="R46" s="119">
        <v>3967.9573839999998</v>
      </c>
      <c r="S46" s="119">
        <v>8210.4680239999998</v>
      </c>
      <c r="T46" s="119">
        <v>8209.3751310000007</v>
      </c>
      <c r="U46" s="119">
        <v>1.0928929999999999</v>
      </c>
      <c r="V46" s="119">
        <v>59378.383121999999</v>
      </c>
      <c r="W46" s="119">
        <v>118104.278657</v>
      </c>
      <c r="X46" s="119">
        <v>22612.550873</v>
      </c>
      <c r="Y46" s="119">
        <v>54876.330860000002</v>
      </c>
      <c r="Z46" s="119">
        <v>38091.508397999998</v>
      </c>
      <c r="AA46" s="119">
        <v>2523.8885260000002</v>
      </c>
      <c r="AB46" s="119">
        <v>459926.117967</v>
      </c>
      <c r="AC46" s="119">
        <v>662769.10936200002</v>
      </c>
    </row>
    <row r="47" spans="1:29" ht="11.1" customHeight="1" x14ac:dyDescent="0.2">
      <c r="A47" s="118" t="s">
        <v>6</v>
      </c>
      <c r="B47" s="117"/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</row>
    <row r="48" spans="1:29" ht="11.1" customHeight="1" x14ac:dyDescent="0.2">
      <c r="A48" s="118" t="s">
        <v>108</v>
      </c>
      <c r="B48" s="117">
        <v>3322.0639059999999</v>
      </c>
      <c r="C48" s="117">
        <v>1915.7803919999999</v>
      </c>
      <c r="D48" s="117">
        <v>1406.283514</v>
      </c>
      <c r="E48" s="117">
        <v>2504.1283410000001</v>
      </c>
      <c r="F48" s="117">
        <v>2504.1283410000001</v>
      </c>
      <c r="G48" s="117" t="s">
        <v>184</v>
      </c>
      <c r="H48" s="117">
        <v>0.83774000000000004</v>
      </c>
      <c r="I48" s="117">
        <v>5911.4334479999998</v>
      </c>
      <c r="J48" s="117">
        <v>101.936436</v>
      </c>
      <c r="K48" s="117">
        <v>5333.6721090000001</v>
      </c>
      <c r="L48" s="117">
        <v>453.99935799999997</v>
      </c>
      <c r="M48" s="117">
        <v>21.825545000000002</v>
      </c>
      <c r="N48" s="117">
        <v>10754.916717</v>
      </c>
      <c r="O48" s="117">
        <v>22493.380152000002</v>
      </c>
      <c r="P48" s="117">
        <v>7261.1405619999996</v>
      </c>
      <c r="Q48" s="117">
        <v>4785.3449710000004</v>
      </c>
      <c r="R48" s="117">
        <v>2475.7955910000001</v>
      </c>
      <c r="S48" s="117">
        <v>1146.3024660000001</v>
      </c>
      <c r="T48" s="117">
        <v>1146.3024660000001</v>
      </c>
      <c r="U48" s="117" t="s">
        <v>184</v>
      </c>
      <c r="V48" s="119" t="s">
        <v>184</v>
      </c>
      <c r="W48" s="117">
        <v>10206.295620999999</v>
      </c>
      <c r="X48" s="117">
        <v>299.94803000000002</v>
      </c>
      <c r="Y48" s="117">
        <v>9237.9553560000004</v>
      </c>
      <c r="Z48" s="117">
        <v>619.46145999999999</v>
      </c>
      <c r="AA48" s="117">
        <v>48.930774999999997</v>
      </c>
      <c r="AB48" s="117">
        <v>9566.5840069999995</v>
      </c>
      <c r="AC48" s="117">
        <v>28180.322656</v>
      </c>
    </row>
    <row r="49" spans="1:29" ht="11.1" customHeight="1" x14ac:dyDescent="0.2">
      <c r="A49" s="118" t="s">
        <v>107</v>
      </c>
      <c r="B49" s="117">
        <v>6982.3901180000003</v>
      </c>
      <c r="C49" s="117">
        <v>6016.3505809999997</v>
      </c>
      <c r="D49" s="117">
        <v>966.039537</v>
      </c>
      <c r="E49" s="117">
        <v>3532.1243749999999</v>
      </c>
      <c r="F49" s="117">
        <v>3526.5769679999999</v>
      </c>
      <c r="G49" s="117">
        <v>5.5474069999999998</v>
      </c>
      <c r="H49" s="117">
        <v>36555.437006</v>
      </c>
      <c r="I49" s="117">
        <v>73820.984035000001</v>
      </c>
      <c r="J49" s="117">
        <v>13095.463401000001</v>
      </c>
      <c r="K49" s="117">
        <v>27293.953296</v>
      </c>
      <c r="L49" s="117">
        <v>30741.423535000002</v>
      </c>
      <c r="M49" s="117">
        <v>2690.1438029999999</v>
      </c>
      <c r="N49" s="117">
        <v>206899.05821700001</v>
      </c>
      <c r="O49" s="117">
        <v>327789.99375099997</v>
      </c>
      <c r="P49" s="117">
        <v>6920.5914590000002</v>
      </c>
      <c r="Q49" s="117">
        <v>5916.8545279999998</v>
      </c>
      <c r="R49" s="117">
        <v>1003.736931</v>
      </c>
      <c r="S49" s="117">
        <v>3870.0822440000002</v>
      </c>
      <c r="T49" s="117">
        <v>3869.2472400000001</v>
      </c>
      <c r="U49" s="117">
        <v>0.83500399999999997</v>
      </c>
      <c r="V49" s="117">
        <v>53773.562801</v>
      </c>
      <c r="W49" s="117">
        <v>80226.702487000002</v>
      </c>
      <c r="X49" s="117">
        <v>15404.849980000001</v>
      </c>
      <c r="Y49" s="117">
        <v>33698.668776999999</v>
      </c>
      <c r="Z49" s="117">
        <v>28888.944407999999</v>
      </c>
      <c r="AA49" s="117">
        <v>2234.2393219999999</v>
      </c>
      <c r="AB49" s="117">
        <v>245579.37691399999</v>
      </c>
      <c r="AC49" s="117">
        <v>390370.31590500002</v>
      </c>
    </row>
    <row r="50" spans="1:29" ht="11.1" customHeight="1" x14ac:dyDescent="0.2">
      <c r="A50" s="121" t="s">
        <v>162</v>
      </c>
      <c r="B50" s="119">
        <v>10063.922586999999</v>
      </c>
      <c r="C50" s="119">
        <v>9036.7336439999999</v>
      </c>
      <c r="D50" s="119">
        <v>1027.1889430000001</v>
      </c>
      <c r="E50" s="119">
        <v>11237.277216</v>
      </c>
      <c r="F50" s="119">
        <v>10523.223351000001</v>
      </c>
      <c r="G50" s="119">
        <v>714.05386499999997</v>
      </c>
      <c r="H50" s="119">
        <v>18282.041786000002</v>
      </c>
      <c r="I50" s="119">
        <v>397523.75795900001</v>
      </c>
      <c r="J50" s="119">
        <v>135898.42786299999</v>
      </c>
      <c r="K50" s="119">
        <v>101767.57053</v>
      </c>
      <c r="L50" s="119">
        <v>152705.558666</v>
      </c>
      <c r="M50" s="119">
        <v>7152.2008999999998</v>
      </c>
      <c r="N50" s="119">
        <v>2915427.1450780001</v>
      </c>
      <c r="O50" s="119">
        <v>3352534.144626</v>
      </c>
      <c r="P50" s="119">
        <v>13498.279425000001</v>
      </c>
      <c r="Q50" s="119">
        <v>10995.720482999999</v>
      </c>
      <c r="R50" s="119">
        <v>2502.5589420000001</v>
      </c>
      <c r="S50" s="119">
        <v>13573.595219999999</v>
      </c>
      <c r="T50" s="119">
        <v>12673.375480000001</v>
      </c>
      <c r="U50" s="119">
        <v>900.21974</v>
      </c>
      <c r="V50" s="119">
        <v>24247.835955999999</v>
      </c>
      <c r="W50" s="119">
        <v>452115.023461</v>
      </c>
      <c r="X50" s="119">
        <v>177277.54171799999</v>
      </c>
      <c r="Y50" s="119">
        <v>114621.073042</v>
      </c>
      <c r="Z50" s="119">
        <v>156348.268178</v>
      </c>
      <c r="AA50" s="119">
        <v>3868.140523</v>
      </c>
      <c r="AB50" s="119">
        <v>2451340.8457399998</v>
      </c>
      <c r="AC50" s="119">
        <v>2954775.579802</v>
      </c>
    </row>
    <row r="51" spans="1:29" ht="11.1" customHeight="1" x14ac:dyDescent="0.2">
      <c r="A51" s="118" t="s">
        <v>6</v>
      </c>
      <c r="B51" s="117"/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23"/>
      <c r="Q51" s="123"/>
      <c r="R51" s="123"/>
      <c r="S51" s="123"/>
      <c r="T51" s="123"/>
      <c r="U51" s="123"/>
      <c r="V51" s="123"/>
      <c r="W51" s="123"/>
      <c r="X51" s="123"/>
      <c r="Y51" s="123"/>
      <c r="Z51" s="123"/>
      <c r="AA51" s="123"/>
      <c r="AB51" s="123"/>
      <c r="AC51" s="123"/>
    </row>
    <row r="52" spans="1:29" ht="11.1" customHeight="1" x14ac:dyDescent="0.2">
      <c r="A52" s="118" t="s">
        <v>190</v>
      </c>
      <c r="B52" s="117">
        <v>45.038463</v>
      </c>
      <c r="C52" s="117">
        <v>30.196705000000001</v>
      </c>
      <c r="D52" s="117">
        <v>14.841758</v>
      </c>
      <c r="E52" s="117">
        <v>230.48908499999999</v>
      </c>
      <c r="F52" s="117">
        <v>230.48908499999999</v>
      </c>
      <c r="G52" s="117" t="s">
        <v>184</v>
      </c>
      <c r="H52" s="117" t="s">
        <v>184</v>
      </c>
      <c r="I52" s="117">
        <v>1170.3000959999999</v>
      </c>
      <c r="J52" s="117">
        <v>324.814887</v>
      </c>
      <c r="K52" s="117">
        <v>304.76290799999998</v>
      </c>
      <c r="L52" s="117">
        <v>285.94761899999997</v>
      </c>
      <c r="M52" s="117">
        <v>254.77468200000001</v>
      </c>
      <c r="N52" s="117">
        <v>4628.8911660000003</v>
      </c>
      <c r="O52" s="117">
        <v>6074.7188100000003</v>
      </c>
      <c r="P52" s="117">
        <v>22.410049000000001</v>
      </c>
      <c r="Q52" s="117">
        <v>0.175734</v>
      </c>
      <c r="R52" s="117">
        <v>22.234314999999999</v>
      </c>
      <c r="S52" s="117">
        <v>13.643547</v>
      </c>
      <c r="T52" s="117">
        <v>13.643547</v>
      </c>
      <c r="U52" s="117" t="s">
        <v>184</v>
      </c>
      <c r="V52" s="117">
        <v>5.5599999999999997E-2</v>
      </c>
      <c r="W52" s="117">
        <v>900.148279</v>
      </c>
      <c r="X52" s="117">
        <v>258.78447799999998</v>
      </c>
      <c r="Y52" s="117">
        <v>285.85591599999998</v>
      </c>
      <c r="Z52" s="117">
        <v>140.801805</v>
      </c>
      <c r="AA52" s="117">
        <v>214.70607999999999</v>
      </c>
      <c r="AB52" s="117">
        <v>2382.6550280000001</v>
      </c>
      <c r="AC52" s="117">
        <v>3318.912503</v>
      </c>
    </row>
    <row r="53" spans="1:29" ht="11.1" customHeight="1" x14ac:dyDescent="0.2">
      <c r="A53" s="118" t="s">
        <v>189</v>
      </c>
      <c r="B53" s="117">
        <v>84.310355999999999</v>
      </c>
      <c r="C53" s="117">
        <v>9.2127359999999996</v>
      </c>
      <c r="D53" s="117">
        <v>75.097620000000006</v>
      </c>
      <c r="E53" s="117">
        <v>4.1239489999999996</v>
      </c>
      <c r="F53" s="117">
        <v>4.1239489999999996</v>
      </c>
      <c r="G53" s="117" t="s">
        <v>184</v>
      </c>
      <c r="H53" s="117" t="s">
        <v>184</v>
      </c>
      <c r="I53" s="117">
        <v>2766.3923930000001</v>
      </c>
      <c r="J53" s="117">
        <v>94.722271000000006</v>
      </c>
      <c r="K53" s="117">
        <v>495.77670699999999</v>
      </c>
      <c r="L53" s="117">
        <v>2141.2690640000001</v>
      </c>
      <c r="M53" s="117">
        <v>34.624350999999997</v>
      </c>
      <c r="N53" s="117">
        <v>63010.121136000002</v>
      </c>
      <c r="O53" s="117">
        <v>65864.947834000006</v>
      </c>
      <c r="P53" s="117">
        <v>19.740324999999999</v>
      </c>
      <c r="Q53" s="117">
        <v>19.740324999999999</v>
      </c>
      <c r="R53" s="117" t="s">
        <v>184</v>
      </c>
      <c r="S53" s="117">
        <v>21.594237</v>
      </c>
      <c r="T53" s="117">
        <v>21.586190999999999</v>
      </c>
      <c r="U53" s="117">
        <v>8.0459999999999993E-3</v>
      </c>
      <c r="V53" s="117" t="s">
        <v>184</v>
      </c>
      <c r="W53" s="117">
        <v>6905.7455069999996</v>
      </c>
      <c r="X53" s="117">
        <v>48.538069999999998</v>
      </c>
      <c r="Y53" s="117">
        <v>62.239500999999997</v>
      </c>
      <c r="Z53" s="117">
        <v>6788.2359230000002</v>
      </c>
      <c r="AA53" s="117">
        <v>6.7320130000000002</v>
      </c>
      <c r="AB53" s="117">
        <v>35501.033812000001</v>
      </c>
      <c r="AC53" s="117">
        <v>42448.113880999997</v>
      </c>
    </row>
    <row r="54" spans="1:29" ht="11.1" customHeight="1" x14ac:dyDescent="0.2">
      <c r="A54" s="118" t="s">
        <v>118</v>
      </c>
      <c r="B54" s="117">
        <v>54.190168</v>
      </c>
      <c r="C54" s="117">
        <v>47.971541999999999</v>
      </c>
      <c r="D54" s="117">
        <v>6.2186260000000004</v>
      </c>
      <c r="E54" s="117">
        <v>273.65517999999997</v>
      </c>
      <c r="F54" s="117">
        <v>268.33059500000002</v>
      </c>
      <c r="G54" s="117">
        <v>5.3245849999999999</v>
      </c>
      <c r="H54" s="117">
        <v>52.101872999999998</v>
      </c>
      <c r="I54" s="117">
        <v>66897.315608999997</v>
      </c>
      <c r="J54" s="117">
        <v>14101.935799000001</v>
      </c>
      <c r="K54" s="117">
        <v>21816.532658</v>
      </c>
      <c r="L54" s="117">
        <v>30724.505759</v>
      </c>
      <c r="M54" s="117">
        <v>254.34139300000001</v>
      </c>
      <c r="N54" s="117">
        <v>327255.60654800001</v>
      </c>
      <c r="O54" s="117">
        <v>394532.86937799997</v>
      </c>
      <c r="P54" s="117">
        <v>88.458521000000005</v>
      </c>
      <c r="Q54" s="117">
        <v>84.578190000000006</v>
      </c>
      <c r="R54" s="117">
        <v>3.880331</v>
      </c>
      <c r="S54" s="117">
        <v>351.30623200000002</v>
      </c>
      <c r="T54" s="117">
        <v>350.618111</v>
      </c>
      <c r="U54" s="117">
        <v>0.68812099999999998</v>
      </c>
      <c r="V54" s="117">
        <v>56.550443000000001</v>
      </c>
      <c r="W54" s="117">
        <v>60187.561535000001</v>
      </c>
      <c r="X54" s="117">
        <v>18506.094781</v>
      </c>
      <c r="Y54" s="117">
        <v>23399.068456000001</v>
      </c>
      <c r="Z54" s="117">
        <v>17020.918987000001</v>
      </c>
      <c r="AA54" s="117">
        <v>1261.4793110000001</v>
      </c>
      <c r="AB54" s="117">
        <v>257279.00725600001</v>
      </c>
      <c r="AC54" s="117">
        <v>317962.88398699998</v>
      </c>
    </row>
    <row r="55" spans="1:29" ht="11.1" customHeight="1" x14ac:dyDescent="0.2">
      <c r="A55" s="118" t="s">
        <v>117</v>
      </c>
      <c r="B55" s="117">
        <v>2612.5717690000001</v>
      </c>
      <c r="C55" s="117">
        <v>2566.02214</v>
      </c>
      <c r="D55" s="117">
        <v>46.549629000000003</v>
      </c>
      <c r="E55" s="117">
        <v>1594.7919059999999</v>
      </c>
      <c r="F55" s="117">
        <v>1473.7377160000001</v>
      </c>
      <c r="G55" s="117">
        <v>121.05419000000001</v>
      </c>
      <c r="H55" s="117">
        <v>0.57317799999999997</v>
      </c>
      <c r="I55" s="117">
        <v>130733.198821</v>
      </c>
      <c r="J55" s="117">
        <v>15499.657029</v>
      </c>
      <c r="K55" s="117">
        <v>44640.483195000001</v>
      </c>
      <c r="L55" s="117">
        <v>64750.296853</v>
      </c>
      <c r="M55" s="117">
        <v>5842.7617440000004</v>
      </c>
      <c r="N55" s="117">
        <v>1149583.4414949999</v>
      </c>
      <c r="O55" s="117">
        <v>1284524.5771689999</v>
      </c>
      <c r="P55" s="117">
        <v>2956.0716520000001</v>
      </c>
      <c r="Q55" s="117">
        <v>2855.1560890000001</v>
      </c>
      <c r="R55" s="117">
        <v>100.91556300000001</v>
      </c>
      <c r="S55" s="117">
        <v>1485.242127</v>
      </c>
      <c r="T55" s="117">
        <v>1365.5262929999999</v>
      </c>
      <c r="U55" s="117">
        <v>119.715834</v>
      </c>
      <c r="V55" s="117">
        <v>25.172720999999999</v>
      </c>
      <c r="W55" s="117">
        <v>145047.09096599999</v>
      </c>
      <c r="X55" s="117">
        <v>24518.575165999999</v>
      </c>
      <c r="Y55" s="117">
        <v>51722.885846999998</v>
      </c>
      <c r="Z55" s="117">
        <v>68158.890687000006</v>
      </c>
      <c r="AA55" s="117">
        <v>646.73926600000004</v>
      </c>
      <c r="AB55" s="117">
        <v>1076247.1530800001</v>
      </c>
      <c r="AC55" s="117">
        <v>1225760.7305459999</v>
      </c>
    </row>
    <row r="56" spans="1:29" ht="11.1" customHeight="1" x14ac:dyDescent="0.2">
      <c r="A56" s="118" t="s">
        <v>116</v>
      </c>
      <c r="B56" s="117">
        <v>39.007471000000002</v>
      </c>
      <c r="C56" s="117">
        <v>24.808375000000002</v>
      </c>
      <c r="D56" s="117">
        <v>14.199096000000001</v>
      </c>
      <c r="E56" s="117">
        <v>166.13121000000001</v>
      </c>
      <c r="F56" s="117">
        <v>166.13121000000001</v>
      </c>
      <c r="G56" s="117" t="s">
        <v>184</v>
      </c>
      <c r="H56" s="117">
        <v>28.441921000000001</v>
      </c>
      <c r="I56" s="117">
        <v>44331.682277</v>
      </c>
      <c r="J56" s="117">
        <v>20160.249245999999</v>
      </c>
      <c r="K56" s="117">
        <v>13506.454771999999</v>
      </c>
      <c r="L56" s="117">
        <v>10476.879739</v>
      </c>
      <c r="M56" s="117">
        <v>188.09852000000001</v>
      </c>
      <c r="N56" s="117">
        <v>550862.93194399995</v>
      </c>
      <c r="O56" s="117">
        <v>595428.194823</v>
      </c>
      <c r="P56" s="117">
        <v>30.002374</v>
      </c>
      <c r="Q56" s="117">
        <v>4.6932999999999998</v>
      </c>
      <c r="R56" s="117">
        <v>25.309073999999999</v>
      </c>
      <c r="S56" s="117">
        <v>585.23036000000002</v>
      </c>
      <c r="T56" s="117">
        <v>585.23036000000002</v>
      </c>
      <c r="U56" s="117" t="s">
        <v>184</v>
      </c>
      <c r="V56" s="117">
        <v>0.17235700000000001</v>
      </c>
      <c r="W56" s="117">
        <v>46871.690184999999</v>
      </c>
      <c r="X56" s="117">
        <v>18173.736435999999</v>
      </c>
      <c r="Y56" s="117">
        <v>14747.035092</v>
      </c>
      <c r="Z56" s="117">
        <v>13420.518278</v>
      </c>
      <c r="AA56" s="117">
        <v>530.40037900000004</v>
      </c>
      <c r="AB56" s="117">
        <v>376236.03779700003</v>
      </c>
      <c r="AC56" s="117">
        <v>423723.133073</v>
      </c>
    </row>
    <row r="57" spans="1:29" ht="11.1" customHeight="1" x14ac:dyDescent="0.2">
      <c r="A57" s="118" t="s">
        <v>188</v>
      </c>
      <c r="B57" s="117">
        <v>1723.552338</v>
      </c>
      <c r="C57" s="117">
        <v>1711.076542</v>
      </c>
      <c r="D57" s="117">
        <v>12.475796000000001</v>
      </c>
      <c r="E57" s="117">
        <v>1034.093734</v>
      </c>
      <c r="F57" s="117">
        <v>743.16040899999996</v>
      </c>
      <c r="G57" s="117">
        <v>290.93332500000002</v>
      </c>
      <c r="H57" s="117" t="s">
        <v>184</v>
      </c>
      <c r="I57" s="117">
        <v>8706.8190670000004</v>
      </c>
      <c r="J57" s="117">
        <v>620.01005399999997</v>
      </c>
      <c r="K57" s="117">
        <v>3344.6581040000001</v>
      </c>
      <c r="L57" s="117">
        <v>4723.7096949999996</v>
      </c>
      <c r="M57" s="117">
        <v>18.441213999999999</v>
      </c>
      <c r="N57" s="117">
        <v>22108.475951</v>
      </c>
      <c r="O57" s="117">
        <v>33572.94109</v>
      </c>
      <c r="P57" s="117">
        <v>3220.5501899999999</v>
      </c>
      <c r="Q57" s="117">
        <v>3205.9072150000002</v>
      </c>
      <c r="R57" s="117">
        <v>14.642975</v>
      </c>
      <c r="S57" s="117">
        <v>492.67880500000001</v>
      </c>
      <c r="T57" s="117">
        <v>71.034757999999997</v>
      </c>
      <c r="U57" s="117">
        <v>421.644047</v>
      </c>
      <c r="V57" s="117" t="s">
        <v>184</v>
      </c>
      <c r="W57" s="117">
        <v>13606.672710999999</v>
      </c>
      <c r="X57" s="117">
        <v>585.19085900000005</v>
      </c>
      <c r="Y57" s="117">
        <v>3831.0106150000001</v>
      </c>
      <c r="Z57" s="117">
        <v>9153.9480679999997</v>
      </c>
      <c r="AA57" s="117">
        <v>36.523169000000003</v>
      </c>
      <c r="AB57" s="117">
        <v>37946.184096999998</v>
      </c>
      <c r="AC57" s="117">
        <v>55266.085803000002</v>
      </c>
    </row>
    <row r="58" spans="1:29" ht="11.1" customHeight="1" x14ac:dyDescent="0.2">
      <c r="A58" s="118" t="s">
        <v>187</v>
      </c>
      <c r="B58" s="117">
        <v>57.520254999999999</v>
      </c>
      <c r="C58" s="117">
        <v>11.706232999999999</v>
      </c>
      <c r="D58" s="117">
        <v>45.814022000000001</v>
      </c>
      <c r="E58" s="117">
        <v>4555.2114259999998</v>
      </c>
      <c r="F58" s="117">
        <v>4555.1820239999997</v>
      </c>
      <c r="G58" s="117">
        <v>2.9402000000000001E-2</v>
      </c>
      <c r="H58" s="117" t="s">
        <v>184</v>
      </c>
      <c r="I58" s="117">
        <v>46301.042259000002</v>
      </c>
      <c r="J58" s="117">
        <v>43108.483016999999</v>
      </c>
      <c r="K58" s="117">
        <v>564.61304099999995</v>
      </c>
      <c r="L58" s="117">
        <v>2563.3044249999998</v>
      </c>
      <c r="M58" s="117">
        <v>64.641775999999993</v>
      </c>
      <c r="N58" s="117">
        <v>147587.05036699999</v>
      </c>
      <c r="O58" s="117">
        <v>198500.824307</v>
      </c>
      <c r="P58" s="117">
        <v>113.178347</v>
      </c>
      <c r="Q58" s="117">
        <v>49.406505000000003</v>
      </c>
      <c r="R58" s="117">
        <v>63.771841999999999</v>
      </c>
      <c r="S58" s="117">
        <v>3313.7071999999998</v>
      </c>
      <c r="T58" s="117">
        <v>3313.7071999999998</v>
      </c>
      <c r="U58" s="117" t="s">
        <v>184</v>
      </c>
      <c r="V58" s="117" t="s">
        <v>184</v>
      </c>
      <c r="W58" s="117">
        <v>67293.732992999998</v>
      </c>
      <c r="X58" s="117">
        <v>63426.673658</v>
      </c>
      <c r="Y58" s="117">
        <v>612.39648699999998</v>
      </c>
      <c r="Z58" s="117">
        <v>3053.36969</v>
      </c>
      <c r="AA58" s="117">
        <v>201.29315800000001</v>
      </c>
      <c r="AB58" s="117">
        <v>100224.735233</v>
      </c>
      <c r="AC58" s="117">
        <v>170945.35377300001</v>
      </c>
    </row>
    <row r="59" spans="1:29" ht="11.1" customHeight="1" x14ac:dyDescent="0.2">
      <c r="A59" s="118" t="s">
        <v>113</v>
      </c>
      <c r="B59" s="117">
        <v>5.321142</v>
      </c>
      <c r="C59" s="117">
        <v>5.3127690000000003</v>
      </c>
      <c r="D59" s="117">
        <v>8.3730000000000002E-3</v>
      </c>
      <c r="E59" s="117">
        <v>4.4178240000000004</v>
      </c>
      <c r="F59" s="117">
        <v>4.4178240000000004</v>
      </c>
      <c r="G59" s="117" t="s">
        <v>184</v>
      </c>
      <c r="H59" s="117">
        <v>2.6671E-2</v>
      </c>
      <c r="I59" s="117">
        <v>10242.50144</v>
      </c>
      <c r="J59" s="117">
        <v>588.38454000000002</v>
      </c>
      <c r="K59" s="117">
        <v>3783.3886619999998</v>
      </c>
      <c r="L59" s="117">
        <v>5824.8048449999997</v>
      </c>
      <c r="M59" s="117">
        <v>45.923392999999997</v>
      </c>
      <c r="N59" s="117">
        <v>271512.04525800003</v>
      </c>
      <c r="O59" s="117">
        <v>281764.31233500002</v>
      </c>
      <c r="P59" s="117">
        <v>6.7129799999999999</v>
      </c>
      <c r="Q59" s="117">
        <v>6.7129799999999999</v>
      </c>
      <c r="R59" s="117" t="s">
        <v>184</v>
      </c>
      <c r="S59" s="117">
        <v>75.718439000000004</v>
      </c>
      <c r="T59" s="117">
        <v>75.718439000000004</v>
      </c>
      <c r="U59" s="117" t="s">
        <v>184</v>
      </c>
      <c r="V59" s="117">
        <v>3.6693000000000003E-2</v>
      </c>
      <c r="W59" s="117">
        <v>15110.499543</v>
      </c>
      <c r="X59" s="117">
        <v>941.55614100000003</v>
      </c>
      <c r="Y59" s="117">
        <v>5008.1632419999996</v>
      </c>
      <c r="Z59" s="117">
        <v>9104.7667399999991</v>
      </c>
      <c r="AA59" s="117">
        <v>56.013420000000004</v>
      </c>
      <c r="AB59" s="117">
        <v>248521.47193999999</v>
      </c>
      <c r="AC59" s="117">
        <v>263714.439595</v>
      </c>
    </row>
    <row r="60" spans="1:29" ht="11.1" customHeight="1" x14ac:dyDescent="0.2">
      <c r="A60" s="118" t="s">
        <v>112</v>
      </c>
      <c r="B60" s="117">
        <v>998.88467900000001</v>
      </c>
      <c r="C60" s="117">
        <v>933.67071599999997</v>
      </c>
      <c r="D60" s="117">
        <v>65.213963000000007</v>
      </c>
      <c r="E60" s="117">
        <v>481.49985500000003</v>
      </c>
      <c r="F60" s="117">
        <v>477.95245</v>
      </c>
      <c r="G60" s="117">
        <v>3.5474049999999999</v>
      </c>
      <c r="H60" s="117" t="s">
        <v>184</v>
      </c>
      <c r="I60" s="117">
        <v>4247.422552</v>
      </c>
      <c r="J60" s="117">
        <v>573.13335500000005</v>
      </c>
      <c r="K60" s="117">
        <v>1502.883675</v>
      </c>
      <c r="L60" s="117">
        <v>2102.9066379999999</v>
      </c>
      <c r="M60" s="117">
        <v>68.498884000000004</v>
      </c>
      <c r="N60" s="117">
        <v>50697.489430000001</v>
      </c>
      <c r="O60" s="117">
        <v>56425.296516000002</v>
      </c>
      <c r="P60" s="117">
        <v>909.20095300000003</v>
      </c>
      <c r="Q60" s="117">
        <v>838.67448300000001</v>
      </c>
      <c r="R60" s="117">
        <v>70.526470000000003</v>
      </c>
      <c r="S60" s="117">
        <v>29.475314000000001</v>
      </c>
      <c r="T60" s="117">
        <v>27.157465999999999</v>
      </c>
      <c r="U60" s="117">
        <v>2.3178480000000001</v>
      </c>
      <c r="V60" s="117" t="s">
        <v>184</v>
      </c>
      <c r="W60" s="117">
        <v>4495.0437480000001</v>
      </c>
      <c r="X60" s="117">
        <v>392.68055800000002</v>
      </c>
      <c r="Y60" s="117">
        <v>1374.355904</v>
      </c>
      <c r="Z60" s="117">
        <v>2677.33383</v>
      </c>
      <c r="AA60" s="117">
        <v>50.673456000000002</v>
      </c>
      <c r="AB60" s="117">
        <v>51795.195856999999</v>
      </c>
      <c r="AC60" s="117">
        <v>57228.915871999998</v>
      </c>
    </row>
    <row r="61" spans="1:29" ht="11.1" customHeight="1" x14ac:dyDescent="0.2">
      <c r="A61" s="121" t="s">
        <v>186</v>
      </c>
      <c r="B61" s="119">
        <v>1344.426459</v>
      </c>
      <c r="C61" s="119">
        <v>715.07744100000002</v>
      </c>
      <c r="D61" s="119">
        <v>629.349018</v>
      </c>
      <c r="E61" s="119">
        <v>615.69872999999995</v>
      </c>
      <c r="F61" s="119">
        <v>609.64738499999999</v>
      </c>
      <c r="G61" s="119">
        <v>6.0513450000000004</v>
      </c>
      <c r="H61" s="119">
        <v>0.110774</v>
      </c>
      <c r="I61" s="119">
        <v>4719.4609030000001</v>
      </c>
      <c r="J61" s="119">
        <v>1020.60536</v>
      </c>
      <c r="K61" s="119">
        <v>2442.7159579999998</v>
      </c>
      <c r="L61" s="119">
        <v>576.00937099999999</v>
      </c>
      <c r="M61" s="119">
        <v>680.13021400000002</v>
      </c>
      <c r="N61" s="119">
        <v>5117.0901160000003</v>
      </c>
      <c r="O61" s="119">
        <v>11796.786982</v>
      </c>
      <c r="P61" s="119">
        <v>3693.0042669999998</v>
      </c>
      <c r="Q61" s="119">
        <v>3136.931693</v>
      </c>
      <c r="R61" s="119">
        <v>556.07257400000003</v>
      </c>
      <c r="S61" s="119">
        <v>557.99373500000002</v>
      </c>
      <c r="T61" s="119">
        <v>557.33791900000006</v>
      </c>
      <c r="U61" s="119">
        <v>0.65581599999999995</v>
      </c>
      <c r="V61" s="119">
        <v>0.63338499999999998</v>
      </c>
      <c r="W61" s="119">
        <v>9183.739028</v>
      </c>
      <c r="X61" s="119">
        <v>1709.497883</v>
      </c>
      <c r="Y61" s="119">
        <v>5822.9400830000004</v>
      </c>
      <c r="Z61" s="119">
        <v>1248.5867989999999</v>
      </c>
      <c r="AA61" s="119">
        <v>402.71426300000002</v>
      </c>
      <c r="AB61" s="119">
        <v>18727.429583000001</v>
      </c>
      <c r="AC61" s="119">
        <v>32162.799997999999</v>
      </c>
    </row>
    <row r="62" spans="1:29" ht="11.1" customHeight="1" x14ac:dyDescent="0.2">
      <c r="A62" s="118" t="s">
        <v>6</v>
      </c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  <c r="AB62" s="117"/>
      <c r="AC62" s="117"/>
    </row>
    <row r="63" spans="1:29" ht="11.1" customHeight="1" x14ac:dyDescent="0.2">
      <c r="A63" s="118" t="s">
        <v>110</v>
      </c>
      <c r="B63" s="117">
        <v>9.2823069999999994</v>
      </c>
      <c r="C63" s="117">
        <v>5.5856250000000003</v>
      </c>
      <c r="D63" s="117">
        <v>3.696682</v>
      </c>
      <c r="E63" s="117">
        <v>154.35227800000001</v>
      </c>
      <c r="F63" s="117">
        <v>154.35227800000001</v>
      </c>
      <c r="G63" s="117" t="s">
        <v>184</v>
      </c>
      <c r="H63" s="117" t="s">
        <v>184</v>
      </c>
      <c r="I63" s="117">
        <v>2330.3435599999998</v>
      </c>
      <c r="J63" s="117">
        <v>243.17810600000001</v>
      </c>
      <c r="K63" s="117">
        <v>1466.5735709999999</v>
      </c>
      <c r="L63" s="117">
        <v>283.23324500000001</v>
      </c>
      <c r="M63" s="117">
        <v>337.35863799999998</v>
      </c>
      <c r="N63" s="117">
        <v>4266.1345350000001</v>
      </c>
      <c r="O63" s="117">
        <v>6760.1126800000002</v>
      </c>
      <c r="P63" s="117">
        <v>13.888456</v>
      </c>
      <c r="Q63" s="117">
        <v>13.46003</v>
      </c>
      <c r="R63" s="117">
        <v>0.42842599999999997</v>
      </c>
      <c r="S63" s="117">
        <v>184.79492300000001</v>
      </c>
      <c r="T63" s="117">
        <v>184.79492300000001</v>
      </c>
      <c r="U63" s="117" t="s">
        <v>184</v>
      </c>
      <c r="V63" s="117" t="s">
        <v>184</v>
      </c>
      <c r="W63" s="117">
        <v>4537.9462789999998</v>
      </c>
      <c r="X63" s="117">
        <v>258.20225099999999</v>
      </c>
      <c r="Y63" s="117">
        <v>4102.3749429999998</v>
      </c>
      <c r="Z63" s="117">
        <v>154.938635</v>
      </c>
      <c r="AA63" s="117">
        <v>22.43045</v>
      </c>
      <c r="AB63" s="117">
        <v>9308.3418239999992</v>
      </c>
      <c r="AC63" s="117">
        <v>14044.971482000001</v>
      </c>
    </row>
    <row r="64" spans="1:29" ht="11.1" customHeight="1" x14ac:dyDescent="0.2">
      <c r="A64" s="118" t="s">
        <v>185</v>
      </c>
      <c r="B64" s="117">
        <v>238.11725100000001</v>
      </c>
      <c r="C64" s="117">
        <v>232.126847</v>
      </c>
      <c r="D64" s="117">
        <v>5.9904039999999998</v>
      </c>
      <c r="E64" s="117">
        <v>149.04501200000001</v>
      </c>
      <c r="F64" s="117">
        <v>149.04501200000001</v>
      </c>
      <c r="G64" s="117" t="s">
        <v>184</v>
      </c>
      <c r="H64" s="117" t="s">
        <v>184</v>
      </c>
      <c r="I64" s="117">
        <v>1263.9826370000001</v>
      </c>
      <c r="J64" s="117">
        <v>397.140398</v>
      </c>
      <c r="K64" s="117">
        <v>697.29745800000001</v>
      </c>
      <c r="L64" s="117">
        <v>78.045578000000006</v>
      </c>
      <c r="M64" s="117">
        <v>91.499202999999994</v>
      </c>
      <c r="N64" s="117">
        <v>118.79111399999999</v>
      </c>
      <c r="O64" s="117">
        <v>1769.9360139999999</v>
      </c>
      <c r="P64" s="117">
        <v>529.01235499999996</v>
      </c>
      <c r="Q64" s="117">
        <v>514.35829699999999</v>
      </c>
      <c r="R64" s="117">
        <v>14.654057999999999</v>
      </c>
      <c r="S64" s="117">
        <v>148.04826700000001</v>
      </c>
      <c r="T64" s="117">
        <v>148.04826700000001</v>
      </c>
      <c r="U64" s="117" t="s">
        <v>184</v>
      </c>
      <c r="V64" s="117">
        <v>0.63338499999999998</v>
      </c>
      <c r="W64" s="117">
        <v>2034.135726</v>
      </c>
      <c r="X64" s="117">
        <v>327.12472400000001</v>
      </c>
      <c r="Y64" s="117">
        <v>1470.4417840000001</v>
      </c>
      <c r="Z64" s="117">
        <v>105.740672</v>
      </c>
      <c r="AA64" s="117">
        <v>130.82854599999999</v>
      </c>
      <c r="AB64" s="117">
        <v>229.42037099999999</v>
      </c>
      <c r="AC64" s="117">
        <v>2941.2501040000002</v>
      </c>
    </row>
    <row r="65" spans="1:29" ht="11.1" customHeight="1" x14ac:dyDescent="0.2">
      <c r="A65" s="121" t="s">
        <v>105</v>
      </c>
      <c r="B65" s="119">
        <v>350.50448399999999</v>
      </c>
      <c r="C65" s="119">
        <v>350.377951</v>
      </c>
      <c r="D65" s="119">
        <v>0.12653300000000001</v>
      </c>
      <c r="E65" s="119">
        <v>234.203484</v>
      </c>
      <c r="F65" s="119">
        <v>233.727048</v>
      </c>
      <c r="G65" s="119">
        <v>0.47643600000000003</v>
      </c>
      <c r="H65" s="119">
        <v>1.0076E-2</v>
      </c>
      <c r="I65" s="119">
        <v>3084.0990969999998</v>
      </c>
      <c r="J65" s="119">
        <v>327.350661</v>
      </c>
      <c r="K65" s="119">
        <v>1576.6973800000001</v>
      </c>
      <c r="L65" s="119">
        <v>1125.183599</v>
      </c>
      <c r="M65" s="119">
        <v>54.867457000000002</v>
      </c>
      <c r="N65" s="119">
        <v>1634.0608179999999</v>
      </c>
      <c r="O65" s="119">
        <v>5302.8779590000004</v>
      </c>
      <c r="P65" s="119">
        <v>283.79207700000001</v>
      </c>
      <c r="Q65" s="119">
        <v>274.038657</v>
      </c>
      <c r="R65" s="119">
        <v>9.7534200000000002</v>
      </c>
      <c r="S65" s="119">
        <v>225.590473</v>
      </c>
      <c r="T65" s="119">
        <v>224.53163499999999</v>
      </c>
      <c r="U65" s="119">
        <v>1.0588379999999999</v>
      </c>
      <c r="V65" s="119" t="s">
        <v>184</v>
      </c>
      <c r="W65" s="119">
        <v>3520.4048990000001</v>
      </c>
      <c r="X65" s="119">
        <v>584.59872499999994</v>
      </c>
      <c r="Y65" s="119">
        <v>1329.960634</v>
      </c>
      <c r="Z65" s="119">
        <v>1554.1528000000001</v>
      </c>
      <c r="AA65" s="119">
        <v>51.692740000000001</v>
      </c>
      <c r="AB65" s="119">
        <v>1729.45526</v>
      </c>
      <c r="AC65" s="119">
        <v>5759.2427090000001</v>
      </c>
    </row>
    <row r="66" spans="1:29" ht="11.1" customHeight="1" x14ac:dyDescent="0.2">
      <c r="A66" s="118" t="s">
        <v>6</v>
      </c>
      <c r="B66" s="117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17"/>
    </row>
    <row r="67" spans="1:29" ht="11.1" customHeight="1" x14ac:dyDescent="0.2">
      <c r="A67" s="118" t="s">
        <v>104</v>
      </c>
      <c r="B67" s="117">
        <v>33.400675</v>
      </c>
      <c r="C67" s="117">
        <v>33.368915000000001</v>
      </c>
      <c r="D67" s="117">
        <v>3.1759999999999997E-2</v>
      </c>
      <c r="E67" s="117">
        <v>22.810362999999999</v>
      </c>
      <c r="F67" s="117">
        <v>22.333926999999999</v>
      </c>
      <c r="G67" s="117">
        <v>0.47643600000000003</v>
      </c>
      <c r="H67" s="117">
        <v>1.0076E-2</v>
      </c>
      <c r="I67" s="117">
        <v>1515.398653</v>
      </c>
      <c r="J67" s="117">
        <v>305.56919900000003</v>
      </c>
      <c r="K67" s="117">
        <v>85.857859000000005</v>
      </c>
      <c r="L67" s="117">
        <v>1070.5542350000001</v>
      </c>
      <c r="M67" s="117">
        <v>53.417360000000002</v>
      </c>
      <c r="N67" s="117">
        <v>1331.3204720000001</v>
      </c>
      <c r="O67" s="117">
        <v>2902.940239</v>
      </c>
      <c r="P67" s="117">
        <v>49.414884000000001</v>
      </c>
      <c r="Q67" s="117">
        <v>49.278863999999999</v>
      </c>
      <c r="R67" s="117">
        <v>0.13602</v>
      </c>
      <c r="S67" s="117">
        <v>42.668016000000001</v>
      </c>
      <c r="T67" s="117">
        <v>41.609178</v>
      </c>
      <c r="U67" s="117">
        <v>1.0588379999999999</v>
      </c>
      <c r="V67" s="117" t="s">
        <v>184</v>
      </c>
      <c r="W67" s="117">
        <v>2167.039683</v>
      </c>
      <c r="X67" s="117">
        <v>571.98397999999997</v>
      </c>
      <c r="Y67" s="117">
        <v>42.146881999999998</v>
      </c>
      <c r="Z67" s="117">
        <v>1511.6768930000001</v>
      </c>
      <c r="AA67" s="117">
        <v>41.231928000000003</v>
      </c>
      <c r="AB67" s="117">
        <v>1424.367555</v>
      </c>
      <c r="AC67" s="117">
        <v>3683.4901380000001</v>
      </c>
    </row>
    <row r="68" spans="1:29" s="122" customFormat="1" ht="15" customHeight="1" x14ac:dyDescent="0.2">
      <c r="A68" s="167" t="s">
        <v>0</v>
      </c>
      <c r="B68" s="167"/>
      <c r="C68" s="167"/>
      <c r="D68" s="167"/>
      <c r="E68" s="167"/>
      <c r="F68" s="167"/>
      <c r="G68" s="167"/>
      <c r="H68" s="167"/>
      <c r="I68" s="167"/>
      <c r="J68" s="167"/>
      <c r="K68" s="167"/>
      <c r="L68" s="167"/>
      <c r="M68" s="167"/>
      <c r="N68" s="167"/>
      <c r="O68" s="167"/>
      <c r="P68" s="167"/>
      <c r="Q68" s="167"/>
      <c r="R68" s="167"/>
      <c r="S68" s="167"/>
      <c r="T68" s="167"/>
      <c r="U68" s="167"/>
      <c r="V68" s="167"/>
      <c r="W68" s="167"/>
      <c r="X68" s="167"/>
      <c r="Y68" s="167"/>
      <c r="Z68" s="167"/>
      <c r="AA68" s="167"/>
      <c r="AB68" s="167"/>
      <c r="AC68" s="167"/>
    </row>
    <row r="69" spans="1:29" ht="11.1" customHeight="1" x14ac:dyDescent="0.2">
      <c r="A69" s="121" t="s">
        <v>201</v>
      </c>
      <c r="B69" s="119">
        <v>1365275.35724</v>
      </c>
      <c r="C69" s="119">
        <v>1296986.077754</v>
      </c>
      <c r="D69" s="119">
        <v>68289.279485999999</v>
      </c>
      <c r="E69" s="119">
        <v>477377.245803</v>
      </c>
      <c r="F69" s="119">
        <v>413713.09018100001</v>
      </c>
      <c r="G69" s="119">
        <v>63664.155621999998</v>
      </c>
      <c r="H69" s="119">
        <v>558566.59136700002</v>
      </c>
      <c r="I69" s="119">
        <v>5435464.9658019999</v>
      </c>
      <c r="J69" s="119">
        <v>1844458.966485</v>
      </c>
      <c r="K69" s="119">
        <v>1928784.3724</v>
      </c>
      <c r="L69" s="119">
        <v>1627957.716329</v>
      </c>
      <c r="M69" s="119">
        <v>34263.910587999999</v>
      </c>
      <c r="N69" s="119">
        <v>11853360.950017</v>
      </c>
      <c r="O69" s="119">
        <v>19690045.110229</v>
      </c>
      <c r="P69" s="119">
        <v>1608138.239089</v>
      </c>
      <c r="Q69" s="119">
        <v>1525862.6387789999</v>
      </c>
      <c r="R69" s="119">
        <v>82275.600309999994</v>
      </c>
      <c r="S69" s="119">
        <v>650962.24361100001</v>
      </c>
      <c r="T69" s="119">
        <v>544925.39467299997</v>
      </c>
      <c r="U69" s="119">
        <v>106036.848938</v>
      </c>
      <c r="V69" s="119">
        <v>818834.09071599995</v>
      </c>
      <c r="W69" s="119">
        <v>6488996.5454850001</v>
      </c>
      <c r="X69" s="119">
        <v>2215674.8125809999</v>
      </c>
      <c r="Y69" s="119">
        <v>2308685.809136</v>
      </c>
      <c r="Z69" s="119">
        <v>1914712.494255</v>
      </c>
      <c r="AA69" s="119">
        <v>49923.429513000003</v>
      </c>
      <c r="AB69" s="119">
        <v>12754779.407819999</v>
      </c>
      <c r="AC69" s="119">
        <v>22321710.526721001</v>
      </c>
    </row>
    <row r="70" spans="1:29" ht="11.1" customHeight="1" x14ac:dyDescent="0.2">
      <c r="A70" s="121" t="s">
        <v>145</v>
      </c>
      <c r="B70" s="119">
        <f t="shared" ref="B70:AC70" si="1">B72+B101</f>
        <v>1295538.058614</v>
      </c>
      <c r="C70" s="119">
        <f t="shared" si="1"/>
        <v>1230766.8362670001</v>
      </c>
      <c r="D70" s="119">
        <f t="shared" si="1"/>
        <v>64771.222347000003</v>
      </c>
      <c r="E70" s="119">
        <f t="shared" si="1"/>
        <v>449806.50506999996</v>
      </c>
      <c r="F70" s="119">
        <f t="shared" si="1"/>
        <v>386253.41725599999</v>
      </c>
      <c r="G70" s="119">
        <f t="shared" si="1"/>
        <v>63553.087813999999</v>
      </c>
      <c r="H70" s="119">
        <f t="shared" si="1"/>
        <v>550978.72439700004</v>
      </c>
      <c r="I70" s="119">
        <f t="shared" si="1"/>
        <v>5035332.3507989999</v>
      </c>
      <c r="J70" s="119">
        <f t="shared" si="1"/>
        <v>1683166.797216</v>
      </c>
      <c r="K70" s="119">
        <f t="shared" si="1"/>
        <v>1837862.2586159999</v>
      </c>
      <c r="L70" s="119">
        <f t="shared" si="1"/>
        <v>1482897.099768</v>
      </c>
      <c r="M70" s="119">
        <f t="shared" si="1"/>
        <v>31406.195198999998</v>
      </c>
      <c r="N70" s="119">
        <f t="shared" si="1"/>
        <v>10242818.844792001</v>
      </c>
      <c r="O70" s="119">
        <f t="shared" si="1"/>
        <v>17574474.483672</v>
      </c>
      <c r="P70" s="119">
        <f t="shared" si="1"/>
        <v>1538776.0677050001</v>
      </c>
      <c r="Q70" s="119">
        <f t="shared" si="1"/>
        <v>1459209.4026629999</v>
      </c>
      <c r="R70" s="119">
        <f t="shared" si="1"/>
        <v>79566.665041999993</v>
      </c>
      <c r="S70" s="119">
        <f t="shared" si="1"/>
        <v>609390.186827</v>
      </c>
      <c r="T70" s="119">
        <f t="shared" si="1"/>
        <v>503944.325281</v>
      </c>
      <c r="U70" s="119">
        <f t="shared" si="1"/>
        <v>105445.861546</v>
      </c>
      <c r="V70" s="119">
        <f t="shared" si="1"/>
        <v>809334.57902599999</v>
      </c>
      <c r="W70" s="119">
        <f t="shared" si="1"/>
        <v>6047686.8513270002</v>
      </c>
      <c r="X70" s="119">
        <f t="shared" si="1"/>
        <v>2054512.3505230001</v>
      </c>
      <c r="Y70" s="119">
        <f t="shared" si="1"/>
        <v>2203328.7471949998</v>
      </c>
      <c r="Z70" s="119">
        <f t="shared" si="1"/>
        <v>1741796.7248120001</v>
      </c>
      <c r="AA70" s="119">
        <f t="shared" si="1"/>
        <v>48049.028796999999</v>
      </c>
      <c r="AB70" s="119">
        <f t="shared" si="1"/>
        <v>10606327.417149</v>
      </c>
      <c r="AC70" s="119">
        <f t="shared" si="1"/>
        <v>19611515.102034003</v>
      </c>
    </row>
    <row r="71" spans="1:29" ht="11.1" customHeight="1" x14ac:dyDescent="0.2">
      <c r="A71" s="118" t="s">
        <v>6</v>
      </c>
      <c r="B71" s="117"/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  <c r="AC71" s="117"/>
    </row>
    <row r="72" spans="1:29" ht="11.1" customHeight="1" x14ac:dyDescent="0.2">
      <c r="A72" s="121" t="s">
        <v>200</v>
      </c>
      <c r="B72" s="119">
        <v>1113765.2233460001</v>
      </c>
      <c r="C72" s="119">
        <v>1054985.5262750001</v>
      </c>
      <c r="D72" s="119">
        <v>58779.697071000002</v>
      </c>
      <c r="E72" s="119">
        <v>416095.08698299999</v>
      </c>
      <c r="F72" s="119">
        <v>360187.129159</v>
      </c>
      <c r="G72" s="119">
        <v>55907.957823999997</v>
      </c>
      <c r="H72" s="119">
        <v>391868.57687500003</v>
      </c>
      <c r="I72" s="119">
        <v>4296040.2890659999</v>
      </c>
      <c r="J72" s="119">
        <v>1277377.1864090001</v>
      </c>
      <c r="K72" s="119">
        <v>1613208.180745</v>
      </c>
      <c r="L72" s="119">
        <v>1378450.051364</v>
      </c>
      <c r="M72" s="119">
        <v>27004.870547999999</v>
      </c>
      <c r="N72" s="119">
        <v>9016470.0296560004</v>
      </c>
      <c r="O72" s="119">
        <v>15234239.205925999</v>
      </c>
      <c r="P72" s="119">
        <v>1310382.665115</v>
      </c>
      <c r="Q72" s="119">
        <v>1238357.5780239999</v>
      </c>
      <c r="R72" s="119">
        <v>72025.087090999994</v>
      </c>
      <c r="S72" s="119">
        <v>565339.27109199995</v>
      </c>
      <c r="T72" s="119">
        <v>471482.56943500001</v>
      </c>
      <c r="U72" s="119">
        <v>93856.701656999998</v>
      </c>
      <c r="V72" s="119">
        <v>514926.84051399998</v>
      </c>
      <c r="W72" s="119">
        <v>5186493.5074340003</v>
      </c>
      <c r="X72" s="119">
        <v>1584367.79357</v>
      </c>
      <c r="Y72" s="119">
        <v>1941789.4906629999</v>
      </c>
      <c r="Z72" s="119">
        <v>1620127.08785</v>
      </c>
      <c r="AA72" s="119">
        <v>40209.135350999997</v>
      </c>
      <c r="AB72" s="119">
        <v>9427531.4382709991</v>
      </c>
      <c r="AC72" s="119">
        <v>17004673.722426001</v>
      </c>
    </row>
    <row r="73" spans="1:29" ht="11.1" customHeight="1" x14ac:dyDescent="0.2">
      <c r="A73" s="121" t="s">
        <v>199</v>
      </c>
      <c r="B73" s="119">
        <v>620383.90801500005</v>
      </c>
      <c r="C73" s="119">
        <v>594967.53913000005</v>
      </c>
      <c r="D73" s="119">
        <v>25416.368885</v>
      </c>
      <c r="E73" s="119">
        <v>289808.78677900002</v>
      </c>
      <c r="F73" s="119">
        <v>274484.57246200001</v>
      </c>
      <c r="G73" s="119">
        <v>15324.214317</v>
      </c>
      <c r="H73" s="119">
        <v>195231.54563000001</v>
      </c>
      <c r="I73" s="119">
        <v>2909175.6240099999</v>
      </c>
      <c r="J73" s="119">
        <v>639657.78290300001</v>
      </c>
      <c r="K73" s="119">
        <v>1095560.5518169999</v>
      </c>
      <c r="L73" s="119">
        <v>1157314.8266950001</v>
      </c>
      <c r="M73" s="119">
        <v>16642.462595000001</v>
      </c>
      <c r="N73" s="119">
        <v>7217288.0034579998</v>
      </c>
      <c r="O73" s="119">
        <v>11231887.867892001</v>
      </c>
      <c r="P73" s="119">
        <v>742689.01375299995</v>
      </c>
      <c r="Q73" s="119">
        <v>705479.79103099997</v>
      </c>
      <c r="R73" s="119">
        <v>37209.222721999999</v>
      </c>
      <c r="S73" s="119">
        <v>371638.00422200002</v>
      </c>
      <c r="T73" s="119">
        <v>336919.70763000002</v>
      </c>
      <c r="U73" s="119">
        <v>34718.296591999999</v>
      </c>
      <c r="V73" s="119">
        <v>208093.91245599999</v>
      </c>
      <c r="W73" s="119">
        <v>3425118.5669820001</v>
      </c>
      <c r="X73" s="119">
        <v>710855.904966</v>
      </c>
      <c r="Y73" s="119">
        <v>1333529.9759839999</v>
      </c>
      <c r="Z73" s="119">
        <v>1356382.444995</v>
      </c>
      <c r="AA73" s="119">
        <v>24350.241037</v>
      </c>
      <c r="AB73" s="119">
        <v>7483683.8336319998</v>
      </c>
      <c r="AC73" s="119">
        <v>12231223.331045</v>
      </c>
    </row>
    <row r="74" spans="1:29" ht="11.1" customHeight="1" x14ac:dyDescent="0.2">
      <c r="A74" s="118" t="s">
        <v>144</v>
      </c>
      <c r="B74" s="117">
        <v>104089.783224</v>
      </c>
      <c r="C74" s="117">
        <v>100310.19937</v>
      </c>
      <c r="D74" s="117">
        <v>3779.583854</v>
      </c>
      <c r="E74" s="117">
        <v>69585.822065999993</v>
      </c>
      <c r="F74" s="117">
        <v>68290.099614000006</v>
      </c>
      <c r="G74" s="117">
        <v>1295.722452</v>
      </c>
      <c r="H74" s="117">
        <v>121529.28049400001</v>
      </c>
      <c r="I74" s="117">
        <v>321246.75391299999</v>
      </c>
      <c r="J74" s="117">
        <v>58289.667522000003</v>
      </c>
      <c r="K74" s="117">
        <v>136981.81053700001</v>
      </c>
      <c r="L74" s="117">
        <v>122985.847843</v>
      </c>
      <c r="M74" s="117">
        <v>2989.428011</v>
      </c>
      <c r="N74" s="117">
        <v>348877.37381800002</v>
      </c>
      <c r="O74" s="117">
        <v>965329.013515</v>
      </c>
      <c r="P74" s="117">
        <v>130692.00943000001</v>
      </c>
      <c r="Q74" s="117">
        <v>125904.959692</v>
      </c>
      <c r="R74" s="117">
        <v>4787.0497379999997</v>
      </c>
      <c r="S74" s="117">
        <v>89955.385074000005</v>
      </c>
      <c r="T74" s="117">
        <v>85623.593431000001</v>
      </c>
      <c r="U74" s="117">
        <v>4331.7916429999996</v>
      </c>
      <c r="V74" s="117">
        <v>154849.999377</v>
      </c>
      <c r="W74" s="117">
        <v>393061.53270699998</v>
      </c>
      <c r="X74" s="117">
        <v>68770.698342999996</v>
      </c>
      <c r="Y74" s="117">
        <v>176011.26240599999</v>
      </c>
      <c r="Z74" s="117">
        <v>137237.78910600001</v>
      </c>
      <c r="AA74" s="117">
        <v>11041.782852</v>
      </c>
      <c r="AB74" s="117">
        <v>444236.71384699998</v>
      </c>
      <c r="AC74" s="117">
        <v>1212795.640435</v>
      </c>
    </row>
    <row r="75" spans="1:29" ht="11.1" customHeight="1" x14ac:dyDescent="0.2">
      <c r="A75" s="118" t="s">
        <v>143</v>
      </c>
      <c r="B75" s="117">
        <v>27934.050894</v>
      </c>
      <c r="C75" s="117">
        <v>27638.919214000001</v>
      </c>
      <c r="D75" s="117">
        <v>295.13168000000002</v>
      </c>
      <c r="E75" s="117">
        <v>2648.1543820000002</v>
      </c>
      <c r="F75" s="117">
        <v>2630.5876410000001</v>
      </c>
      <c r="G75" s="117">
        <v>17.566741</v>
      </c>
      <c r="H75" s="117">
        <v>1439.546693</v>
      </c>
      <c r="I75" s="117">
        <v>94559.695900000006</v>
      </c>
      <c r="J75" s="117">
        <v>23546.510088999999</v>
      </c>
      <c r="K75" s="117">
        <v>28238.324184000001</v>
      </c>
      <c r="L75" s="117">
        <v>42180.123726999998</v>
      </c>
      <c r="M75" s="117">
        <v>594.73789999999997</v>
      </c>
      <c r="N75" s="117">
        <v>169381.929046</v>
      </c>
      <c r="O75" s="117">
        <v>295963.37691499997</v>
      </c>
      <c r="P75" s="117">
        <v>30185.646252999999</v>
      </c>
      <c r="Q75" s="117">
        <v>30068.640927</v>
      </c>
      <c r="R75" s="117">
        <v>117.005326</v>
      </c>
      <c r="S75" s="117">
        <v>5038.6053000000002</v>
      </c>
      <c r="T75" s="117">
        <v>4647.8285130000004</v>
      </c>
      <c r="U75" s="117">
        <v>390.77678700000001</v>
      </c>
      <c r="V75" s="117">
        <v>308.07270399999999</v>
      </c>
      <c r="W75" s="117">
        <v>97502.819854000001</v>
      </c>
      <c r="X75" s="117">
        <v>20062.857265999999</v>
      </c>
      <c r="Y75" s="117">
        <v>30430.218363</v>
      </c>
      <c r="Z75" s="117">
        <v>46147.335529000004</v>
      </c>
      <c r="AA75" s="117">
        <v>862.40869599999996</v>
      </c>
      <c r="AB75" s="117">
        <v>191536.100198</v>
      </c>
      <c r="AC75" s="117">
        <v>324571.24430899997</v>
      </c>
    </row>
    <row r="76" spans="1:29" ht="11.1" customHeight="1" x14ac:dyDescent="0.2">
      <c r="A76" s="118" t="s">
        <v>141</v>
      </c>
      <c r="B76" s="117">
        <v>9299.4841039999992</v>
      </c>
      <c r="C76" s="117">
        <v>6941.9360280000001</v>
      </c>
      <c r="D76" s="117">
        <v>2357.548076</v>
      </c>
      <c r="E76" s="117">
        <v>1442.0770419999999</v>
      </c>
      <c r="F76" s="117">
        <v>1310.963078</v>
      </c>
      <c r="G76" s="117">
        <v>131.11396400000001</v>
      </c>
      <c r="H76" s="117">
        <v>103.473437</v>
      </c>
      <c r="I76" s="117">
        <v>29614.251680000001</v>
      </c>
      <c r="J76" s="117">
        <v>7973.4265160000004</v>
      </c>
      <c r="K76" s="117">
        <v>14221.558510999999</v>
      </c>
      <c r="L76" s="117">
        <v>7298.116395</v>
      </c>
      <c r="M76" s="117">
        <v>121.15025799999999</v>
      </c>
      <c r="N76" s="117">
        <v>89213.128119000001</v>
      </c>
      <c r="O76" s="117">
        <v>129672.414382</v>
      </c>
      <c r="P76" s="117">
        <v>13876.455489</v>
      </c>
      <c r="Q76" s="117">
        <v>6693.70766</v>
      </c>
      <c r="R76" s="117">
        <v>7182.7478289999999</v>
      </c>
      <c r="S76" s="117">
        <v>1572.459042</v>
      </c>
      <c r="T76" s="117">
        <v>1552.430263</v>
      </c>
      <c r="U76" s="117">
        <v>20.028779</v>
      </c>
      <c r="V76" s="117">
        <v>161.113429</v>
      </c>
      <c r="W76" s="117">
        <v>37343.667189</v>
      </c>
      <c r="X76" s="117">
        <v>7694.5683559999998</v>
      </c>
      <c r="Y76" s="117">
        <v>19769.477928</v>
      </c>
      <c r="Z76" s="117">
        <v>9744.0990559999991</v>
      </c>
      <c r="AA76" s="117">
        <v>135.521849</v>
      </c>
      <c r="AB76" s="117">
        <v>95290.238400999995</v>
      </c>
      <c r="AC76" s="117">
        <v>148243.93354999999</v>
      </c>
    </row>
    <row r="77" spans="1:29" ht="11.1" customHeight="1" x14ac:dyDescent="0.2">
      <c r="A77" s="118" t="s">
        <v>140</v>
      </c>
      <c r="B77" s="117">
        <v>40351.128589</v>
      </c>
      <c r="C77" s="117">
        <v>36823.828653999997</v>
      </c>
      <c r="D77" s="117">
        <v>3527.299935</v>
      </c>
      <c r="E77" s="117">
        <v>4663.339618</v>
      </c>
      <c r="F77" s="117">
        <v>3837.8907840000002</v>
      </c>
      <c r="G77" s="117">
        <v>825.44883400000003</v>
      </c>
      <c r="H77" s="117">
        <v>1341.099095</v>
      </c>
      <c r="I77" s="117">
        <v>162833.57954000001</v>
      </c>
      <c r="J77" s="117">
        <v>45551.345222000004</v>
      </c>
      <c r="K77" s="117">
        <v>64161.372464</v>
      </c>
      <c r="L77" s="117">
        <v>52702.765863000001</v>
      </c>
      <c r="M77" s="117">
        <v>418.09599100000003</v>
      </c>
      <c r="N77" s="117">
        <v>861319.54142300005</v>
      </c>
      <c r="O77" s="117">
        <v>1070508.688265</v>
      </c>
      <c r="P77" s="117">
        <v>45541.169566999997</v>
      </c>
      <c r="Q77" s="117">
        <v>42876.013449999999</v>
      </c>
      <c r="R77" s="117">
        <v>2665.156117</v>
      </c>
      <c r="S77" s="117">
        <v>8278.2020479999992</v>
      </c>
      <c r="T77" s="117">
        <v>5881.757885</v>
      </c>
      <c r="U77" s="117">
        <v>2396.4441630000001</v>
      </c>
      <c r="V77" s="117">
        <v>1662.2593079999999</v>
      </c>
      <c r="W77" s="117">
        <v>185043.08285400001</v>
      </c>
      <c r="X77" s="117">
        <v>43059.320866000002</v>
      </c>
      <c r="Y77" s="117">
        <v>76814.339789999998</v>
      </c>
      <c r="Z77" s="117">
        <v>64817.353260000004</v>
      </c>
      <c r="AA77" s="117">
        <v>352.068938</v>
      </c>
      <c r="AB77" s="117">
        <v>796060.60027299996</v>
      </c>
      <c r="AC77" s="117">
        <v>1036585.31405</v>
      </c>
    </row>
    <row r="78" spans="1:29" ht="11.1" customHeight="1" x14ac:dyDescent="0.2">
      <c r="A78" s="118" t="s">
        <v>139</v>
      </c>
      <c r="B78" s="117">
        <v>3703.4019669999998</v>
      </c>
      <c r="C78" s="117">
        <v>3366.2025199999998</v>
      </c>
      <c r="D78" s="117">
        <v>337.19944700000002</v>
      </c>
      <c r="E78" s="117">
        <v>105.513301</v>
      </c>
      <c r="F78" s="117">
        <v>69.268009000000006</v>
      </c>
      <c r="G78" s="117">
        <v>36.245291999999999</v>
      </c>
      <c r="H78" s="117">
        <v>28.443460000000002</v>
      </c>
      <c r="I78" s="117">
        <v>9448.5839840000008</v>
      </c>
      <c r="J78" s="117">
        <v>2285.0695380000002</v>
      </c>
      <c r="K78" s="117">
        <v>3647.0547390000002</v>
      </c>
      <c r="L78" s="117">
        <v>3440.5655630000001</v>
      </c>
      <c r="M78" s="117">
        <v>75.894143999999997</v>
      </c>
      <c r="N78" s="117">
        <v>55885.862127</v>
      </c>
      <c r="O78" s="117">
        <v>69171.804839000004</v>
      </c>
      <c r="P78" s="117">
        <v>4498.1134650000004</v>
      </c>
      <c r="Q78" s="117">
        <v>4023.5082929999999</v>
      </c>
      <c r="R78" s="117">
        <v>474.60517199999998</v>
      </c>
      <c r="S78" s="117">
        <v>83.925523999999996</v>
      </c>
      <c r="T78" s="117">
        <v>37.686365000000002</v>
      </c>
      <c r="U78" s="117">
        <v>46.239159000000001</v>
      </c>
      <c r="V78" s="117">
        <v>31.175583</v>
      </c>
      <c r="W78" s="117">
        <v>10913.815355000001</v>
      </c>
      <c r="X78" s="117">
        <v>2509.8300819999999</v>
      </c>
      <c r="Y78" s="117">
        <v>5590.2587050000002</v>
      </c>
      <c r="Z78" s="117">
        <v>2715.2877749999998</v>
      </c>
      <c r="AA78" s="117">
        <v>98.438793000000004</v>
      </c>
      <c r="AB78" s="117">
        <v>40701.817023000003</v>
      </c>
      <c r="AC78" s="117">
        <v>56228.846949999999</v>
      </c>
    </row>
    <row r="79" spans="1:29" ht="11.1" customHeight="1" x14ac:dyDescent="0.2">
      <c r="A79" s="118" t="s">
        <v>138</v>
      </c>
      <c r="B79" s="117">
        <v>47731.47681</v>
      </c>
      <c r="C79" s="117">
        <v>47090.515959999997</v>
      </c>
      <c r="D79" s="117">
        <v>640.96085000000005</v>
      </c>
      <c r="E79" s="117">
        <v>6338.5545810000003</v>
      </c>
      <c r="F79" s="117">
        <v>5830.5041220000003</v>
      </c>
      <c r="G79" s="117">
        <v>508.05045899999999</v>
      </c>
      <c r="H79" s="117">
        <v>5710.7750649999998</v>
      </c>
      <c r="I79" s="117">
        <v>275549.53751200001</v>
      </c>
      <c r="J79" s="117">
        <v>110377.75855300001</v>
      </c>
      <c r="K79" s="117">
        <v>94411.308896999995</v>
      </c>
      <c r="L79" s="117">
        <v>69962.047111000007</v>
      </c>
      <c r="M79" s="117">
        <v>798.42295100000001</v>
      </c>
      <c r="N79" s="117">
        <v>649563.65973299998</v>
      </c>
      <c r="O79" s="117">
        <v>984894.00370100001</v>
      </c>
      <c r="P79" s="117">
        <v>48753.38682</v>
      </c>
      <c r="Q79" s="117">
        <v>48176.381627000002</v>
      </c>
      <c r="R79" s="117">
        <v>577.00519299999996</v>
      </c>
      <c r="S79" s="117">
        <v>11910.224865</v>
      </c>
      <c r="T79" s="117">
        <v>10880.527346999999</v>
      </c>
      <c r="U79" s="117">
        <v>1029.6975179999999</v>
      </c>
      <c r="V79" s="117">
        <v>5817.9275369999996</v>
      </c>
      <c r="W79" s="117">
        <v>343096.68168500002</v>
      </c>
      <c r="X79" s="117">
        <v>113094.890491</v>
      </c>
      <c r="Y79" s="117">
        <v>131556.26192700001</v>
      </c>
      <c r="Z79" s="117">
        <v>97734.233449000007</v>
      </c>
      <c r="AA79" s="117">
        <v>711.29581800000005</v>
      </c>
      <c r="AB79" s="117">
        <v>661825.32770499995</v>
      </c>
      <c r="AC79" s="117">
        <v>1071403.548612</v>
      </c>
    </row>
    <row r="80" spans="1:29" ht="11.1" customHeight="1" x14ac:dyDescent="0.2">
      <c r="A80" s="118" t="s">
        <v>137</v>
      </c>
      <c r="B80" s="117">
        <v>20423.173199000001</v>
      </c>
      <c r="C80" s="117">
        <v>20241.380528000002</v>
      </c>
      <c r="D80" s="117">
        <v>181.79267100000001</v>
      </c>
      <c r="E80" s="117">
        <v>328.13761299999999</v>
      </c>
      <c r="F80" s="117">
        <v>328.13761299999999</v>
      </c>
      <c r="G80" s="117" t="s">
        <v>184</v>
      </c>
      <c r="H80" s="117">
        <v>443.99091299999998</v>
      </c>
      <c r="I80" s="117">
        <v>22349.759695000001</v>
      </c>
      <c r="J80" s="117">
        <v>12269.002422</v>
      </c>
      <c r="K80" s="117">
        <v>7731.7084000000004</v>
      </c>
      <c r="L80" s="117">
        <v>2210.8523709999999</v>
      </c>
      <c r="M80" s="117">
        <v>138.19650200000001</v>
      </c>
      <c r="N80" s="117">
        <v>40330.203593999999</v>
      </c>
      <c r="O80" s="117">
        <v>83875.265014000004</v>
      </c>
      <c r="P80" s="117">
        <v>19262.836304</v>
      </c>
      <c r="Q80" s="117">
        <v>19194.063700999999</v>
      </c>
      <c r="R80" s="117">
        <v>68.772603000000004</v>
      </c>
      <c r="S80" s="117">
        <v>1689.369005</v>
      </c>
      <c r="T80" s="117">
        <v>269.85762799999998</v>
      </c>
      <c r="U80" s="117">
        <v>1419.511377</v>
      </c>
      <c r="V80" s="117">
        <v>436.910842</v>
      </c>
      <c r="W80" s="117">
        <v>27573.340955</v>
      </c>
      <c r="X80" s="117">
        <v>15903.216939</v>
      </c>
      <c r="Y80" s="117">
        <v>8907.2403379999996</v>
      </c>
      <c r="Z80" s="117">
        <v>2594.4048739999998</v>
      </c>
      <c r="AA80" s="117">
        <v>168.478804</v>
      </c>
      <c r="AB80" s="117">
        <v>33211.438091000004</v>
      </c>
      <c r="AC80" s="117">
        <v>82173.895197000005</v>
      </c>
    </row>
    <row r="81" spans="1:29" ht="11.1" customHeight="1" x14ac:dyDescent="0.2">
      <c r="A81" s="118" t="s">
        <v>136</v>
      </c>
      <c r="B81" s="117">
        <v>47468.605276000002</v>
      </c>
      <c r="C81" s="117">
        <v>45955.101086000002</v>
      </c>
      <c r="D81" s="117">
        <v>1513.5041900000001</v>
      </c>
      <c r="E81" s="117">
        <v>26683.39474</v>
      </c>
      <c r="F81" s="117">
        <v>26599.757521</v>
      </c>
      <c r="G81" s="117">
        <v>83.637219000000002</v>
      </c>
      <c r="H81" s="117">
        <v>3040.758523</v>
      </c>
      <c r="I81" s="117">
        <v>97576.618224999998</v>
      </c>
      <c r="J81" s="117">
        <v>25777.539024999998</v>
      </c>
      <c r="K81" s="117">
        <v>36300.344733999998</v>
      </c>
      <c r="L81" s="117">
        <v>34734.195054000003</v>
      </c>
      <c r="M81" s="117">
        <v>764.53941199999997</v>
      </c>
      <c r="N81" s="117">
        <v>447641.64070699998</v>
      </c>
      <c r="O81" s="117">
        <v>622411.01747099997</v>
      </c>
      <c r="P81" s="117">
        <v>63058.003081000003</v>
      </c>
      <c r="Q81" s="117">
        <v>60462.120717999998</v>
      </c>
      <c r="R81" s="117">
        <v>2595.8823630000002</v>
      </c>
      <c r="S81" s="117">
        <v>24050.794071</v>
      </c>
      <c r="T81" s="117">
        <v>23011.926148999999</v>
      </c>
      <c r="U81" s="117">
        <v>1038.8679219999999</v>
      </c>
      <c r="V81" s="117">
        <v>3359.6775170000001</v>
      </c>
      <c r="W81" s="117">
        <v>108135.23290800001</v>
      </c>
      <c r="X81" s="117">
        <v>26760.288488999999</v>
      </c>
      <c r="Y81" s="117">
        <v>42340.895286999999</v>
      </c>
      <c r="Z81" s="117">
        <v>38065.904566999998</v>
      </c>
      <c r="AA81" s="117">
        <v>968.14456499999994</v>
      </c>
      <c r="AB81" s="117">
        <v>374123.72840299999</v>
      </c>
      <c r="AC81" s="117">
        <v>572727.43597999995</v>
      </c>
    </row>
    <row r="82" spans="1:29" ht="11.1" customHeight="1" x14ac:dyDescent="0.2">
      <c r="A82" s="118" t="s">
        <v>134</v>
      </c>
      <c r="B82" s="117">
        <v>3590.9457819999998</v>
      </c>
      <c r="C82" s="117">
        <v>1411.1496070000001</v>
      </c>
      <c r="D82" s="117">
        <v>2179.7961749999999</v>
      </c>
      <c r="E82" s="117">
        <v>4.9845670000000002</v>
      </c>
      <c r="F82" s="117">
        <v>4.9723550000000003</v>
      </c>
      <c r="G82" s="117">
        <v>1.2212000000000001E-2</v>
      </c>
      <c r="H82" s="117">
        <v>574.93363699999998</v>
      </c>
      <c r="I82" s="117">
        <v>9120.2686389999999</v>
      </c>
      <c r="J82" s="117">
        <v>4661.5552770000004</v>
      </c>
      <c r="K82" s="117">
        <v>2772.774778</v>
      </c>
      <c r="L82" s="117">
        <v>1644.1627539999999</v>
      </c>
      <c r="M82" s="117">
        <v>41.775829999999999</v>
      </c>
      <c r="N82" s="117">
        <v>40224.170752999999</v>
      </c>
      <c r="O82" s="117">
        <v>53515.303377999997</v>
      </c>
      <c r="P82" s="117">
        <v>6878.4619979999998</v>
      </c>
      <c r="Q82" s="117">
        <v>874.74359600000003</v>
      </c>
      <c r="R82" s="117">
        <v>6003.7184020000004</v>
      </c>
      <c r="S82" s="117">
        <v>11.984247</v>
      </c>
      <c r="T82" s="117">
        <v>11.979958</v>
      </c>
      <c r="U82" s="117">
        <v>4.2890000000000003E-3</v>
      </c>
      <c r="V82" s="117">
        <v>418.68836800000003</v>
      </c>
      <c r="W82" s="117">
        <v>10553.190849000001</v>
      </c>
      <c r="X82" s="117">
        <v>5582.5318749999997</v>
      </c>
      <c r="Y82" s="117">
        <v>3144.3895710000002</v>
      </c>
      <c r="Z82" s="117">
        <v>1761.277531</v>
      </c>
      <c r="AA82" s="117">
        <v>64.991872000000001</v>
      </c>
      <c r="AB82" s="117">
        <v>27759.643444000001</v>
      </c>
      <c r="AC82" s="117">
        <v>45621.968906000002</v>
      </c>
    </row>
    <row r="83" spans="1:29" ht="11.1" customHeight="1" x14ac:dyDescent="0.2">
      <c r="A83" s="118" t="s">
        <v>132</v>
      </c>
      <c r="B83" s="117">
        <v>403.09071499999999</v>
      </c>
      <c r="C83" s="117">
        <v>84.729286999999999</v>
      </c>
      <c r="D83" s="117">
        <v>318.36142799999999</v>
      </c>
      <c r="E83" s="117">
        <v>3.259871</v>
      </c>
      <c r="F83" s="117">
        <v>3.259871</v>
      </c>
      <c r="G83" s="117" t="s">
        <v>184</v>
      </c>
      <c r="H83" s="117">
        <v>511.47396099999997</v>
      </c>
      <c r="I83" s="117">
        <v>12534.108737</v>
      </c>
      <c r="J83" s="117">
        <v>100.072523</v>
      </c>
      <c r="K83" s="117">
        <v>10543.207947999999</v>
      </c>
      <c r="L83" s="117">
        <v>1865.1580610000001</v>
      </c>
      <c r="M83" s="117">
        <v>25.670204999999999</v>
      </c>
      <c r="N83" s="117">
        <v>4867.1070820000004</v>
      </c>
      <c r="O83" s="117">
        <v>18319.040366000001</v>
      </c>
      <c r="P83" s="117">
        <v>152.67017000000001</v>
      </c>
      <c r="Q83" s="117">
        <v>29.809733999999999</v>
      </c>
      <c r="R83" s="117">
        <v>122.86043600000001</v>
      </c>
      <c r="S83" s="117">
        <v>9.8774080000000009</v>
      </c>
      <c r="T83" s="117">
        <v>9.8774080000000009</v>
      </c>
      <c r="U83" s="117" t="s">
        <v>184</v>
      </c>
      <c r="V83" s="117">
        <v>209.260378</v>
      </c>
      <c r="W83" s="117">
        <v>13416.494000000001</v>
      </c>
      <c r="X83" s="117">
        <v>185.81640899999999</v>
      </c>
      <c r="Y83" s="117">
        <v>11104.886934</v>
      </c>
      <c r="Z83" s="117">
        <v>2103.2212639999998</v>
      </c>
      <c r="AA83" s="117">
        <v>22.569393000000002</v>
      </c>
      <c r="AB83" s="117">
        <v>5351.7315369999997</v>
      </c>
      <c r="AC83" s="117">
        <v>19140.033492999999</v>
      </c>
    </row>
    <row r="84" spans="1:29" ht="11.1" customHeight="1" x14ac:dyDescent="0.2">
      <c r="A84" s="118" t="s">
        <v>131</v>
      </c>
      <c r="B84" s="117">
        <v>143506.04808199999</v>
      </c>
      <c r="C84" s="117">
        <v>137461.182802</v>
      </c>
      <c r="D84" s="117">
        <v>6044.86528</v>
      </c>
      <c r="E84" s="117">
        <v>96588.767212000006</v>
      </c>
      <c r="F84" s="117">
        <v>84646.606513999999</v>
      </c>
      <c r="G84" s="117">
        <v>11942.160698</v>
      </c>
      <c r="H84" s="117">
        <v>56065.733745999998</v>
      </c>
      <c r="I84" s="117">
        <v>1405719.57314</v>
      </c>
      <c r="J84" s="117">
        <v>205196.242302</v>
      </c>
      <c r="K84" s="117">
        <v>523880.92470099998</v>
      </c>
      <c r="L84" s="117">
        <v>670593.71989199996</v>
      </c>
      <c r="M84" s="117">
        <v>6048.6862449999999</v>
      </c>
      <c r="N84" s="117">
        <v>3239880.5238299998</v>
      </c>
      <c r="O84" s="117">
        <v>4941760.6460100003</v>
      </c>
      <c r="P84" s="117">
        <v>185764.14337199999</v>
      </c>
      <c r="Q84" s="117">
        <v>178215.64172099999</v>
      </c>
      <c r="R84" s="117">
        <v>7548.5016509999996</v>
      </c>
      <c r="S84" s="117">
        <v>110412.21403800001</v>
      </c>
      <c r="T84" s="117">
        <v>91134.895019999996</v>
      </c>
      <c r="U84" s="117">
        <v>19277.319017999998</v>
      </c>
      <c r="V84" s="117">
        <v>35404.655230999997</v>
      </c>
      <c r="W84" s="117">
        <v>1651181.9643910001</v>
      </c>
      <c r="X84" s="117">
        <v>226014.34584299999</v>
      </c>
      <c r="Y84" s="117">
        <v>628739.93458700005</v>
      </c>
      <c r="Z84" s="117">
        <v>789489.59799399995</v>
      </c>
      <c r="AA84" s="117">
        <v>6938.085967</v>
      </c>
      <c r="AB84" s="117">
        <v>3648088.678822</v>
      </c>
      <c r="AC84" s="117">
        <v>5630851.6558539998</v>
      </c>
    </row>
    <row r="85" spans="1:29" ht="11.1" customHeight="1" x14ac:dyDescent="0.2">
      <c r="A85" s="118" t="s">
        <v>130</v>
      </c>
      <c r="B85" s="117">
        <v>145379.820359</v>
      </c>
      <c r="C85" s="117">
        <v>143955.74643900001</v>
      </c>
      <c r="D85" s="117">
        <v>1424.07392</v>
      </c>
      <c r="E85" s="117">
        <v>72260.931677999994</v>
      </c>
      <c r="F85" s="117">
        <v>71814.891717000006</v>
      </c>
      <c r="G85" s="117">
        <v>446.03996100000001</v>
      </c>
      <c r="H85" s="117">
        <v>3404.893943</v>
      </c>
      <c r="I85" s="117">
        <v>322461.46123000002</v>
      </c>
      <c r="J85" s="117">
        <v>113903.287205</v>
      </c>
      <c r="K85" s="117">
        <v>117076.13873999999</v>
      </c>
      <c r="L85" s="117">
        <v>87315.442077999993</v>
      </c>
      <c r="M85" s="117">
        <v>4166.5932069999999</v>
      </c>
      <c r="N85" s="117">
        <v>545678.99190300005</v>
      </c>
      <c r="O85" s="117">
        <v>1089186.0991130001</v>
      </c>
      <c r="P85" s="117">
        <v>162733.25088000001</v>
      </c>
      <c r="Q85" s="117">
        <v>161435.37234599999</v>
      </c>
      <c r="R85" s="117">
        <v>1297.8785339999999</v>
      </c>
      <c r="S85" s="117">
        <v>106831.63049900001</v>
      </c>
      <c r="T85" s="117">
        <v>102089.856151</v>
      </c>
      <c r="U85" s="117">
        <v>4741.7743479999999</v>
      </c>
      <c r="V85" s="117">
        <v>4752.5336600000001</v>
      </c>
      <c r="W85" s="117">
        <v>375795.53931099997</v>
      </c>
      <c r="X85" s="117">
        <v>142932.438356</v>
      </c>
      <c r="Y85" s="117">
        <v>135706.44626299999</v>
      </c>
      <c r="Z85" s="117">
        <v>94634.643901000003</v>
      </c>
      <c r="AA85" s="117">
        <v>2522.0107910000002</v>
      </c>
      <c r="AB85" s="117">
        <v>476176.24505700002</v>
      </c>
      <c r="AC85" s="117">
        <v>1126289.1994070001</v>
      </c>
    </row>
    <row r="86" spans="1:29" ht="11.1" customHeight="1" x14ac:dyDescent="0.2">
      <c r="A86" s="118" t="s">
        <v>128</v>
      </c>
      <c r="B86" s="117">
        <v>2342.7893049999998</v>
      </c>
      <c r="C86" s="117">
        <v>2037.4133529999999</v>
      </c>
      <c r="D86" s="117">
        <v>305.37595199999998</v>
      </c>
      <c r="E86" s="117">
        <v>424.078439</v>
      </c>
      <c r="F86" s="117">
        <v>424.078439</v>
      </c>
      <c r="G86" s="117" t="s">
        <v>184</v>
      </c>
      <c r="H86" s="117">
        <v>330.40015299999999</v>
      </c>
      <c r="I86" s="117">
        <v>10515.344112000001</v>
      </c>
      <c r="J86" s="117">
        <v>2702.3821710000002</v>
      </c>
      <c r="K86" s="117">
        <v>2443.0787220000002</v>
      </c>
      <c r="L86" s="117">
        <v>5301.0112019999997</v>
      </c>
      <c r="M86" s="117">
        <v>68.872017</v>
      </c>
      <c r="N86" s="117">
        <v>71335.927957000007</v>
      </c>
      <c r="O86" s="117">
        <v>84948.539965999997</v>
      </c>
      <c r="P86" s="117">
        <v>2314.023162</v>
      </c>
      <c r="Q86" s="117">
        <v>2057.3848640000001</v>
      </c>
      <c r="R86" s="117">
        <v>256.63829800000002</v>
      </c>
      <c r="S86" s="117">
        <v>260.75232199999999</v>
      </c>
      <c r="T86" s="117">
        <v>260.75232199999999</v>
      </c>
      <c r="U86" s="117" t="s">
        <v>184</v>
      </c>
      <c r="V86" s="117" t="s">
        <v>184</v>
      </c>
      <c r="W86" s="117">
        <v>13845.199489000001</v>
      </c>
      <c r="X86" s="117">
        <v>5608.6252560000003</v>
      </c>
      <c r="Y86" s="117">
        <v>2682.2896999999998</v>
      </c>
      <c r="Z86" s="117">
        <v>5473.9098130000002</v>
      </c>
      <c r="AA86" s="117">
        <v>80.374719999999996</v>
      </c>
      <c r="AB86" s="117">
        <v>55971.176617999998</v>
      </c>
      <c r="AC86" s="117">
        <v>72391.151591000002</v>
      </c>
    </row>
    <row r="87" spans="1:29" ht="11.1" customHeight="1" x14ac:dyDescent="0.2">
      <c r="A87" s="118" t="s">
        <v>126</v>
      </c>
      <c r="B87" s="117">
        <v>13258.816357</v>
      </c>
      <c r="C87" s="117">
        <v>12232.564920999999</v>
      </c>
      <c r="D87" s="117">
        <v>1026.251436</v>
      </c>
      <c r="E87" s="117">
        <v>7644.9453830000002</v>
      </c>
      <c r="F87" s="117">
        <v>7606.77718</v>
      </c>
      <c r="G87" s="117">
        <v>38.168202999999998</v>
      </c>
      <c r="H87" s="117">
        <v>627.16519600000004</v>
      </c>
      <c r="I87" s="117">
        <v>100607.64065</v>
      </c>
      <c r="J87" s="117">
        <v>23727.507564</v>
      </c>
      <c r="K87" s="117">
        <v>37043.158173000003</v>
      </c>
      <c r="L87" s="117">
        <v>39561.608488999998</v>
      </c>
      <c r="M87" s="117">
        <v>275.36642399999999</v>
      </c>
      <c r="N87" s="117">
        <v>503042.51753100002</v>
      </c>
      <c r="O87" s="117">
        <v>625181.08511700004</v>
      </c>
      <c r="P87" s="117">
        <v>17514.703014999999</v>
      </c>
      <c r="Q87" s="117">
        <v>15539.792426</v>
      </c>
      <c r="R87" s="117">
        <v>1974.9105890000001</v>
      </c>
      <c r="S87" s="117">
        <v>10165.296672</v>
      </c>
      <c r="T87" s="117">
        <v>10139.736575000001</v>
      </c>
      <c r="U87" s="117">
        <v>25.560096999999999</v>
      </c>
      <c r="V87" s="117">
        <v>549.01287100000002</v>
      </c>
      <c r="W87" s="117">
        <v>113338.18711100001</v>
      </c>
      <c r="X87" s="117">
        <v>28514.864267000001</v>
      </c>
      <c r="Y87" s="117">
        <v>37804.818511999998</v>
      </c>
      <c r="Z87" s="117">
        <v>46789.084433000004</v>
      </c>
      <c r="AA87" s="117">
        <v>229.41989899999999</v>
      </c>
      <c r="AB87" s="117">
        <v>463975.11344699998</v>
      </c>
      <c r="AC87" s="117">
        <v>605542.31311600003</v>
      </c>
    </row>
    <row r="88" spans="1:29" ht="11.1" customHeight="1" x14ac:dyDescent="0.2">
      <c r="A88" s="118" t="s">
        <v>124</v>
      </c>
      <c r="B88" s="117">
        <v>10901.293352000001</v>
      </c>
      <c r="C88" s="117">
        <v>9416.6693610000002</v>
      </c>
      <c r="D88" s="117">
        <v>1484.6239909999999</v>
      </c>
      <c r="E88" s="117">
        <v>1086.826286</v>
      </c>
      <c r="F88" s="117">
        <v>1086.778004</v>
      </c>
      <c r="G88" s="117">
        <v>4.8281999999999999E-2</v>
      </c>
      <c r="H88" s="117">
        <v>79.577314000000001</v>
      </c>
      <c r="I88" s="117">
        <v>35038.447053000004</v>
      </c>
      <c r="J88" s="117">
        <v>3296.4169740000002</v>
      </c>
      <c r="K88" s="117">
        <v>16107.786289</v>
      </c>
      <c r="L88" s="117">
        <v>15519.210292</v>
      </c>
      <c r="M88" s="117">
        <v>115.03349799999999</v>
      </c>
      <c r="N88" s="117">
        <v>150045.425835</v>
      </c>
      <c r="O88" s="117">
        <v>197151.56984000001</v>
      </c>
      <c r="P88" s="117">
        <v>11464.140746999999</v>
      </c>
      <c r="Q88" s="117">
        <v>9927.6502760000003</v>
      </c>
      <c r="R88" s="117">
        <v>1536.4904710000001</v>
      </c>
      <c r="S88" s="117">
        <v>1367.2841069999999</v>
      </c>
      <c r="T88" s="117">
        <v>1367.0026150000001</v>
      </c>
      <c r="U88" s="117">
        <v>0.28149200000000002</v>
      </c>
      <c r="V88" s="117">
        <v>132.625651</v>
      </c>
      <c r="W88" s="117">
        <v>44317.818324</v>
      </c>
      <c r="X88" s="117">
        <v>4161.6121279999998</v>
      </c>
      <c r="Y88" s="117">
        <v>22927.255673</v>
      </c>
      <c r="Z88" s="117">
        <v>17074.302443</v>
      </c>
      <c r="AA88" s="117">
        <v>154.64807999999999</v>
      </c>
      <c r="AB88" s="117">
        <v>169375.28076600001</v>
      </c>
      <c r="AC88" s="117">
        <v>226657.149595</v>
      </c>
    </row>
    <row r="89" spans="1:29" ht="11.1" customHeight="1" x14ac:dyDescent="0.2">
      <c r="A89" s="121" t="s">
        <v>198</v>
      </c>
      <c r="B89" s="119">
        <v>493381.31533100002</v>
      </c>
      <c r="C89" s="119">
        <v>460017.98714500002</v>
      </c>
      <c r="D89" s="119">
        <v>33363.328185999999</v>
      </c>
      <c r="E89" s="119">
        <v>126286.300204</v>
      </c>
      <c r="F89" s="119">
        <v>85702.556697000007</v>
      </c>
      <c r="G89" s="119">
        <v>40583.743506999999</v>
      </c>
      <c r="H89" s="119">
        <v>196637.03124499999</v>
      </c>
      <c r="I89" s="119">
        <v>1386864.665056</v>
      </c>
      <c r="J89" s="119">
        <v>637719.40350599994</v>
      </c>
      <c r="K89" s="119">
        <v>517647.62892799999</v>
      </c>
      <c r="L89" s="119">
        <v>221135.22466899999</v>
      </c>
      <c r="M89" s="119">
        <v>10362.407953</v>
      </c>
      <c r="N89" s="119">
        <v>1799182.0261979999</v>
      </c>
      <c r="O89" s="119">
        <v>4002351.3380339998</v>
      </c>
      <c r="P89" s="119">
        <v>567693.65136200003</v>
      </c>
      <c r="Q89" s="119">
        <v>532877.78699299996</v>
      </c>
      <c r="R89" s="119">
        <v>34815.864369000003</v>
      </c>
      <c r="S89" s="119">
        <v>193701.26686999999</v>
      </c>
      <c r="T89" s="119">
        <v>134562.86180499999</v>
      </c>
      <c r="U89" s="119">
        <v>59138.405064999999</v>
      </c>
      <c r="V89" s="119">
        <v>306832.92805799999</v>
      </c>
      <c r="W89" s="119">
        <v>1761374.9404519999</v>
      </c>
      <c r="X89" s="119">
        <v>873511.88860399998</v>
      </c>
      <c r="Y89" s="119">
        <v>608259.51467900001</v>
      </c>
      <c r="Z89" s="119">
        <v>263744.64285499998</v>
      </c>
      <c r="AA89" s="119">
        <v>15858.894313999999</v>
      </c>
      <c r="AB89" s="119">
        <v>1943847.604639</v>
      </c>
      <c r="AC89" s="119">
        <v>4773450.3913810002</v>
      </c>
    </row>
    <row r="90" spans="1:29" ht="11.1" customHeight="1" x14ac:dyDescent="0.2">
      <c r="A90" s="118" t="s">
        <v>197</v>
      </c>
      <c r="B90" s="117">
        <v>20052.602028000001</v>
      </c>
      <c r="C90" s="117">
        <v>19496.651662</v>
      </c>
      <c r="D90" s="117">
        <v>555.95036600000003</v>
      </c>
      <c r="E90" s="117">
        <v>3069.1913679999998</v>
      </c>
      <c r="F90" s="117">
        <v>788.85686899999996</v>
      </c>
      <c r="G90" s="117">
        <v>2280.3344990000001</v>
      </c>
      <c r="H90" s="117">
        <v>3776.8789320000001</v>
      </c>
      <c r="I90" s="117">
        <v>70805.753257000004</v>
      </c>
      <c r="J90" s="117">
        <v>41249.732203</v>
      </c>
      <c r="K90" s="117">
        <v>21686.646438</v>
      </c>
      <c r="L90" s="117">
        <v>7378.6108910000003</v>
      </c>
      <c r="M90" s="117">
        <v>490.76372500000002</v>
      </c>
      <c r="N90" s="117">
        <v>65224.094880999997</v>
      </c>
      <c r="O90" s="117">
        <v>162928.52046599999</v>
      </c>
      <c r="P90" s="117">
        <v>24144.636896</v>
      </c>
      <c r="Q90" s="117">
        <v>23335.239909</v>
      </c>
      <c r="R90" s="117">
        <v>809.39698699999997</v>
      </c>
      <c r="S90" s="117">
        <v>4198.7620660000002</v>
      </c>
      <c r="T90" s="117">
        <v>743.61873000000003</v>
      </c>
      <c r="U90" s="117">
        <v>3455.1433360000001</v>
      </c>
      <c r="V90" s="117">
        <v>4708.1428889999997</v>
      </c>
      <c r="W90" s="117">
        <v>87973.271649999995</v>
      </c>
      <c r="X90" s="117">
        <v>55302.043969999999</v>
      </c>
      <c r="Y90" s="117">
        <v>23607.299927</v>
      </c>
      <c r="Z90" s="117">
        <v>8290.0735929999992</v>
      </c>
      <c r="AA90" s="117">
        <v>773.85415999999998</v>
      </c>
      <c r="AB90" s="117">
        <v>79566.525446</v>
      </c>
      <c r="AC90" s="117">
        <v>200591.33894700001</v>
      </c>
    </row>
    <row r="91" spans="1:29" ht="11.1" customHeight="1" x14ac:dyDescent="0.2">
      <c r="A91" s="118" t="s">
        <v>196</v>
      </c>
      <c r="B91" s="117">
        <v>3784.8975270000001</v>
      </c>
      <c r="C91" s="117">
        <v>3694.040011</v>
      </c>
      <c r="D91" s="117">
        <v>90.857516000000004</v>
      </c>
      <c r="E91" s="117">
        <v>334.12613499999998</v>
      </c>
      <c r="F91" s="117">
        <v>62.682946000000001</v>
      </c>
      <c r="G91" s="117">
        <v>271.44318900000002</v>
      </c>
      <c r="H91" s="117" t="s">
        <v>184</v>
      </c>
      <c r="I91" s="117">
        <v>1978.5087040000001</v>
      </c>
      <c r="J91" s="117">
        <v>665.05192199999999</v>
      </c>
      <c r="K91" s="117">
        <v>495.14950599999997</v>
      </c>
      <c r="L91" s="117">
        <v>783.75824</v>
      </c>
      <c r="M91" s="117">
        <v>34.549036000000001</v>
      </c>
      <c r="N91" s="117">
        <v>2576.4857310000002</v>
      </c>
      <c r="O91" s="117">
        <v>8674.0180970000001</v>
      </c>
      <c r="P91" s="117">
        <v>4711.2886239999998</v>
      </c>
      <c r="Q91" s="117">
        <v>4641.8516120000004</v>
      </c>
      <c r="R91" s="117">
        <v>69.437011999999996</v>
      </c>
      <c r="S91" s="117">
        <v>830.20803599999999</v>
      </c>
      <c r="T91" s="117">
        <v>203.16304099999999</v>
      </c>
      <c r="U91" s="117">
        <v>627.04499499999997</v>
      </c>
      <c r="V91" s="117" t="s">
        <v>184</v>
      </c>
      <c r="W91" s="117">
        <v>2844.7984700000002</v>
      </c>
      <c r="X91" s="117">
        <v>332.93719399999998</v>
      </c>
      <c r="Y91" s="117">
        <v>238.288679</v>
      </c>
      <c r="Z91" s="117">
        <v>731.14371800000004</v>
      </c>
      <c r="AA91" s="117">
        <v>1542.4288790000001</v>
      </c>
      <c r="AB91" s="117">
        <v>2843.6311249999999</v>
      </c>
      <c r="AC91" s="117">
        <v>11229.926255</v>
      </c>
    </row>
    <row r="92" spans="1:29" ht="11.1" customHeight="1" x14ac:dyDescent="0.2">
      <c r="A92" s="118" t="s">
        <v>142</v>
      </c>
      <c r="B92" s="117">
        <v>55162.071769000002</v>
      </c>
      <c r="C92" s="117">
        <v>46968.534439000003</v>
      </c>
      <c r="D92" s="117">
        <v>8193.5373299999992</v>
      </c>
      <c r="E92" s="117">
        <v>9502.9661849999993</v>
      </c>
      <c r="F92" s="117">
        <v>6995.5291729999999</v>
      </c>
      <c r="G92" s="117">
        <v>2507.4370119999999</v>
      </c>
      <c r="H92" s="117">
        <v>11117.787627</v>
      </c>
      <c r="I92" s="117">
        <v>264785.68400200002</v>
      </c>
      <c r="J92" s="117">
        <v>87181.733915000004</v>
      </c>
      <c r="K92" s="117">
        <v>114647.959099</v>
      </c>
      <c r="L92" s="117">
        <v>61701.636499</v>
      </c>
      <c r="M92" s="117">
        <v>1254.3544890000001</v>
      </c>
      <c r="N92" s="117">
        <v>341578.05955399998</v>
      </c>
      <c r="O92" s="117">
        <v>682146.56913700001</v>
      </c>
      <c r="P92" s="117">
        <v>60852.175723</v>
      </c>
      <c r="Q92" s="117">
        <v>54273.789814000003</v>
      </c>
      <c r="R92" s="117">
        <v>6578.3859089999996</v>
      </c>
      <c r="S92" s="117">
        <v>17453.515308999999</v>
      </c>
      <c r="T92" s="117">
        <v>10706.863090000001</v>
      </c>
      <c r="U92" s="117">
        <v>6746.6522189999996</v>
      </c>
      <c r="V92" s="117">
        <v>12644.213505</v>
      </c>
      <c r="W92" s="117">
        <v>354050.13630700001</v>
      </c>
      <c r="X92" s="117">
        <v>147311.43078</v>
      </c>
      <c r="Y92" s="117">
        <v>137845.83082599999</v>
      </c>
      <c r="Z92" s="117">
        <v>67355.800378</v>
      </c>
      <c r="AA92" s="117">
        <v>1537.074323</v>
      </c>
      <c r="AB92" s="117">
        <v>386060.72236000001</v>
      </c>
      <c r="AC92" s="117">
        <v>831060.76320399996</v>
      </c>
    </row>
    <row r="93" spans="1:29" ht="11.1" customHeight="1" x14ac:dyDescent="0.2">
      <c r="A93" s="118" t="s">
        <v>195</v>
      </c>
      <c r="B93" s="117">
        <v>3885.3061769999999</v>
      </c>
      <c r="C93" s="117">
        <v>3029.2901310000002</v>
      </c>
      <c r="D93" s="117">
        <v>856.01604599999996</v>
      </c>
      <c r="E93" s="117">
        <v>77.618718000000001</v>
      </c>
      <c r="F93" s="117">
        <v>77.618718000000001</v>
      </c>
      <c r="G93" s="117" t="s">
        <v>184</v>
      </c>
      <c r="H93" s="117">
        <v>0.35312100000000002</v>
      </c>
      <c r="I93" s="117">
        <v>5287.2337100000004</v>
      </c>
      <c r="J93" s="117">
        <v>2494.9263099999998</v>
      </c>
      <c r="K93" s="117">
        <v>1617.528262</v>
      </c>
      <c r="L93" s="117">
        <v>1097.9720130000001</v>
      </c>
      <c r="M93" s="117">
        <v>76.807124999999999</v>
      </c>
      <c r="N93" s="117">
        <v>8827.4180570000008</v>
      </c>
      <c r="O93" s="117">
        <v>18077.929783</v>
      </c>
      <c r="P93" s="117">
        <v>3739.82098</v>
      </c>
      <c r="Q93" s="117">
        <v>2832.4332100000001</v>
      </c>
      <c r="R93" s="117">
        <v>907.38777000000005</v>
      </c>
      <c r="S93" s="117">
        <v>65.261201999999997</v>
      </c>
      <c r="T93" s="117">
        <v>57.285511</v>
      </c>
      <c r="U93" s="117">
        <v>7.9756910000000003</v>
      </c>
      <c r="V93" s="117">
        <v>5.7964520000000004</v>
      </c>
      <c r="W93" s="117">
        <v>5952.8108359999997</v>
      </c>
      <c r="X93" s="117">
        <v>3581.4372210000001</v>
      </c>
      <c r="Y93" s="117">
        <v>1149.1245839999999</v>
      </c>
      <c r="Z93" s="117">
        <v>1123.435416</v>
      </c>
      <c r="AA93" s="117">
        <v>98.813614999999999</v>
      </c>
      <c r="AB93" s="117">
        <v>30315.097339</v>
      </c>
      <c r="AC93" s="117">
        <v>40078.786808999997</v>
      </c>
    </row>
    <row r="94" spans="1:29" ht="11.1" customHeight="1" x14ac:dyDescent="0.2">
      <c r="A94" s="118" t="s">
        <v>133</v>
      </c>
      <c r="B94" s="117">
        <v>56709.999686000003</v>
      </c>
      <c r="C94" s="117">
        <v>53132.014547999999</v>
      </c>
      <c r="D94" s="117">
        <v>3577.985138</v>
      </c>
      <c r="E94" s="117">
        <v>8429.2876080000005</v>
      </c>
      <c r="F94" s="117">
        <v>6750.3680949999998</v>
      </c>
      <c r="G94" s="117">
        <v>1678.9195130000001</v>
      </c>
      <c r="H94" s="117">
        <v>15491.442805000001</v>
      </c>
      <c r="I94" s="117">
        <v>300449.70370299998</v>
      </c>
      <c r="J94" s="117">
        <v>146952.08972799999</v>
      </c>
      <c r="K94" s="117">
        <v>113652.68586100001</v>
      </c>
      <c r="L94" s="117">
        <v>38900.013509999997</v>
      </c>
      <c r="M94" s="117">
        <v>944.91460400000005</v>
      </c>
      <c r="N94" s="117">
        <v>344130.69193500001</v>
      </c>
      <c r="O94" s="117">
        <v>725211.12573700002</v>
      </c>
      <c r="P94" s="117">
        <v>76707.444046000004</v>
      </c>
      <c r="Q94" s="117">
        <v>72473.881225000005</v>
      </c>
      <c r="R94" s="117">
        <v>4233.5628210000004</v>
      </c>
      <c r="S94" s="117">
        <v>15437.754743</v>
      </c>
      <c r="T94" s="117">
        <v>10695.654640999999</v>
      </c>
      <c r="U94" s="117">
        <v>4742.1001020000003</v>
      </c>
      <c r="V94" s="117">
        <v>19524.437835000001</v>
      </c>
      <c r="W94" s="117">
        <v>398178.48907000001</v>
      </c>
      <c r="X94" s="117">
        <v>205203.65015</v>
      </c>
      <c r="Y94" s="117">
        <v>142535.60767</v>
      </c>
      <c r="Z94" s="117">
        <v>49109.039289</v>
      </c>
      <c r="AA94" s="117">
        <v>1330.191961</v>
      </c>
      <c r="AB94" s="117">
        <v>361289.534208</v>
      </c>
      <c r="AC94" s="117">
        <v>871137.65990199998</v>
      </c>
    </row>
    <row r="95" spans="1:29" ht="11.1" customHeight="1" x14ac:dyDescent="0.2">
      <c r="A95" s="118" t="s">
        <v>194</v>
      </c>
      <c r="B95" s="117">
        <v>2816.9730399999999</v>
      </c>
      <c r="C95" s="117">
        <v>2276.4308599999999</v>
      </c>
      <c r="D95" s="117">
        <v>540.54218000000003</v>
      </c>
      <c r="E95" s="117">
        <v>399.89541800000001</v>
      </c>
      <c r="F95" s="117">
        <v>81.793835999999999</v>
      </c>
      <c r="G95" s="117">
        <v>318.10158200000001</v>
      </c>
      <c r="H95" s="117">
        <v>95.798509999999993</v>
      </c>
      <c r="I95" s="117">
        <v>8642.5905180000009</v>
      </c>
      <c r="J95" s="117">
        <v>5715.3467339999997</v>
      </c>
      <c r="K95" s="117">
        <v>1991.982039</v>
      </c>
      <c r="L95" s="117">
        <v>811.92481099999998</v>
      </c>
      <c r="M95" s="117">
        <v>123.336934</v>
      </c>
      <c r="N95" s="117">
        <v>22502.815073000002</v>
      </c>
      <c r="O95" s="117">
        <v>34458.072559</v>
      </c>
      <c r="P95" s="117">
        <v>2946.052349</v>
      </c>
      <c r="Q95" s="117">
        <v>2596.3248290000001</v>
      </c>
      <c r="R95" s="117">
        <v>349.72752000000003</v>
      </c>
      <c r="S95" s="117">
        <v>187.603803</v>
      </c>
      <c r="T95" s="117">
        <v>63.622627999999999</v>
      </c>
      <c r="U95" s="117">
        <v>123.98117499999999</v>
      </c>
      <c r="V95" s="117">
        <v>220.56580299999999</v>
      </c>
      <c r="W95" s="117">
        <v>13639.807354</v>
      </c>
      <c r="X95" s="117">
        <v>9740.9984359999999</v>
      </c>
      <c r="Y95" s="117">
        <v>3065.4804880000002</v>
      </c>
      <c r="Z95" s="117">
        <v>743.70325300000002</v>
      </c>
      <c r="AA95" s="117">
        <v>89.625176999999994</v>
      </c>
      <c r="AB95" s="117">
        <v>19103.038895000002</v>
      </c>
      <c r="AC95" s="117">
        <v>36097.068204000003</v>
      </c>
    </row>
    <row r="96" spans="1:29" ht="11.1" customHeight="1" x14ac:dyDescent="0.2">
      <c r="A96" s="118" t="s">
        <v>193</v>
      </c>
      <c r="B96" s="117">
        <v>7824.9253330000001</v>
      </c>
      <c r="C96" s="117">
        <v>6744.6171510000004</v>
      </c>
      <c r="D96" s="117">
        <v>1080.308182</v>
      </c>
      <c r="E96" s="117">
        <v>527.72882600000003</v>
      </c>
      <c r="F96" s="117">
        <v>293.553788</v>
      </c>
      <c r="G96" s="117">
        <v>234.175038</v>
      </c>
      <c r="H96" s="117">
        <v>110.455568</v>
      </c>
      <c r="I96" s="117">
        <v>27348.719572999998</v>
      </c>
      <c r="J96" s="117">
        <v>18076.372783999999</v>
      </c>
      <c r="K96" s="117">
        <v>8316.0231650000005</v>
      </c>
      <c r="L96" s="117">
        <v>865.65311999999994</v>
      </c>
      <c r="M96" s="117">
        <v>90.670503999999994</v>
      </c>
      <c r="N96" s="117">
        <v>9280.074869</v>
      </c>
      <c r="O96" s="117">
        <v>45091.904169000001</v>
      </c>
      <c r="P96" s="117">
        <v>7492.0820990000002</v>
      </c>
      <c r="Q96" s="117">
        <v>6892.5153140000002</v>
      </c>
      <c r="R96" s="117">
        <v>599.56678499999998</v>
      </c>
      <c r="S96" s="117">
        <v>1096.5767679999999</v>
      </c>
      <c r="T96" s="117">
        <v>752.63476800000001</v>
      </c>
      <c r="U96" s="117">
        <v>343.94200000000001</v>
      </c>
      <c r="V96" s="117">
        <v>81.433429000000004</v>
      </c>
      <c r="W96" s="117">
        <v>31463.961611999999</v>
      </c>
      <c r="X96" s="117">
        <v>24364.264632999999</v>
      </c>
      <c r="Y96" s="117">
        <v>6021.5024640000001</v>
      </c>
      <c r="Z96" s="117">
        <v>918.47434399999997</v>
      </c>
      <c r="AA96" s="117">
        <v>159.72017099999999</v>
      </c>
      <c r="AB96" s="117">
        <v>11683.401382</v>
      </c>
      <c r="AC96" s="117">
        <v>51817.455289999998</v>
      </c>
    </row>
    <row r="97" spans="1:29" ht="11.1" customHeight="1" x14ac:dyDescent="0.2">
      <c r="A97" s="118" t="s">
        <v>192</v>
      </c>
      <c r="B97" s="117">
        <v>455.12574699999999</v>
      </c>
      <c r="C97" s="117">
        <v>415.21589</v>
      </c>
      <c r="D97" s="117">
        <v>39.909857000000002</v>
      </c>
      <c r="E97" s="117">
        <v>168.645419</v>
      </c>
      <c r="F97" s="117">
        <v>168.645419</v>
      </c>
      <c r="G97" s="117" t="s">
        <v>184</v>
      </c>
      <c r="H97" s="117">
        <v>9.0386690000000005</v>
      </c>
      <c r="I97" s="117">
        <v>1071.6713219999999</v>
      </c>
      <c r="J97" s="117">
        <v>787.58101599999998</v>
      </c>
      <c r="K97" s="117">
        <v>236.48933</v>
      </c>
      <c r="L97" s="117">
        <v>38.753957</v>
      </c>
      <c r="M97" s="117">
        <v>8.8470189999999995</v>
      </c>
      <c r="N97" s="117">
        <v>2375.8438679999999</v>
      </c>
      <c r="O97" s="117">
        <v>4080.3250250000001</v>
      </c>
      <c r="P97" s="117">
        <v>660.10188900000003</v>
      </c>
      <c r="Q97" s="117">
        <v>618.33488799999998</v>
      </c>
      <c r="R97" s="117">
        <v>41.767001</v>
      </c>
      <c r="S97" s="117">
        <v>19.384108000000001</v>
      </c>
      <c r="T97" s="117">
        <v>3.3333000000000002E-2</v>
      </c>
      <c r="U97" s="117">
        <v>19.350774999999999</v>
      </c>
      <c r="V97" s="117">
        <v>7.5446080000000002</v>
      </c>
      <c r="W97" s="117">
        <v>722.59189600000002</v>
      </c>
      <c r="X97" s="117">
        <v>533.21945700000003</v>
      </c>
      <c r="Y97" s="117">
        <v>135.58499</v>
      </c>
      <c r="Z97" s="117">
        <v>42.215119999999999</v>
      </c>
      <c r="AA97" s="117">
        <v>11.572329</v>
      </c>
      <c r="AB97" s="117">
        <v>1406.9871290000001</v>
      </c>
      <c r="AC97" s="117">
        <v>2816.6096299999999</v>
      </c>
    </row>
    <row r="98" spans="1:29" ht="11.1" customHeight="1" x14ac:dyDescent="0.2">
      <c r="A98" s="118" t="s">
        <v>127</v>
      </c>
      <c r="B98" s="117">
        <v>178782.932466</v>
      </c>
      <c r="C98" s="117">
        <v>175092.35008999999</v>
      </c>
      <c r="D98" s="117">
        <v>3690.5823759999998</v>
      </c>
      <c r="E98" s="117">
        <v>55249.915194000001</v>
      </c>
      <c r="F98" s="117">
        <v>31620.704682</v>
      </c>
      <c r="G98" s="117">
        <v>23629.210512000001</v>
      </c>
      <c r="H98" s="117">
        <v>74953.815149999995</v>
      </c>
      <c r="I98" s="117">
        <v>376867.71632299997</v>
      </c>
      <c r="J98" s="117">
        <v>191126.33209400001</v>
      </c>
      <c r="K98" s="117">
        <v>122154.894434</v>
      </c>
      <c r="L98" s="117">
        <v>61379.323161</v>
      </c>
      <c r="M98" s="117">
        <v>2207.1666340000002</v>
      </c>
      <c r="N98" s="117">
        <v>374614.94983499998</v>
      </c>
      <c r="O98" s="117">
        <v>1060469.3289679999</v>
      </c>
      <c r="P98" s="117">
        <v>173317.30373799999</v>
      </c>
      <c r="Q98" s="117">
        <v>170317.82633400001</v>
      </c>
      <c r="R98" s="117">
        <v>2999.4774040000002</v>
      </c>
      <c r="S98" s="117">
        <v>61412.223462000002</v>
      </c>
      <c r="T98" s="117">
        <v>39127.268104000002</v>
      </c>
      <c r="U98" s="117">
        <v>22284.955357999999</v>
      </c>
      <c r="V98" s="117">
        <v>178318.27287799999</v>
      </c>
      <c r="W98" s="117">
        <v>456657.38178900001</v>
      </c>
      <c r="X98" s="117">
        <v>253120.64654099999</v>
      </c>
      <c r="Y98" s="117">
        <v>128496.38490999999</v>
      </c>
      <c r="Z98" s="117">
        <v>71875.300847000006</v>
      </c>
      <c r="AA98" s="117">
        <v>3165.0494910000002</v>
      </c>
      <c r="AB98" s="117">
        <v>411331.09426300001</v>
      </c>
      <c r="AC98" s="117">
        <v>1281036.2761299999</v>
      </c>
    </row>
    <row r="99" spans="1:29" ht="11.1" customHeight="1" x14ac:dyDescent="0.2">
      <c r="A99" s="118" t="s">
        <v>122</v>
      </c>
      <c r="B99" s="117">
        <v>133307.34737100001</v>
      </c>
      <c r="C99" s="117">
        <v>120010.93975000001</v>
      </c>
      <c r="D99" s="117">
        <v>13296.407621</v>
      </c>
      <c r="E99" s="117">
        <v>37723.767720000003</v>
      </c>
      <c r="F99" s="117">
        <v>28417.374576999999</v>
      </c>
      <c r="G99" s="117">
        <v>9306.3931429999993</v>
      </c>
      <c r="H99" s="117">
        <v>56199.877202000003</v>
      </c>
      <c r="I99" s="117">
        <v>253409.15429199999</v>
      </c>
      <c r="J99" s="117">
        <v>107062.697046</v>
      </c>
      <c r="K99" s="117">
        <v>102673.16538200001</v>
      </c>
      <c r="L99" s="117">
        <v>39308.625943999999</v>
      </c>
      <c r="M99" s="117">
        <v>4364.6659200000004</v>
      </c>
      <c r="N99" s="117">
        <v>572508.93035799998</v>
      </c>
      <c r="O99" s="117">
        <v>1053149.0769430001</v>
      </c>
      <c r="P99" s="117">
        <v>174213.02111500001</v>
      </c>
      <c r="Q99" s="117">
        <v>157242.51570600001</v>
      </c>
      <c r="R99" s="117">
        <v>16970.505409000001</v>
      </c>
      <c r="S99" s="117">
        <v>76875.345606999996</v>
      </c>
      <c r="T99" s="117">
        <v>57243.320043</v>
      </c>
      <c r="U99" s="117">
        <v>19632.025564</v>
      </c>
      <c r="V99" s="117">
        <v>45321.770077000001</v>
      </c>
      <c r="W99" s="117">
        <v>324484.14627899998</v>
      </c>
      <c r="X99" s="117">
        <v>133923.76256599999</v>
      </c>
      <c r="Y99" s="117">
        <v>131825.89239299999</v>
      </c>
      <c r="Z99" s="117">
        <v>52354.07359</v>
      </c>
      <c r="AA99" s="117">
        <v>6380.4177300000001</v>
      </c>
      <c r="AB99" s="117">
        <v>580652.98611399997</v>
      </c>
      <c r="AC99" s="117">
        <v>1201547.2691919999</v>
      </c>
    </row>
    <row r="100" spans="1:29" ht="11.1" customHeight="1" x14ac:dyDescent="0.2">
      <c r="A100" s="118" t="s">
        <v>121</v>
      </c>
      <c r="B100" s="117">
        <v>30599.134187</v>
      </c>
      <c r="C100" s="117">
        <v>29157.902612999998</v>
      </c>
      <c r="D100" s="117">
        <v>1441.2315739999999</v>
      </c>
      <c r="E100" s="117">
        <v>10803.157612999999</v>
      </c>
      <c r="F100" s="117">
        <v>10445.428594000001</v>
      </c>
      <c r="G100" s="117">
        <v>357.72901899999999</v>
      </c>
      <c r="H100" s="117">
        <v>34881.583660999997</v>
      </c>
      <c r="I100" s="117">
        <v>76217.929652000006</v>
      </c>
      <c r="J100" s="117">
        <v>36407.539753999998</v>
      </c>
      <c r="K100" s="117">
        <v>30175.105412000001</v>
      </c>
      <c r="L100" s="117">
        <v>8868.9525229999999</v>
      </c>
      <c r="M100" s="117">
        <v>766.33196299999997</v>
      </c>
      <c r="N100" s="117">
        <v>55562.662037000002</v>
      </c>
      <c r="O100" s="117">
        <v>208064.46715000001</v>
      </c>
      <c r="P100" s="117">
        <v>38909.723902999998</v>
      </c>
      <c r="Q100" s="117">
        <v>37653.074152000001</v>
      </c>
      <c r="R100" s="117">
        <v>1256.6497509999999</v>
      </c>
      <c r="S100" s="117">
        <v>16124.631766</v>
      </c>
      <c r="T100" s="117">
        <v>14969.397916</v>
      </c>
      <c r="U100" s="117">
        <v>1155.2338500000001</v>
      </c>
      <c r="V100" s="117">
        <v>46000.750582000001</v>
      </c>
      <c r="W100" s="117">
        <v>85407.545188999997</v>
      </c>
      <c r="X100" s="117">
        <v>40097.497656</v>
      </c>
      <c r="Y100" s="117">
        <v>33338.517747999998</v>
      </c>
      <c r="Z100" s="117">
        <v>11201.383307</v>
      </c>
      <c r="AA100" s="117">
        <v>770.146478</v>
      </c>
      <c r="AB100" s="117">
        <v>59594.586378</v>
      </c>
      <c r="AC100" s="117">
        <v>246037.23781799999</v>
      </c>
    </row>
    <row r="101" spans="1:29" ht="11.1" customHeight="1" x14ac:dyDescent="0.2">
      <c r="A101" s="121" t="s">
        <v>164</v>
      </c>
      <c r="B101" s="119">
        <v>181772.835268</v>
      </c>
      <c r="C101" s="119">
        <v>175781.30999199999</v>
      </c>
      <c r="D101" s="119">
        <v>5991.5252760000003</v>
      </c>
      <c r="E101" s="119">
        <v>33711.418086999998</v>
      </c>
      <c r="F101" s="119">
        <v>26066.288097000001</v>
      </c>
      <c r="G101" s="119">
        <v>7645.1299900000004</v>
      </c>
      <c r="H101" s="119">
        <v>159110.14752200001</v>
      </c>
      <c r="I101" s="119">
        <v>739292.06173299998</v>
      </c>
      <c r="J101" s="119">
        <v>405789.61080700002</v>
      </c>
      <c r="K101" s="119">
        <v>224654.07787099999</v>
      </c>
      <c r="L101" s="119">
        <v>104447.048404</v>
      </c>
      <c r="M101" s="119">
        <v>4401.3246509999999</v>
      </c>
      <c r="N101" s="119">
        <v>1226348.815136</v>
      </c>
      <c r="O101" s="119">
        <v>2340235.2777459999</v>
      </c>
      <c r="P101" s="119">
        <v>228393.40259000001</v>
      </c>
      <c r="Q101" s="119">
        <v>220851.824639</v>
      </c>
      <c r="R101" s="119">
        <v>7541.5779510000002</v>
      </c>
      <c r="S101" s="119">
        <v>44050.915735000002</v>
      </c>
      <c r="T101" s="119">
        <v>32461.755846</v>
      </c>
      <c r="U101" s="119">
        <v>11589.159889</v>
      </c>
      <c r="V101" s="119">
        <v>294407.73851200001</v>
      </c>
      <c r="W101" s="119">
        <v>861193.34389300004</v>
      </c>
      <c r="X101" s="119">
        <v>470144.55695300002</v>
      </c>
      <c r="Y101" s="119">
        <v>261539.256532</v>
      </c>
      <c r="Z101" s="119">
        <v>121669.636962</v>
      </c>
      <c r="AA101" s="119">
        <v>7839.893446</v>
      </c>
      <c r="AB101" s="119">
        <v>1178795.9788780001</v>
      </c>
      <c r="AC101" s="119">
        <v>2606841.3796080002</v>
      </c>
    </row>
    <row r="102" spans="1:29" ht="11.1" customHeight="1" x14ac:dyDescent="0.2">
      <c r="A102" s="118" t="s">
        <v>6</v>
      </c>
      <c r="B102" s="117"/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  <c r="O102" s="117"/>
      <c r="P102" s="117"/>
      <c r="Q102" s="117"/>
      <c r="R102" s="117"/>
      <c r="S102" s="117"/>
      <c r="T102" s="117"/>
      <c r="U102" s="117"/>
      <c r="V102" s="117"/>
      <c r="W102" s="117"/>
      <c r="X102" s="117"/>
      <c r="Y102" s="117"/>
      <c r="Z102" s="117"/>
      <c r="AA102" s="117"/>
      <c r="AB102" s="117"/>
      <c r="AC102" s="117"/>
    </row>
    <row r="103" spans="1:29" ht="11.1" customHeight="1" x14ac:dyDescent="0.2">
      <c r="A103" s="118" t="s">
        <v>135</v>
      </c>
      <c r="B103" s="117">
        <v>28601.894364</v>
      </c>
      <c r="C103" s="117">
        <v>26681.771906999998</v>
      </c>
      <c r="D103" s="117">
        <v>1920.1224569999999</v>
      </c>
      <c r="E103" s="117">
        <v>2375.0199389999998</v>
      </c>
      <c r="F103" s="117">
        <v>1961.8865040000001</v>
      </c>
      <c r="G103" s="117">
        <v>413.13343500000002</v>
      </c>
      <c r="H103" s="117">
        <v>56262.637061000001</v>
      </c>
      <c r="I103" s="117">
        <v>86932.803868000003</v>
      </c>
      <c r="J103" s="117">
        <v>43916.507017000004</v>
      </c>
      <c r="K103" s="117">
        <v>31184.218371999999</v>
      </c>
      <c r="L103" s="117">
        <v>11804.206115999999</v>
      </c>
      <c r="M103" s="117">
        <v>27.872363</v>
      </c>
      <c r="N103" s="117">
        <v>64291.736640000003</v>
      </c>
      <c r="O103" s="117">
        <v>238464.09187199999</v>
      </c>
      <c r="P103" s="117">
        <v>32811.541043999998</v>
      </c>
      <c r="Q103" s="117">
        <v>30313.537592000001</v>
      </c>
      <c r="R103" s="117">
        <v>2498.0034519999999</v>
      </c>
      <c r="S103" s="117">
        <v>3746.3487180000002</v>
      </c>
      <c r="T103" s="117">
        <v>3026.3852630000001</v>
      </c>
      <c r="U103" s="117">
        <v>719.96345499999995</v>
      </c>
      <c r="V103" s="117">
        <v>135563.32461000001</v>
      </c>
      <c r="W103" s="117">
        <v>99781.761362000005</v>
      </c>
      <c r="X103" s="117">
        <v>53144.626472000004</v>
      </c>
      <c r="Y103" s="117">
        <v>34121.599076999999</v>
      </c>
      <c r="Z103" s="117">
        <v>12463.978547999999</v>
      </c>
      <c r="AA103" s="117">
        <v>51.557265000000001</v>
      </c>
      <c r="AB103" s="117">
        <v>52086.419500000004</v>
      </c>
      <c r="AC103" s="117">
        <v>323989.395234</v>
      </c>
    </row>
    <row r="104" spans="1:29" ht="11.1" customHeight="1" x14ac:dyDescent="0.2">
      <c r="A104" s="118" t="s">
        <v>129</v>
      </c>
      <c r="B104" s="117">
        <v>45054.033336</v>
      </c>
      <c r="C104" s="117">
        <v>43722.627339999999</v>
      </c>
      <c r="D104" s="117">
        <v>1331.405996</v>
      </c>
      <c r="E104" s="117">
        <v>4215.3550409999998</v>
      </c>
      <c r="F104" s="117">
        <v>4215.3495569999995</v>
      </c>
      <c r="G104" s="117">
        <v>5.4840000000000002E-3</v>
      </c>
      <c r="H104" s="117">
        <v>6746.6508690000001</v>
      </c>
      <c r="I104" s="117">
        <v>214651.81165600001</v>
      </c>
      <c r="J104" s="117">
        <v>148157.68263</v>
      </c>
      <c r="K104" s="117">
        <v>52535.274847000001</v>
      </c>
      <c r="L104" s="117">
        <v>13840.388846</v>
      </c>
      <c r="M104" s="117">
        <v>118.465333</v>
      </c>
      <c r="N104" s="117">
        <v>433362.20159000001</v>
      </c>
      <c r="O104" s="117">
        <v>704030.05249200005</v>
      </c>
      <c r="P104" s="117">
        <v>50349.365074000001</v>
      </c>
      <c r="Q104" s="117">
        <v>49180.826578</v>
      </c>
      <c r="R104" s="117">
        <v>1168.5384959999999</v>
      </c>
      <c r="S104" s="117">
        <v>5580.8399390000004</v>
      </c>
      <c r="T104" s="117">
        <v>5138.024625</v>
      </c>
      <c r="U104" s="117">
        <v>442.815314</v>
      </c>
      <c r="V104" s="117">
        <v>7126.6472940000003</v>
      </c>
      <c r="W104" s="117">
        <v>267227.835448</v>
      </c>
      <c r="X104" s="117">
        <v>180800.49871499999</v>
      </c>
      <c r="Y104" s="117">
        <v>65541.326449999993</v>
      </c>
      <c r="Z104" s="117">
        <v>20870.680566999999</v>
      </c>
      <c r="AA104" s="117">
        <v>15.329715999999999</v>
      </c>
      <c r="AB104" s="117">
        <v>387737.58989499998</v>
      </c>
      <c r="AC104" s="117">
        <v>718022.27764999995</v>
      </c>
    </row>
    <row r="105" spans="1:29" ht="11.1" customHeight="1" x14ac:dyDescent="0.2">
      <c r="A105" s="118" t="s">
        <v>125</v>
      </c>
      <c r="B105" s="117">
        <v>13795.731890999999</v>
      </c>
      <c r="C105" s="117">
        <v>13369.542598</v>
      </c>
      <c r="D105" s="117">
        <v>426.18929300000002</v>
      </c>
      <c r="E105" s="117">
        <v>3611.5089290000001</v>
      </c>
      <c r="F105" s="117">
        <v>2240.8721719999999</v>
      </c>
      <c r="G105" s="117">
        <v>1370.636757</v>
      </c>
      <c r="H105" s="117">
        <v>61.118954000000002</v>
      </c>
      <c r="I105" s="117">
        <v>61088.179651999999</v>
      </c>
      <c r="J105" s="117">
        <v>12628.068536999999</v>
      </c>
      <c r="K105" s="117">
        <v>23237.169875</v>
      </c>
      <c r="L105" s="117">
        <v>22106.749279</v>
      </c>
      <c r="M105" s="117">
        <v>3116.191961</v>
      </c>
      <c r="N105" s="117">
        <v>114531.772193</v>
      </c>
      <c r="O105" s="117">
        <v>193088.31161899999</v>
      </c>
      <c r="P105" s="117">
        <v>14998.475117</v>
      </c>
      <c r="Q105" s="117">
        <v>14012.225726000001</v>
      </c>
      <c r="R105" s="117">
        <v>986.24939099999995</v>
      </c>
      <c r="S105" s="117">
        <v>4111.9803140000004</v>
      </c>
      <c r="T105" s="117">
        <v>2126.5131590000001</v>
      </c>
      <c r="U105" s="117">
        <v>1985.467155</v>
      </c>
      <c r="V105" s="117">
        <v>5684.767049</v>
      </c>
      <c r="W105" s="117">
        <v>75179.857015000001</v>
      </c>
      <c r="X105" s="117">
        <v>15410.848368999999</v>
      </c>
      <c r="Y105" s="117">
        <v>28196.045961</v>
      </c>
      <c r="Z105" s="117">
        <v>25674.908576999998</v>
      </c>
      <c r="AA105" s="117">
        <v>5898.0541080000003</v>
      </c>
      <c r="AB105" s="117">
        <v>100445.73431499999</v>
      </c>
      <c r="AC105" s="117">
        <v>200420.81380999999</v>
      </c>
    </row>
    <row r="106" spans="1:29" ht="11.1" customHeight="1" x14ac:dyDescent="0.2">
      <c r="A106" s="118" t="s">
        <v>123</v>
      </c>
      <c r="B106" s="117">
        <v>8749.7667849999998</v>
      </c>
      <c r="C106" s="117">
        <v>8418.5507379999999</v>
      </c>
      <c r="D106" s="117">
        <v>331.216047</v>
      </c>
      <c r="E106" s="117">
        <v>7365.4895379999998</v>
      </c>
      <c r="F106" s="117">
        <v>7332.5169919999998</v>
      </c>
      <c r="G106" s="117">
        <v>32.972546000000001</v>
      </c>
      <c r="H106" s="117">
        <v>76366.288014000005</v>
      </c>
      <c r="I106" s="117">
        <v>81201.643213000003</v>
      </c>
      <c r="J106" s="117">
        <v>43170.605145000001</v>
      </c>
      <c r="K106" s="117">
        <v>29660.347759</v>
      </c>
      <c r="L106" s="117">
        <v>8315.0494710000003</v>
      </c>
      <c r="M106" s="117">
        <v>55.640838000000002</v>
      </c>
      <c r="N106" s="117">
        <v>58794.166291000001</v>
      </c>
      <c r="O106" s="117">
        <v>232477.353841</v>
      </c>
      <c r="P106" s="117">
        <v>13136.494687</v>
      </c>
      <c r="Q106" s="117">
        <v>12602.402201000001</v>
      </c>
      <c r="R106" s="117">
        <v>534.09248600000001</v>
      </c>
      <c r="S106" s="117">
        <v>10125.283348000001</v>
      </c>
      <c r="T106" s="117">
        <v>10094.087979</v>
      </c>
      <c r="U106" s="117">
        <v>31.195368999999999</v>
      </c>
      <c r="V106" s="117">
        <v>119430.075633</v>
      </c>
      <c r="W106" s="117">
        <v>91874.790462000004</v>
      </c>
      <c r="X106" s="117">
        <v>48738.620425000001</v>
      </c>
      <c r="Y106" s="117">
        <v>32734.404141999999</v>
      </c>
      <c r="Z106" s="117">
        <v>10224.01964</v>
      </c>
      <c r="AA106" s="117">
        <v>177.74625499999999</v>
      </c>
      <c r="AB106" s="117">
        <v>63269.558367999998</v>
      </c>
      <c r="AC106" s="117">
        <v>297836.202498</v>
      </c>
    </row>
    <row r="107" spans="1:29" ht="11.1" customHeight="1" x14ac:dyDescent="0.2">
      <c r="A107" s="118" t="s">
        <v>191</v>
      </c>
      <c r="B107" s="117">
        <v>21802.308148</v>
      </c>
      <c r="C107" s="117">
        <v>21579.793306</v>
      </c>
      <c r="D107" s="117">
        <v>222.51484199999999</v>
      </c>
      <c r="E107" s="117">
        <v>5234.507998</v>
      </c>
      <c r="F107" s="117">
        <v>5234.507998</v>
      </c>
      <c r="G107" s="117" t="s">
        <v>184</v>
      </c>
      <c r="H107" s="117">
        <v>72.845562000000001</v>
      </c>
      <c r="I107" s="117">
        <v>62401.198173999997</v>
      </c>
      <c r="J107" s="117">
        <v>34061.405806000002</v>
      </c>
      <c r="K107" s="117">
        <v>19773.628229000002</v>
      </c>
      <c r="L107" s="117">
        <v>7575.1711290000003</v>
      </c>
      <c r="M107" s="117">
        <v>990.99301000000003</v>
      </c>
      <c r="N107" s="117">
        <v>243067.57778600001</v>
      </c>
      <c r="O107" s="117">
        <v>332578.437668</v>
      </c>
      <c r="P107" s="117">
        <v>45210.909977000003</v>
      </c>
      <c r="Q107" s="117">
        <v>45029.440387000002</v>
      </c>
      <c r="R107" s="117">
        <v>181.46959000000001</v>
      </c>
      <c r="S107" s="117">
        <v>4478.3815059999997</v>
      </c>
      <c r="T107" s="117">
        <v>4476.7618780000003</v>
      </c>
      <c r="U107" s="117">
        <v>1.6196280000000001</v>
      </c>
      <c r="V107" s="117">
        <v>3426.6087200000002</v>
      </c>
      <c r="W107" s="117">
        <v>72609.906050000005</v>
      </c>
      <c r="X107" s="117">
        <v>43380.380542999999</v>
      </c>
      <c r="Y107" s="117">
        <v>18125.093771</v>
      </c>
      <c r="Z107" s="117">
        <v>9531.7851339999997</v>
      </c>
      <c r="AA107" s="117">
        <v>1572.646602</v>
      </c>
      <c r="AB107" s="117">
        <v>249770.12349599999</v>
      </c>
      <c r="AC107" s="117">
        <v>375495.929749</v>
      </c>
    </row>
    <row r="108" spans="1:29" ht="11.1" customHeight="1" x14ac:dyDescent="0.2">
      <c r="A108" s="118" t="s">
        <v>120</v>
      </c>
      <c r="B108" s="117">
        <v>33409.629041</v>
      </c>
      <c r="C108" s="117">
        <v>32495.814229</v>
      </c>
      <c r="D108" s="117">
        <v>913.81481199999996</v>
      </c>
      <c r="E108" s="117">
        <v>2483.9284499999999</v>
      </c>
      <c r="F108" s="117">
        <v>2287.1738420000001</v>
      </c>
      <c r="G108" s="117">
        <v>196.75460799999999</v>
      </c>
      <c r="H108" s="117">
        <v>8574.8335729999999</v>
      </c>
      <c r="I108" s="117">
        <v>140848.403548</v>
      </c>
      <c r="J108" s="117">
        <v>79501.884363000005</v>
      </c>
      <c r="K108" s="117">
        <v>39278.021603000001</v>
      </c>
      <c r="L108" s="117">
        <v>22066.990902000001</v>
      </c>
      <c r="M108" s="117">
        <v>1.50668</v>
      </c>
      <c r="N108" s="117">
        <v>216200.63033099999</v>
      </c>
      <c r="O108" s="117">
        <v>401517.42494300002</v>
      </c>
      <c r="P108" s="117">
        <v>38755.009400000003</v>
      </c>
      <c r="Q108" s="117">
        <v>38136.120136999998</v>
      </c>
      <c r="R108" s="117">
        <v>618.88926300000003</v>
      </c>
      <c r="S108" s="117">
        <v>4088.766228</v>
      </c>
      <c r="T108" s="117">
        <v>3884.812574</v>
      </c>
      <c r="U108" s="117">
        <v>203.953654</v>
      </c>
      <c r="V108" s="117">
        <v>15205.24555</v>
      </c>
      <c r="W108" s="117">
        <v>155703.45141800001</v>
      </c>
      <c r="X108" s="117">
        <v>82459.593607000003</v>
      </c>
      <c r="Y108" s="117">
        <v>48241.143984000002</v>
      </c>
      <c r="Z108" s="117">
        <v>24983.572195000001</v>
      </c>
      <c r="AA108" s="117">
        <v>19.141632000000001</v>
      </c>
      <c r="AB108" s="117">
        <v>242789.892498</v>
      </c>
      <c r="AC108" s="117">
        <v>456542.36509400001</v>
      </c>
    </row>
    <row r="109" spans="1:29" ht="11.1" customHeight="1" x14ac:dyDescent="0.2">
      <c r="A109" s="120" t="s">
        <v>163</v>
      </c>
      <c r="B109" s="119">
        <v>5527.3750959999998</v>
      </c>
      <c r="C109" s="119">
        <v>3427.1538420000002</v>
      </c>
      <c r="D109" s="119">
        <v>2100.221254</v>
      </c>
      <c r="E109" s="119">
        <v>10679.008927999999</v>
      </c>
      <c r="F109" s="119">
        <v>10674.869284</v>
      </c>
      <c r="G109" s="119">
        <v>4.1396439999999997</v>
      </c>
      <c r="H109" s="119">
        <v>3716.346959</v>
      </c>
      <c r="I109" s="119">
        <v>131906.262238</v>
      </c>
      <c r="J109" s="119">
        <v>41121.194384000002</v>
      </c>
      <c r="K109" s="119">
        <v>31157.282943999999</v>
      </c>
      <c r="L109" s="119">
        <v>58851.995306999997</v>
      </c>
      <c r="M109" s="119">
        <v>775.78960300000006</v>
      </c>
      <c r="N109" s="119">
        <v>439690.60419699998</v>
      </c>
      <c r="O109" s="119">
        <v>591519.59741799999</v>
      </c>
      <c r="P109" s="119">
        <v>5505.7598330000001</v>
      </c>
      <c r="Q109" s="119">
        <v>4368.0085200000003</v>
      </c>
      <c r="R109" s="119">
        <v>1137.751313</v>
      </c>
      <c r="S109" s="119">
        <v>16655.230060000002</v>
      </c>
      <c r="T109" s="119">
        <v>16646.692180999999</v>
      </c>
      <c r="U109" s="119">
        <v>8.5378790000000002</v>
      </c>
      <c r="V109" s="119">
        <v>4119.0821820000001</v>
      </c>
      <c r="W109" s="119">
        <v>147785.64763799999</v>
      </c>
      <c r="X109" s="119">
        <v>35943.401552000003</v>
      </c>
      <c r="Y109" s="119">
        <v>38822.983501000002</v>
      </c>
      <c r="Z109" s="119">
        <v>72135.351498999997</v>
      </c>
      <c r="AA109" s="119">
        <v>883.91108599999995</v>
      </c>
      <c r="AB109" s="119">
        <v>485619.91830100003</v>
      </c>
      <c r="AC109" s="119">
        <v>659685.63801400003</v>
      </c>
    </row>
    <row r="110" spans="1:29" ht="11.1" customHeight="1" x14ac:dyDescent="0.2">
      <c r="A110" s="118" t="s">
        <v>6</v>
      </c>
      <c r="B110" s="117"/>
      <c r="C110" s="117"/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117"/>
      <c r="O110" s="117"/>
      <c r="P110" s="117"/>
      <c r="Q110" s="117"/>
      <c r="R110" s="117"/>
      <c r="S110" s="117"/>
      <c r="T110" s="117"/>
      <c r="U110" s="117"/>
      <c r="V110" s="117"/>
      <c r="W110" s="117"/>
      <c r="X110" s="117"/>
      <c r="Y110" s="117"/>
      <c r="Z110" s="117"/>
      <c r="AA110" s="117"/>
      <c r="AB110" s="117"/>
      <c r="AC110" s="117"/>
    </row>
    <row r="111" spans="1:29" ht="11.1" customHeight="1" x14ac:dyDescent="0.2">
      <c r="A111" s="118" t="s">
        <v>108</v>
      </c>
      <c r="B111" s="117">
        <v>292.505313</v>
      </c>
      <c r="C111" s="117">
        <v>224.843188</v>
      </c>
      <c r="D111" s="117">
        <v>67.662125000000003</v>
      </c>
      <c r="E111" s="117">
        <v>2510.224342</v>
      </c>
      <c r="F111" s="117">
        <v>2510.224342</v>
      </c>
      <c r="G111" s="117" t="s">
        <v>184</v>
      </c>
      <c r="H111" s="117">
        <v>2.4800000000000001E-4</v>
      </c>
      <c r="I111" s="117">
        <v>9926.8975410000003</v>
      </c>
      <c r="J111" s="117">
        <v>4906.6596980000004</v>
      </c>
      <c r="K111" s="117">
        <v>3609.730693</v>
      </c>
      <c r="L111" s="117">
        <v>1398.2287799999999</v>
      </c>
      <c r="M111" s="117">
        <v>12.278370000000001</v>
      </c>
      <c r="N111" s="117">
        <v>22986.877602</v>
      </c>
      <c r="O111" s="117">
        <v>35716.505045999998</v>
      </c>
      <c r="P111" s="117">
        <v>255.186813</v>
      </c>
      <c r="Q111" s="117">
        <v>221.39661899999999</v>
      </c>
      <c r="R111" s="117">
        <v>33.790194</v>
      </c>
      <c r="S111" s="117">
        <v>2949.5127360000001</v>
      </c>
      <c r="T111" s="117">
        <v>2949.5127360000001</v>
      </c>
      <c r="U111" s="117" t="s">
        <v>184</v>
      </c>
      <c r="V111" s="117" t="s">
        <v>184</v>
      </c>
      <c r="W111" s="117">
        <v>11130.885695000001</v>
      </c>
      <c r="X111" s="117">
        <v>5328.0462799999996</v>
      </c>
      <c r="Y111" s="117">
        <v>3018.68696</v>
      </c>
      <c r="Z111" s="117">
        <v>2765.6311190000001</v>
      </c>
      <c r="AA111" s="117">
        <v>18.521336000000002</v>
      </c>
      <c r="AB111" s="117">
        <v>39115.083548000002</v>
      </c>
      <c r="AC111" s="117">
        <v>53450.668791999997</v>
      </c>
    </row>
    <row r="112" spans="1:29" ht="11.1" customHeight="1" x14ac:dyDescent="0.2">
      <c r="A112" s="118" t="s">
        <v>107</v>
      </c>
      <c r="B112" s="117">
        <v>2944.964849</v>
      </c>
      <c r="C112" s="117">
        <v>1779.611441</v>
      </c>
      <c r="D112" s="117">
        <v>1165.3534079999999</v>
      </c>
      <c r="E112" s="117">
        <v>5422.800244</v>
      </c>
      <c r="F112" s="117">
        <v>5422.800244</v>
      </c>
      <c r="G112" s="117" t="s">
        <v>184</v>
      </c>
      <c r="H112" s="117">
        <v>3416.5911839999999</v>
      </c>
      <c r="I112" s="117">
        <v>95013.299654000002</v>
      </c>
      <c r="J112" s="117">
        <v>21464.429208000001</v>
      </c>
      <c r="K112" s="117">
        <v>22533.607939000001</v>
      </c>
      <c r="L112" s="117">
        <v>50338.230107000003</v>
      </c>
      <c r="M112" s="117">
        <v>677.03240000000005</v>
      </c>
      <c r="N112" s="117">
        <v>294552.23987300001</v>
      </c>
      <c r="O112" s="117">
        <v>401349.89580400003</v>
      </c>
      <c r="P112" s="117">
        <v>2821.2147810000001</v>
      </c>
      <c r="Q112" s="117">
        <v>2378.5347830000001</v>
      </c>
      <c r="R112" s="117">
        <v>442.67999800000001</v>
      </c>
      <c r="S112" s="117">
        <v>10781.249626999999</v>
      </c>
      <c r="T112" s="117">
        <v>10780.970632</v>
      </c>
      <c r="U112" s="117">
        <v>0.27899499999999999</v>
      </c>
      <c r="V112" s="117">
        <v>3728.7889009999999</v>
      </c>
      <c r="W112" s="117">
        <v>110570.286055</v>
      </c>
      <c r="X112" s="117">
        <v>18179.089971000001</v>
      </c>
      <c r="Y112" s="117">
        <v>31158.872879999999</v>
      </c>
      <c r="Z112" s="117">
        <v>60463.235611999997</v>
      </c>
      <c r="AA112" s="117">
        <v>769.08759199999997</v>
      </c>
      <c r="AB112" s="117">
        <v>329138.60986600001</v>
      </c>
      <c r="AC112" s="117">
        <v>457040.14922999998</v>
      </c>
    </row>
    <row r="113" spans="1:29" ht="11.1" customHeight="1" x14ac:dyDescent="0.2">
      <c r="A113" s="120" t="s">
        <v>162</v>
      </c>
      <c r="B113" s="119">
        <v>58532.069335</v>
      </c>
      <c r="C113" s="119">
        <v>57345.441096000002</v>
      </c>
      <c r="D113" s="119">
        <v>1186.6282389999999</v>
      </c>
      <c r="E113" s="119">
        <v>13547.386177</v>
      </c>
      <c r="F113" s="119">
        <v>13440.460883</v>
      </c>
      <c r="G113" s="119">
        <v>106.92529399999999</v>
      </c>
      <c r="H113" s="119">
        <v>2490.3039680000002</v>
      </c>
      <c r="I113" s="119">
        <v>221910.758512</v>
      </c>
      <c r="J113" s="119">
        <v>102074.286504</v>
      </c>
      <c r="K113" s="119">
        <v>40333.531237000003</v>
      </c>
      <c r="L113" s="119">
        <v>77518.868312999999</v>
      </c>
      <c r="M113" s="119">
        <v>1984.0724580000001</v>
      </c>
      <c r="N113" s="119">
        <v>975833.895685</v>
      </c>
      <c r="O113" s="119">
        <v>1272314.413677</v>
      </c>
      <c r="P113" s="119">
        <v>59218.431863999998</v>
      </c>
      <c r="Q113" s="119">
        <v>57960.216072000003</v>
      </c>
      <c r="R113" s="119">
        <v>1258.215792</v>
      </c>
      <c r="S113" s="119">
        <v>21095.879724999999</v>
      </c>
      <c r="T113" s="119">
        <v>20513.589649000001</v>
      </c>
      <c r="U113" s="119">
        <v>582.290076</v>
      </c>
      <c r="V113" s="119">
        <v>3948.1769220000001</v>
      </c>
      <c r="W113" s="119">
        <v>237953.621744</v>
      </c>
      <c r="X113" s="119">
        <v>102577.13108200001</v>
      </c>
      <c r="Y113" s="119">
        <v>43719.585762000002</v>
      </c>
      <c r="Z113" s="119">
        <v>90755.839676000003</v>
      </c>
      <c r="AA113" s="119">
        <v>901.06522399999994</v>
      </c>
      <c r="AB113" s="119">
        <v>1356625.535956</v>
      </c>
      <c r="AC113" s="119">
        <v>1678841.6462109999</v>
      </c>
    </row>
    <row r="114" spans="1:29" ht="11.1" customHeight="1" x14ac:dyDescent="0.2">
      <c r="A114" s="118" t="s">
        <v>6</v>
      </c>
      <c r="B114" s="117"/>
      <c r="C114" s="117"/>
      <c r="D114" s="117"/>
      <c r="E114" s="117"/>
      <c r="F114" s="117"/>
      <c r="G114" s="117"/>
      <c r="H114" s="117"/>
      <c r="I114" s="117"/>
      <c r="J114" s="117"/>
      <c r="K114" s="117"/>
      <c r="L114" s="117"/>
      <c r="M114" s="117"/>
      <c r="N114" s="117"/>
      <c r="O114" s="117"/>
      <c r="P114" s="117"/>
      <c r="Q114" s="117"/>
      <c r="R114" s="117"/>
      <c r="S114" s="117"/>
      <c r="T114" s="117"/>
      <c r="U114" s="117"/>
      <c r="V114" s="117"/>
      <c r="W114" s="117"/>
      <c r="X114" s="117"/>
      <c r="Y114" s="117"/>
      <c r="Z114" s="117"/>
      <c r="AA114" s="117"/>
      <c r="AB114" s="117"/>
      <c r="AC114" s="117"/>
    </row>
    <row r="115" spans="1:29" ht="11.1" customHeight="1" x14ac:dyDescent="0.2">
      <c r="A115" s="118" t="s">
        <v>190</v>
      </c>
      <c r="B115" s="117">
        <v>912.59638099999995</v>
      </c>
      <c r="C115" s="117">
        <v>906.08149700000001</v>
      </c>
      <c r="D115" s="117">
        <v>6.5148840000000003</v>
      </c>
      <c r="E115" s="117">
        <v>115.26416</v>
      </c>
      <c r="F115" s="117">
        <v>112.044864</v>
      </c>
      <c r="G115" s="117">
        <v>3.2192959999999999</v>
      </c>
      <c r="H115" s="117">
        <v>29.267717000000001</v>
      </c>
      <c r="I115" s="117">
        <v>5704.0176259999998</v>
      </c>
      <c r="J115" s="117">
        <v>2087.0456439999998</v>
      </c>
      <c r="K115" s="117">
        <v>2117.798918</v>
      </c>
      <c r="L115" s="117">
        <v>1463.5335620000001</v>
      </c>
      <c r="M115" s="117">
        <v>35.639502</v>
      </c>
      <c r="N115" s="117">
        <v>181880.52398699999</v>
      </c>
      <c r="O115" s="117">
        <v>188641.66987099999</v>
      </c>
      <c r="P115" s="117">
        <v>1083.4652599999999</v>
      </c>
      <c r="Q115" s="117">
        <v>1071.837168</v>
      </c>
      <c r="R115" s="117">
        <v>11.628092000000001</v>
      </c>
      <c r="S115" s="117">
        <v>61.547601999999998</v>
      </c>
      <c r="T115" s="117">
        <v>56.576307999999997</v>
      </c>
      <c r="U115" s="117">
        <v>4.9712940000000003</v>
      </c>
      <c r="V115" s="117">
        <v>13.442983</v>
      </c>
      <c r="W115" s="117">
        <v>5831.0175570000001</v>
      </c>
      <c r="X115" s="117">
        <v>1260.7623530000001</v>
      </c>
      <c r="Y115" s="117">
        <v>2152.4281249999999</v>
      </c>
      <c r="Z115" s="117">
        <v>2410.1270789999999</v>
      </c>
      <c r="AA115" s="117">
        <v>7.7</v>
      </c>
      <c r="AB115" s="117">
        <v>386651.98810800002</v>
      </c>
      <c r="AC115" s="117">
        <v>393641.46150999999</v>
      </c>
    </row>
    <row r="116" spans="1:29" ht="11.1" customHeight="1" x14ac:dyDescent="0.2">
      <c r="A116" s="118" t="s">
        <v>189</v>
      </c>
      <c r="B116" s="117">
        <v>9.1989000000000001</v>
      </c>
      <c r="C116" s="117">
        <v>9.1989000000000001</v>
      </c>
      <c r="D116" s="117" t="s">
        <v>184</v>
      </c>
      <c r="E116" s="117">
        <v>8.4991120000000002</v>
      </c>
      <c r="F116" s="117">
        <v>8.4991120000000002</v>
      </c>
      <c r="G116" s="117" t="s">
        <v>184</v>
      </c>
      <c r="H116" s="117" t="s">
        <v>184</v>
      </c>
      <c r="I116" s="117">
        <v>359.624775</v>
      </c>
      <c r="J116" s="117">
        <v>173.025158</v>
      </c>
      <c r="K116" s="117">
        <v>54.122304</v>
      </c>
      <c r="L116" s="117">
        <v>129.64247700000001</v>
      </c>
      <c r="M116" s="117">
        <v>2.8348360000000001</v>
      </c>
      <c r="N116" s="117">
        <v>5756.0442730000004</v>
      </c>
      <c r="O116" s="117">
        <v>6133.3670599999996</v>
      </c>
      <c r="P116" s="117">
        <v>9.4127620000000007</v>
      </c>
      <c r="Q116" s="117">
        <v>8.7995970000000003</v>
      </c>
      <c r="R116" s="117">
        <v>0.61316499999999996</v>
      </c>
      <c r="S116" s="117">
        <v>7.8783839999999996</v>
      </c>
      <c r="T116" s="117">
        <v>7.8783839999999996</v>
      </c>
      <c r="U116" s="117" t="s">
        <v>184</v>
      </c>
      <c r="V116" s="117" t="s">
        <v>184</v>
      </c>
      <c r="W116" s="117">
        <v>528.60524099999998</v>
      </c>
      <c r="X116" s="117">
        <v>267.43989099999999</v>
      </c>
      <c r="Y116" s="117">
        <v>129.32285999999999</v>
      </c>
      <c r="Z116" s="117">
        <v>99.707279999999997</v>
      </c>
      <c r="AA116" s="117">
        <v>32.135210000000001</v>
      </c>
      <c r="AB116" s="117">
        <v>839.56278199999997</v>
      </c>
      <c r="AC116" s="117">
        <v>1385.459169</v>
      </c>
    </row>
    <row r="117" spans="1:29" ht="11.1" customHeight="1" x14ac:dyDescent="0.2">
      <c r="A117" s="118" t="s">
        <v>118</v>
      </c>
      <c r="B117" s="117">
        <v>21377.329131999999</v>
      </c>
      <c r="C117" s="117">
        <v>21232.707522000001</v>
      </c>
      <c r="D117" s="117">
        <v>144.62161</v>
      </c>
      <c r="E117" s="117">
        <v>1548.632519</v>
      </c>
      <c r="F117" s="117">
        <v>1548.393006</v>
      </c>
      <c r="G117" s="117">
        <v>0.239513</v>
      </c>
      <c r="H117" s="117">
        <v>122.874531</v>
      </c>
      <c r="I117" s="117">
        <v>40294.140681999997</v>
      </c>
      <c r="J117" s="117">
        <v>12713.45672</v>
      </c>
      <c r="K117" s="117">
        <v>7319.8482119999999</v>
      </c>
      <c r="L117" s="117">
        <v>19650.882569000001</v>
      </c>
      <c r="M117" s="117">
        <v>609.95318099999997</v>
      </c>
      <c r="N117" s="117">
        <v>63820.425111999997</v>
      </c>
      <c r="O117" s="117">
        <v>127163.40197599999</v>
      </c>
      <c r="P117" s="117">
        <v>20458.767156999998</v>
      </c>
      <c r="Q117" s="117">
        <v>20296.381763000001</v>
      </c>
      <c r="R117" s="117">
        <v>162.38539399999999</v>
      </c>
      <c r="S117" s="117">
        <v>1565.687682</v>
      </c>
      <c r="T117" s="117">
        <v>1565.216741</v>
      </c>
      <c r="U117" s="117">
        <v>0.470941</v>
      </c>
      <c r="V117" s="117">
        <v>69.662137000000001</v>
      </c>
      <c r="W117" s="117">
        <v>42815.537926999998</v>
      </c>
      <c r="X117" s="117">
        <v>15409.859048</v>
      </c>
      <c r="Y117" s="117">
        <v>7125.0863300000001</v>
      </c>
      <c r="Z117" s="117">
        <v>20239.556019</v>
      </c>
      <c r="AA117" s="117">
        <v>41.036529999999999</v>
      </c>
      <c r="AB117" s="117">
        <v>55308.444861000004</v>
      </c>
      <c r="AC117" s="117">
        <v>120218.099764</v>
      </c>
    </row>
    <row r="118" spans="1:29" ht="11.1" customHeight="1" x14ac:dyDescent="0.2">
      <c r="A118" s="118" t="s">
        <v>117</v>
      </c>
      <c r="B118" s="117">
        <v>942.09138499999995</v>
      </c>
      <c r="C118" s="117">
        <v>444.15914199999997</v>
      </c>
      <c r="D118" s="117">
        <v>497.93224300000003</v>
      </c>
      <c r="E118" s="117">
        <v>4039.165176</v>
      </c>
      <c r="F118" s="117">
        <v>4039.1506589999999</v>
      </c>
      <c r="G118" s="117">
        <v>1.4517E-2</v>
      </c>
      <c r="H118" s="117">
        <v>458.92849799999999</v>
      </c>
      <c r="I118" s="117">
        <v>47172.744700000003</v>
      </c>
      <c r="J118" s="117">
        <v>8391.4833400000007</v>
      </c>
      <c r="K118" s="117">
        <v>11124.736124999999</v>
      </c>
      <c r="L118" s="117">
        <v>26923.647057999999</v>
      </c>
      <c r="M118" s="117">
        <v>732.87817700000005</v>
      </c>
      <c r="N118" s="117">
        <v>266005.13113499997</v>
      </c>
      <c r="O118" s="117">
        <v>318618.06089399999</v>
      </c>
      <c r="P118" s="117">
        <v>880.33204499999999</v>
      </c>
      <c r="Q118" s="117">
        <v>304.82199600000001</v>
      </c>
      <c r="R118" s="117">
        <v>575.51004899999998</v>
      </c>
      <c r="S118" s="117">
        <v>10621.063987</v>
      </c>
      <c r="T118" s="117">
        <v>10621.063987</v>
      </c>
      <c r="U118" s="117" t="s">
        <v>184</v>
      </c>
      <c r="V118" s="117">
        <v>1448.11733</v>
      </c>
      <c r="W118" s="117">
        <v>51705.030179000001</v>
      </c>
      <c r="X118" s="117">
        <v>6329.9418260000002</v>
      </c>
      <c r="Y118" s="117">
        <v>13045.506160000001</v>
      </c>
      <c r="Z118" s="117">
        <v>31827.452636999999</v>
      </c>
      <c r="AA118" s="117">
        <v>502.12955599999998</v>
      </c>
      <c r="AB118" s="117">
        <v>273250.08659700002</v>
      </c>
      <c r="AC118" s="117">
        <v>337904.63013800001</v>
      </c>
    </row>
    <row r="119" spans="1:29" ht="11.1" customHeight="1" x14ac:dyDescent="0.2">
      <c r="A119" s="118" t="s">
        <v>116</v>
      </c>
      <c r="B119" s="117">
        <v>3790.7420259999999</v>
      </c>
      <c r="C119" s="117">
        <v>3778.5217130000001</v>
      </c>
      <c r="D119" s="117">
        <v>12.220313000000001</v>
      </c>
      <c r="E119" s="117">
        <v>442.06301500000001</v>
      </c>
      <c r="F119" s="117">
        <v>442.06301500000001</v>
      </c>
      <c r="G119" s="117" t="s">
        <v>184</v>
      </c>
      <c r="H119" s="117">
        <v>3.7073719999999999</v>
      </c>
      <c r="I119" s="117">
        <v>8691.2215020000003</v>
      </c>
      <c r="J119" s="117">
        <v>913.13365499999998</v>
      </c>
      <c r="K119" s="117">
        <v>1747.3561099999999</v>
      </c>
      <c r="L119" s="117">
        <v>5982.1293400000004</v>
      </c>
      <c r="M119" s="117">
        <v>48.602397000000003</v>
      </c>
      <c r="N119" s="117">
        <v>49080.542566999997</v>
      </c>
      <c r="O119" s="117">
        <v>62008.276482000001</v>
      </c>
      <c r="P119" s="117">
        <v>7041.3997559999998</v>
      </c>
      <c r="Q119" s="117">
        <v>7037.8518409999997</v>
      </c>
      <c r="R119" s="117">
        <v>3.5479150000000002</v>
      </c>
      <c r="S119" s="117">
        <v>439.22159399999998</v>
      </c>
      <c r="T119" s="117">
        <v>234.823376</v>
      </c>
      <c r="U119" s="117">
        <v>204.39821800000001</v>
      </c>
      <c r="V119" s="117" t="s">
        <v>184</v>
      </c>
      <c r="W119" s="117">
        <v>9698.4456449999998</v>
      </c>
      <c r="X119" s="117">
        <v>1275.0781649999999</v>
      </c>
      <c r="Y119" s="117">
        <v>1624.5458570000001</v>
      </c>
      <c r="Z119" s="117">
        <v>6776.9770799999997</v>
      </c>
      <c r="AA119" s="117">
        <v>21.844543000000002</v>
      </c>
      <c r="AB119" s="117">
        <v>54001.814882999999</v>
      </c>
      <c r="AC119" s="117">
        <v>71180.881878</v>
      </c>
    </row>
    <row r="120" spans="1:29" ht="11.1" customHeight="1" x14ac:dyDescent="0.2">
      <c r="A120" s="118" t="s">
        <v>188</v>
      </c>
      <c r="B120" s="117">
        <v>0.64897499999999997</v>
      </c>
      <c r="C120" s="117">
        <v>0.64788999999999997</v>
      </c>
      <c r="D120" s="117">
        <v>1.085E-3</v>
      </c>
      <c r="E120" s="117">
        <v>579.51406999999995</v>
      </c>
      <c r="F120" s="117">
        <v>579.51406999999995</v>
      </c>
      <c r="G120" s="117" t="s">
        <v>184</v>
      </c>
      <c r="H120" s="117" t="s">
        <v>184</v>
      </c>
      <c r="I120" s="117">
        <v>1778.326759</v>
      </c>
      <c r="J120" s="117">
        <v>460.80458900000002</v>
      </c>
      <c r="K120" s="117">
        <v>292.26513499999999</v>
      </c>
      <c r="L120" s="117">
        <v>1021.5591429999999</v>
      </c>
      <c r="M120" s="117">
        <v>3.697892</v>
      </c>
      <c r="N120" s="117">
        <v>17582.187339</v>
      </c>
      <c r="O120" s="117">
        <v>19940.677143000001</v>
      </c>
      <c r="P120" s="117">
        <v>33.527417999999997</v>
      </c>
      <c r="Q120" s="117">
        <v>24.202869</v>
      </c>
      <c r="R120" s="117">
        <v>9.3245489999999993</v>
      </c>
      <c r="S120" s="117">
        <v>832.01635899999997</v>
      </c>
      <c r="T120" s="117">
        <v>831.99824699999999</v>
      </c>
      <c r="U120" s="117">
        <v>1.8112E-2</v>
      </c>
      <c r="V120" s="117" t="s">
        <v>184</v>
      </c>
      <c r="W120" s="117">
        <v>5957.8703580000001</v>
      </c>
      <c r="X120" s="117">
        <v>503.35740199999998</v>
      </c>
      <c r="Y120" s="117">
        <v>183.72120899999999</v>
      </c>
      <c r="Z120" s="117">
        <v>5250.8559569999998</v>
      </c>
      <c r="AA120" s="117">
        <v>19.935790000000001</v>
      </c>
      <c r="AB120" s="117">
        <v>40265.490555999997</v>
      </c>
      <c r="AC120" s="117">
        <v>47088.904691000003</v>
      </c>
    </row>
    <row r="121" spans="1:29" ht="11.1" customHeight="1" x14ac:dyDescent="0.2">
      <c r="A121" s="118" t="s">
        <v>187</v>
      </c>
      <c r="B121" s="117">
        <v>157.232169</v>
      </c>
      <c r="C121" s="117">
        <v>156.758014</v>
      </c>
      <c r="D121" s="117">
        <v>0.47415499999999999</v>
      </c>
      <c r="E121" s="117">
        <v>23.892174000000001</v>
      </c>
      <c r="F121" s="117">
        <v>23.892174000000001</v>
      </c>
      <c r="G121" s="117" t="s">
        <v>184</v>
      </c>
      <c r="H121" s="117" t="s">
        <v>184</v>
      </c>
      <c r="I121" s="117">
        <v>5688.5810419999998</v>
      </c>
      <c r="J121" s="117">
        <v>864.06330300000002</v>
      </c>
      <c r="K121" s="117">
        <v>1182.6499120000001</v>
      </c>
      <c r="L121" s="117">
        <v>3592.7382950000001</v>
      </c>
      <c r="M121" s="117">
        <v>49.129531999999998</v>
      </c>
      <c r="N121" s="117">
        <v>118572.406691</v>
      </c>
      <c r="O121" s="117">
        <v>124442.112076</v>
      </c>
      <c r="P121" s="117">
        <v>297.388825</v>
      </c>
      <c r="Q121" s="117">
        <v>293.813402</v>
      </c>
      <c r="R121" s="117">
        <v>3.5754229999999998</v>
      </c>
      <c r="S121" s="117">
        <v>10.183063000000001</v>
      </c>
      <c r="T121" s="117">
        <v>9.9097340000000003</v>
      </c>
      <c r="U121" s="117">
        <v>0.27332899999999999</v>
      </c>
      <c r="V121" s="117" t="s">
        <v>184</v>
      </c>
      <c r="W121" s="117">
        <v>6440.3897790000001</v>
      </c>
      <c r="X121" s="117">
        <v>2784.0110289999998</v>
      </c>
      <c r="Y121" s="117">
        <v>760.13124400000004</v>
      </c>
      <c r="Z121" s="117">
        <v>2875.8710470000001</v>
      </c>
      <c r="AA121" s="117">
        <v>20.376459000000001</v>
      </c>
      <c r="AB121" s="117">
        <v>161456.41563800001</v>
      </c>
      <c r="AC121" s="117">
        <v>168204.377305</v>
      </c>
    </row>
    <row r="122" spans="1:29" ht="11.1" customHeight="1" x14ac:dyDescent="0.2">
      <c r="A122" s="118" t="s">
        <v>113</v>
      </c>
      <c r="B122" s="117">
        <v>1896.1132259999999</v>
      </c>
      <c r="C122" s="117">
        <v>1851.9082330000001</v>
      </c>
      <c r="D122" s="117">
        <v>44.204993000000002</v>
      </c>
      <c r="E122" s="117">
        <v>1684.045928</v>
      </c>
      <c r="F122" s="117">
        <v>1684.0408520000001</v>
      </c>
      <c r="G122" s="117">
        <v>5.0759999999999998E-3</v>
      </c>
      <c r="H122" s="117">
        <v>23.625906000000001</v>
      </c>
      <c r="I122" s="117">
        <v>3673.1014110000001</v>
      </c>
      <c r="J122" s="117">
        <v>866.62537799999996</v>
      </c>
      <c r="K122" s="117">
        <v>760.05517899999995</v>
      </c>
      <c r="L122" s="117">
        <v>2041.466842</v>
      </c>
      <c r="M122" s="117">
        <v>4.9540119999999996</v>
      </c>
      <c r="N122" s="117">
        <v>9714.7568730000003</v>
      </c>
      <c r="O122" s="117">
        <v>16991.643344</v>
      </c>
      <c r="P122" s="117">
        <v>2155.7372409999998</v>
      </c>
      <c r="Q122" s="117">
        <v>2124.4083639999999</v>
      </c>
      <c r="R122" s="117">
        <v>31.328876999999999</v>
      </c>
      <c r="S122" s="117">
        <v>1475.375667</v>
      </c>
      <c r="T122" s="117">
        <v>1446.0024089999999</v>
      </c>
      <c r="U122" s="117">
        <v>29.373258</v>
      </c>
      <c r="V122" s="117">
        <v>137.75400500000001</v>
      </c>
      <c r="W122" s="117">
        <v>4217.3168260000002</v>
      </c>
      <c r="X122" s="117">
        <v>595.47565399999996</v>
      </c>
      <c r="Y122" s="117">
        <v>1046.595294</v>
      </c>
      <c r="Z122" s="117">
        <v>2559.1447389999998</v>
      </c>
      <c r="AA122" s="117">
        <v>16.101139</v>
      </c>
      <c r="AB122" s="117">
        <v>11971.638606</v>
      </c>
      <c r="AC122" s="117">
        <v>19957.822345</v>
      </c>
    </row>
    <row r="123" spans="1:29" ht="11.1" customHeight="1" x14ac:dyDescent="0.2">
      <c r="A123" s="118" t="s">
        <v>112</v>
      </c>
      <c r="B123" s="117">
        <v>77.995346999999995</v>
      </c>
      <c r="C123" s="117">
        <v>73.378872000000001</v>
      </c>
      <c r="D123" s="117">
        <v>4.6164750000000003</v>
      </c>
      <c r="E123" s="117">
        <v>845.14500799999996</v>
      </c>
      <c r="F123" s="117">
        <v>845.14500799999996</v>
      </c>
      <c r="G123" s="117" t="s">
        <v>184</v>
      </c>
      <c r="H123" s="117">
        <v>22.459644000000001</v>
      </c>
      <c r="I123" s="117">
        <v>2152.6327160000001</v>
      </c>
      <c r="J123" s="117">
        <v>1024.537266</v>
      </c>
      <c r="K123" s="117">
        <v>472.21210400000001</v>
      </c>
      <c r="L123" s="117">
        <v>651.88504799999998</v>
      </c>
      <c r="M123" s="117">
        <v>3.9982980000000001</v>
      </c>
      <c r="N123" s="117">
        <v>23057.789658999998</v>
      </c>
      <c r="O123" s="117">
        <v>26156.022374</v>
      </c>
      <c r="P123" s="117">
        <v>89.969082999999998</v>
      </c>
      <c r="Q123" s="117">
        <v>83.964622000000006</v>
      </c>
      <c r="R123" s="117">
        <v>6.004461</v>
      </c>
      <c r="S123" s="117">
        <v>1336.9157339999999</v>
      </c>
      <c r="T123" s="117">
        <v>1336.9157339999999</v>
      </c>
      <c r="U123" s="117" t="s">
        <v>184</v>
      </c>
      <c r="V123" s="117">
        <v>38.787813</v>
      </c>
      <c r="W123" s="117">
        <v>3302.568769</v>
      </c>
      <c r="X123" s="117">
        <v>1425.495944</v>
      </c>
      <c r="Y123" s="117">
        <v>347.33837799999998</v>
      </c>
      <c r="Z123" s="117">
        <v>1515.2812269999999</v>
      </c>
      <c r="AA123" s="117">
        <v>14.45322</v>
      </c>
      <c r="AB123" s="117">
        <v>35099.000744999998</v>
      </c>
      <c r="AC123" s="117">
        <v>39867.242144000003</v>
      </c>
    </row>
    <row r="124" spans="1:29" ht="11.1" customHeight="1" x14ac:dyDescent="0.2">
      <c r="A124" s="120" t="s">
        <v>186</v>
      </c>
      <c r="B124" s="119">
        <v>4555.4681600000004</v>
      </c>
      <c r="C124" s="119">
        <v>4386.7010419999997</v>
      </c>
      <c r="D124" s="119">
        <v>168.76711800000001</v>
      </c>
      <c r="E124" s="119">
        <v>3279.0073849999999</v>
      </c>
      <c r="F124" s="119">
        <v>3279.0046149999998</v>
      </c>
      <c r="G124" s="119">
        <v>2.7699999999999999E-3</v>
      </c>
      <c r="H124" s="119">
        <v>1360.8797320000001</v>
      </c>
      <c r="I124" s="119">
        <v>40770.030119000003</v>
      </c>
      <c r="J124" s="119">
        <v>16867.626565999999</v>
      </c>
      <c r="K124" s="119">
        <v>17935.482916000001</v>
      </c>
      <c r="L124" s="119">
        <v>5920.988139</v>
      </c>
      <c r="M124" s="119">
        <v>45.932498000000002</v>
      </c>
      <c r="N124" s="119">
        <v>134811.42018799999</v>
      </c>
      <c r="O124" s="119">
        <v>184776.80558399999</v>
      </c>
      <c r="P124" s="119">
        <v>3141.849937</v>
      </c>
      <c r="Q124" s="119">
        <v>2881.3975489999998</v>
      </c>
      <c r="R124" s="119">
        <v>260.45238799999998</v>
      </c>
      <c r="S124" s="119">
        <v>3712.5864499999998</v>
      </c>
      <c r="T124" s="119">
        <v>3712.438713</v>
      </c>
      <c r="U124" s="119">
        <v>0.14773700000000001</v>
      </c>
      <c r="V124" s="119">
        <v>1390.455721</v>
      </c>
      <c r="W124" s="119">
        <v>49934.495832000001</v>
      </c>
      <c r="X124" s="119">
        <v>21211.007518999999</v>
      </c>
      <c r="Y124" s="119">
        <v>20967.111163000001</v>
      </c>
      <c r="Z124" s="119">
        <v>7696.6587760000002</v>
      </c>
      <c r="AA124" s="119">
        <v>59.718373999999997</v>
      </c>
      <c r="AB124" s="119">
        <v>238262.04692600001</v>
      </c>
      <c r="AC124" s="119">
        <v>296441.43486600003</v>
      </c>
    </row>
    <row r="125" spans="1:29" ht="11.1" customHeight="1" x14ac:dyDescent="0.2">
      <c r="A125" s="118" t="s">
        <v>6</v>
      </c>
      <c r="B125" s="117"/>
      <c r="C125" s="117"/>
      <c r="D125" s="117"/>
      <c r="E125" s="117"/>
      <c r="F125" s="117"/>
      <c r="G125" s="117"/>
      <c r="H125" s="117"/>
      <c r="I125" s="117"/>
      <c r="J125" s="117"/>
      <c r="K125" s="117"/>
      <c r="L125" s="117"/>
      <c r="M125" s="117"/>
      <c r="N125" s="117"/>
      <c r="O125" s="117"/>
      <c r="P125" s="117"/>
      <c r="Q125" s="117"/>
      <c r="R125" s="117"/>
      <c r="S125" s="117"/>
      <c r="T125" s="117"/>
      <c r="U125" s="117"/>
      <c r="V125" s="117"/>
      <c r="W125" s="117"/>
      <c r="X125" s="117"/>
      <c r="Y125" s="117"/>
      <c r="Z125" s="117"/>
      <c r="AA125" s="117"/>
      <c r="AB125" s="117"/>
      <c r="AC125" s="117"/>
    </row>
    <row r="126" spans="1:29" ht="11.1" customHeight="1" x14ac:dyDescent="0.2">
      <c r="A126" s="118" t="s">
        <v>110</v>
      </c>
      <c r="B126" s="117">
        <v>271.41232000000002</v>
      </c>
      <c r="C126" s="117">
        <v>271.41232000000002</v>
      </c>
      <c r="D126" s="117" t="s">
        <v>184</v>
      </c>
      <c r="E126" s="117">
        <v>137.34258600000001</v>
      </c>
      <c r="F126" s="117">
        <v>137.34258600000001</v>
      </c>
      <c r="G126" s="117" t="s">
        <v>184</v>
      </c>
      <c r="H126" s="117">
        <v>13.799103000000001</v>
      </c>
      <c r="I126" s="117">
        <v>13818.626693</v>
      </c>
      <c r="J126" s="117">
        <v>999.57591000000002</v>
      </c>
      <c r="K126" s="117">
        <v>9826.6893749999999</v>
      </c>
      <c r="L126" s="117">
        <v>2985.3614080000002</v>
      </c>
      <c r="M126" s="117">
        <v>7</v>
      </c>
      <c r="N126" s="117">
        <v>80823.383755999996</v>
      </c>
      <c r="O126" s="117">
        <v>95064.564457999993</v>
      </c>
      <c r="P126" s="117">
        <v>807.19467899999995</v>
      </c>
      <c r="Q126" s="117">
        <v>805.69907499999999</v>
      </c>
      <c r="R126" s="117">
        <v>1.4956039999999999</v>
      </c>
      <c r="S126" s="117">
        <v>109.626591</v>
      </c>
      <c r="T126" s="117">
        <v>109.626591</v>
      </c>
      <c r="U126" s="117" t="s">
        <v>184</v>
      </c>
      <c r="V126" s="117">
        <v>21.631958999999998</v>
      </c>
      <c r="W126" s="117">
        <v>15591.005169</v>
      </c>
      <c r="X126" s="117">
        <v>1210.2464339999999</v>
      </c>
      <c r="Y126" s="117">
        <v>11083.268958000001</v>
      </c>
      <c r="Z126" s="117">
        <v>3275.3451049999999</v>
      </c>
      <c r="AA126" s="117">
        <v>22.144672</v>
      </c>
      <c r="AB126" s="117">
        <v>150656.95686100001</v>
      </c>
      <c r="AC126" s="117">
        <v>167186.415259</v>
      </c>
    </row>
    <row r="127" spans="1:29" ht="11.1" customHeight="1" x14ac:dyDescent="0.2">
      <c r="A127" s="118" t="s">
        <v>185</v>
      </c>
      <c r="B127" s="117">
        <v>1271.0172869999999</v>
      </c>
      <c r="C127" s="117">
        <v>1270.9418519999999</v>
      </c>
      <c r="D127" s="117">
        <v>7.5435000000000002E-2</v>
      </c>
      <c r="E127" s="117">
        <v>183.960767</v>
      </c>
      <c r="F127" s="117">
        <v>183.960767</v>
      </c>
      <c r="G127" s="117" t="s">
        <v>184</v>
      </c>
      <c r="H127" s="117">
        <v>451.459405</v>
      </c>
      <c r="I127" s="117">
        <v>6485.4504120000001</v>
      </c>
      <c r="J127" s="117">
        <v>4548.7089340000002</v>
      </c>
      <c r="K127" s="117">
        <v>1332.846239</v>
      </c>
      <c r="L127" s="117">
        <v>601.20023900000001</v>
      </c>
      <c r="M127" s="117">
        <v>2.6949999999999998</v>
      </c>
      <c r="N127" s="117">
        <v>18488.87833</v>
      </c>
      <c r="O127" s="117">
        <v>26880.766200999999</v>
      </c>
      <c r="P127" s="117">
        <v>469.97577000000001</v>
      </c>
      <c r="Q127" s="117">
        <v>469.92388299999999</v>
      </c>
      <c r="R127" s="117">
        <v>5.1887000000000003E-2</v>
      </c>
      <c r="S127" s="117">
        <v>74.606551999999994</v>
      </c>
      <c r="T127" s="117">
        <v>74.458815000000001</v>
      </c>
      <c r="U127" s="117">
        <v>0.14773700000000001</v>
      </c>
      <c r="V127" s="117">
        <v>447.67206900000002</v>
      </c>
      <c r="W127" s="117">
        <v>8775.7873889999992</v>
      </c>
      <c r="X127" s="117">
        <v>6191.3668820000003</v>
      </c>
      <c r="Y127" s="117">
        <v>1886.841778</v>
      </c>
      <c r="Z127" s="117">
        <v>689.36017900000002</v>
      </c>
      <c r="AA127" s="117">
        <v>8.2185500000000005</v>
      </c>
      <c r="AB127" s="117">
        <v>22942.740474999999</v>
      </c>
      <c r="AC127" s="117">
        <v>32710.782254999998</v>
      </c>
    </row>
    <row r="128" spans="1:29" ht="11.1" customHeight="1" x14ac:dyDescent="0.2">
      <c r="A128" s="120" t="s">
        <v>105</v>
      </c>
      <c r="B128" s="119">
        <v>1122.386035</v>
      </c>
      <c r="C128" s="119">
        <v>1059.9455069999999</v>
      </c>
      <c r="D128" s="119">
        <v>62.440528</v>
      </c>
      <c r="E128" s="119">
        <v>65.338243000000006</v>
      </c>
      <c r="F128" s="119">
        <v>65.338143000000002</v>
      </c>
      <c r="G128" s="119">
        <v>1E-4</v>
      </c>
      <c r="H128" s="119">
        <v>20.336310999999998</v>
      </c>
      <c r="I128" s="119">
        <v>5545.5641340000002</v>
      </c>
      <c r="J128" s="119">
        <v>1229.061815</v>
      </c>
      <c r="K128" s="119">
        <v>1495.816687</v>
      </c>
      <c r="L128" s="119">
        <v>2768.7648020000001</v>
      </c>
      <c r="M128" s="119">
        <v>51.920830000000002</v>
      </c>
      <c r="N128" s="119">
        <v>60206.185154999999</v>
      </c>
      <c r="O128" s="119">
        <v>66959.809878</v>
      </c>
      <c r="P128" s="119">
        <v>1496.1297500000001</v>
      </c>
      <c r="Q128" s="119">
        <v>1443.613975</v>
      </c>
      <c r="R128" s="119">
        <v>52.515774999999998</v>
      </c>
      <c r="S128" s="119">
        <v>108.36054900000001</v>
      </c>
      <c r="T128" s="119">
        <v>108.348849</v>
      </c>
      <c r="U128" s="119">
        <v>1.17E-2</v>
      </c>
      <c r="V128" s="119">
        <v>41.796864999999997</v>
      </c>
      <c r="W128" s="119">
        <v>5635.9289440000002</v>
      </c>
      <c r="X128" s="119">
        <v>1430.9219049999999</v>
      </c>
      <c r="Y128" s="119">
        <v>1847.381515</v>
      </c>
      <c r="Z128" s="119">
        <v>2327.919492</v>
      </c>
      <c r="AA128" s="119">
        <v>29.706032</v>
      </c>
      <c r="AB128" s="119">
        <v>67944.489488000007</v>
      </c>
      <c r="AC128" s="119">
        <v>75226.705596</v>
      </c>
    </row>
    <row r="129" spans="1:29" ht="11.1" customHeight="1" x14ac:dyDescent="0.2">
      <c r="A129" s="118" t="s">
        <v>6</v>
      </c>
      <c r="B129" s="117"/>
      <c r="C129" s="117"/>
      <c r="D129" s="117"/>
      <c r="E129" s="117"/>
      <c r="F129" s="117"/>
      <c r="G129" s="117"/>
      <c r="H129" s="117"/>
      <c r="I129" s="117"/>
      <c r="J129" s="117"/>
      <c r="K129" s="117"/>
      <c r="L129" s="117"/>
      <c r="M129" s="117"/>
      <c r="N129" s="117"/>
      <c r="O129" s="117"/>
      <c r="P129" s="117"/>
      <c r="Q129" s="117"/>
      <c r="R129" s="117"/>
      <c r="S129" s="117"/>
      <c r="T129" s="117"/>
      <c r="U129" s="117"/>
      <c r="V129" s="117"/>
      <c r="W129" s="117"/>
      <c r="X129" s="117"/>
      <c r="Y129" s="117"/>
      <c r="Z129" s="117"/>
      <c r="AA129" s="117"/>
      <c r="AB129" s="117"/>
      <c r="AC129" s="117"/>
    </row>
    <row r="130" spans="1:29" ht="11.1" customHeight="1" x14ac:dyDescent="0.2">
      <c r="A130" s="118" t="s">
        <v>104</v>
      </c>
      <c r="B130" s="117">
        <v>1074.1644429999999</v>
      </c>
      <c r="C130" s="117">
        <v>1012.869495</v>
      </c>
      <c r="D130" s="117">
        <v>61.294947999999998</v>
      </c>
      <c r="E130" s="117">
        <v>52.375874000000003</v>
      </c>
      <c r="F130" s="117">
        <v>52.375774</v>
      </c>
      <c r="G130" s="117">
        <v>1E-4</v>
      </c>
      <c r="H130" s="117">
        <v>20.336310999999998</v>
      </c>
      <c r="I130" s="117">
        <v>4697.7708279999997</v>
      </c>
      <c r="J130" s="117">
        <v>1102.2634860000001</v>
      </c>
      <c r="K130" s="117">
        <v>1237.248065</v>
      </c>
      <c r="L130" s="117">
        <v>2309.8404799999998</v>
      </c>
      <c r="M130" s="117">
        <v>48.418796999999998</v>
      </c>
      <c r="N130" s="117">
        <v>54572.868659</v>
      </c>
      <c r="O130" s="117">
        <v>60417.516114999999</v>
      </c>
      <c r="P130" s="117">
        <v>1412.1603809999999</v>
      </c>
      <c r="Q130" s="117">
        <v>1360.437469</v>
      </c>
      <c r="R130" s="117">
        <v>51.722912000000001</v>
      </c>
      <c r="S130" s="117">
        <v>105.011859</v>
      </c>
      <c r="T130" s="117">
        <v>105.000159</v>
      </c>
      <c r="U130" s="117">
        <v>1.17E-2</v>
      </c>
      <c r="V130" s="117">
        <v>11.855057</v>
      </c>
      <c r="W130" s="117">
        <v>4521.4074689999998</v>
      </c>
      <c r="X130" s="117">
        <v>1387.8974229999999</v>
      </c>
      <c r="Y130" s="117">
        <v>1282.151214</v>
      </c>
      <c r="Z130" s="117">
        <v>1829.3588</v>
      </c>
      <c r="AA130" s="117">
        <v>22.000032000000001</v>
      </c>
      <c r="AB130" s="117">
        <v>56785.961281999997</v>
      </c>
      <c r="AC130" s="117">
        <v>62836.396048000002</v>
      </c>
    </row>
  </sheetData>
  <mergeCells count="23">
    <mergeCell ref="P2:P3"/>
    <mergeCell ref="Q2:R2"/>
    <mergeCell ref="S2:S3"/>
    <mergeCell ref="T2:U2"/>
    <mergeCell ref="E2:E3"/>
    <mergeCell ref="H2:H3"/>
    <mergeCell ref="I2:I3"/>
    <mergeCell ref="A5:AC5"/>
    <mergeCell ref="A68:AC68"/>
    <mergeCell ref="N2:N3"/>
    <mergeCell ref="F2:G2"/>
    <mergeCell ref="J2:M2"/>
    <mergeCell ref="A2:A4"/>
    <mergeCell ref="B4:O4"/>
    <mergeCell ref="O2:O3"/>
    <mergeCell ref="C2:D2"/>
    <mergeCell ref="B2:B3"/>
    <mergeCell ref="AC2:AC3"/>
    <mergeCell ref="P4:AC4"/>
    <mergeCell ref="V2:V3"/>
    <mergeCell ref="W2:W3"/>
    <mergeCell ref="X2:AA2"/>
    <mergeCell ref="AB2:AB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5F938-FD0E-4BA4-9B3A-E4FA2262C2B3}">
  <dimension ref="A1:F13"/>
  <sheetViews>
    <sheetView workbookViewId="0"/>
  </sheetViews>
  <sheetFormatPr defaultRowHeight="11.25" x14ac:dyDescent="0.2"/>
  <cols>
    <col min="1" max="1" width="8.85546875" style="1" customWidth="1"/>
    <col min="2" max="6" width="15.85546875" style="1" customWidth="1"/>
    <col min="7" max="16384" width="9.140625" style="1"/>
  </cols>
  <sheetData>
    <row r="1" spans="1:6" ht="12" thickBot="1" x14ac:dyDescent="0.25">
      <c r="A1" s="7" t="s">
        <v>9</v>
      </c>
      <c r="B1" s="6"/>
      <c r="C1" s="6"/>
      <c r="D1" s="6"/>
      <c r="E1" s="6"/>
      <c r="F1" s="6"/>
    </row>
    <row r="2" spans="1:6" x14ac:dyDescent="0.2">
      <c r="A2" s="133" t="s">
        <v>8</v>
      </c>
      <c r="B2" s="135" t="s">
        <v>7</v>
      </c>
      <c r="C2" s="137" t="s">
        <v>6</v>
      </c>
      <c r="D2" s="138"/>
      <c r="E2" s="135" t="s">
        <v>5</v>
      </c>
      <c r="F2" s="131" t="s">
        <v>4</v>
      </c>
    </row>
    <row r="3" spans="1:6" x14ac:dyDescent="0.2">
      <c r="A3" s="134"/>
      <c r="B3" s="136"/>
      <c r="C3" s="5" t="s">
        <v>3</v>
      </c>
      <c r="D3" s="5" t="s">
        <v>2</v>
      </c>
      <c r="E3" s="136"/>
      <c r="F3" s="132"/>
    </row>
    <row r="4" spans="1:6" x14ac:dyDescent="0.2">
      <c r="A4" s="129" t="s">
        <v>1</v>
      </c>
      <c r="B4" s="129"/>
      <c r="C4" s="129"/>
      <c r="D4" s="129"/>
      <c r="E4" s="129"/>
      <c r="F4" s="129"/>
    </row>
    <row r="5" spans="1:6" x14ac:dyDescent="0.2">
      <c r="A5" s="4">
        <v>2008</v>
      </c>
      <c r="B5" s="2">
        <v>103.9</v>
      </c>
      <c r="C5" s="2">
        <v>102.8</v>
      </c>
      <c r="D5" s="2">
        <v>108.3</v>
      </c>
      <c r="E5" s="2">
        <v>105.5</v>
      </c>
      <c r="F5" s="2">
        <v>104.3</v>
      </c>
    </row>
    <row r="6" spans="1:6" x14ac:dyDescent="0.2">
      <c r="A6" s="4">
        <v>2009</v>
      </c>
      <c r="B6" s="2">
        <v>82</v>
      </c>
      <c r="C6" s="2">
        <v>80.2</v>
      </c>
      <c r="D6" s="2">
        <v>88.9</v>
      </c>
      <c r="E6" s="2">
        <v>84.8</v>
      </c>
      <c r="F6" s="2">
        <v>82.9</v>
      </c>
    </row>
    <row r="7" spans="1:6" x14ac:dyDescent="0.2">
      <c r="A7" s="4">
        <v>2010</v>
      </c>
      <c r="B7" s="2">
        <v>114.9</v>
      </c>
      <c r="C7" s="2">
        <v>112.2</v>
      </c>
      <c r="D7" s="2">
        <v>124.5</v>
      </c>
      <c r="E7" s="2">
        <v>115.7</v>
      </c>
      <c r="F7" s="2">
        <v>115.1</v>
      </c>
    </row>
    <row r="8" spans="1:6" x14ac:dyDescent="0.2">
      <c r="A8" s="3">
        <v>2011</v>
      </c>
      <c r="B8" s="2">
        <v>110.2</v>
      </c>
      <c r="C8" s="2">
        <v>109.5</v>
      </c>
      <c r="D8" s="2">
        <v>112.2</v>
      </c>
      <c r="E8" s="2">
        <v>99.9</v>
      </c>
      <c r="F8" s="2">
        <v>106.9</v>
      </c>
    </row>
    <row r="9" spans="1:6" x14ac:dyDescent="0.2">
      <c r="A9" s="130" t="s">
        <v>0</v>
      </c>
      <c r="B9" s="130"/>
      <c r="C9" s="130"/>
      <c r="D9" s="130"/>
      <c r="E9" s="130"/>
      <c r="F9" s="130"/>
    </row>
    <row r="10" spans="1:6" x14ac:dyDescent="0.2">
      <c r="A10" s="4">
        <v>2008</v>
      </c>
      <c r="B10" s="2">
        <v>104.9</v>
      </c>
      <c r="C10" s="2">
        <v>102.2</v>
      </c>
      <c r="D10" s="2">
        <v>113.1</v>
      </c>
      <c r="E10" s="2">
        <v>101.3</v>
      </c>
      <c r="F10" s="2">
        <v>104.2</v>
      </c>
    </row>
    <row r="11" spans="1:6" x14ac:dyDescent="0.2">
      <c r="A11" s="4">
        <v>2009</v>
      </c>
      <c r="B11" s="2">
        <v>87.9</v>
      </c>
      <c r="C11" s="2">
        <v>89.2</v>
      </c>
      <c r="D11" s="2">
        <v>84.5</v>
      </c>
      <c r="E11" s="2">
        <v>84.7</v>
      </c>
      <c r="F11" s="2">
        <v>87.3</v>
      </c>
    </row>
    <row r="12" spans="1:6" x14ac:dyDescent="0.2">
      <c r="A12" s="4">
        <v>2010</v>
      </c>
      <c r="B12" s="2">
        <v>115.3</v>
      </c>
      <c r="C12" s="2">
        <v>114.2</v>
      </c>
      <c r="D12" s="2">
        <v>118.9</v>
      </c>
      <c r="E12" s="2">
        <v>123</v>
      </c>
      <c r="F12" s="2">
        <v>116.9</v>
      </c>
    </row>
    <row r="13" spans="1:6" x14ac:dyDescent="0.2">
      <c r="A13" s="3">
        <v>2011</v>
      </c>
      <c r="B13" s="2">
        <v>107.8</v>
      </c>
      <c r="C13" s="2">
        <v>106.3</v>
      </c>
      <c r="D13" s="2">
        <v>112.1</v>
      </c>
      <c r="E13" s="2">
        <v>118</v>
      </c>
      <c r="F13" s="2">
        <v>110.2</v>
      </c>
    </row>
  </sheetData>
  <mergeCells count="7">
    <mergeCell ref="A4:F4"/>
    <mergeCell ref="A9:F9"/>
    <mergeCell ref="F2:F3"/>
    <mergeCell ref="A2:A3"/>
    <mergeCell ref="B2:B3"/>
    <mergeCell ref="C2:D2"/>
    <mergeCell ref="E2:E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255BC-43B3-4230-87A9-2D58F1E98A64}">
  <dimension ref="A1:G28"/>
  <sheetViews>
    <sheetView workbookViewId="0"/>
  </sheetViews>
  <sheetFormatPr defaultRowHeight="11.25" x14ac:dyDescent="0.2"/>
  <cols>
    <col min="1" max="1" width="6.7109375" style="8" customWidth="1"/>
    <col min="2" max="2" width="13.5703125" style="8" customWidth="1"/>
    <col min="3" max="7" width="13.5703125" style="1" customWidth="1"/>
    <col min="8" max="16384" width="9.140625" style="1"/>
  </cols>
  <sheetData>
    <row r="1" spans="1:7" ht="12" thickBot="1" x14ac:dyDescent="0.25">
      <c r="A1" s="18" t="s">
        <v>15</v>
      </c>
      <c r="B1" s="17"/>
      <c r="C1" s="17"/>
      <c r="D1" s="17"/>
      <c r="E1" s="17"/>
      <c r="F1" s="17"/>
      <c r="G1" s="17"/>
    </row>
    <row r="2" spans="1:7" s="13" customFormat="1" ht="22.5" x14ac:dyDescent="0.25">
      <c r="A2" s="16" t="s">
        <v>8</v>
      </c>
      <c r="B2" s="15" t="s">
        <v>14</v>
      </c>
      <c r="C2" s="15" t="s">
        <v>13</v>
      </c>
      <c r="D2" s="15" t="s">
        <v>12</v>
      </c>
      <c r="E2" s="15" t="s">
        <v>11</v>
      </c>
      <c r="F2" s="15" t="s">
        <v>10</v>
      </c>
      <c r="G2" s="14" t="s">
        <v>4</v>
      </c>
    </row>
    <row r="3" spans="1:7" s="8" customFormat="1" x14ac:dyDescent="0.2">
      <c r="A3" s="139" t="s">
        <v>1</v>
      </c>
      <c r="B3" s="139"/>
      <c r="C3" s="139"/>
      <c r="D3" s="139"/>
      <c r="E3" s="139"/>
      <c r="F3" s="139"/>
      <c r="G3" s="139"/>
    </row>
    <row r="4" spans="1:7" x14ac:dyDescent="0.2">
      <c r="A4" s="11">
        <v>2000</v>
      </c>
      <c r="B4" s="9">
        <v>112.3</v>
      </c>
      <c r="C4" s="9">
        <v>113</v>
      </c>
      <c r="D4" s="9">
        <v>105.1</v>
      </c>
      <c r="E4" s="9">
        <v>111.9</v>
      </c>
      <c r="F4" s="9">
        <v>131.1</v>
      </c>
      <c r="G4" s="9">
        <v>120.8</v>
      </c>
    </row>
    <row r="5" spans="1:7" s="8" customFormat="1" x14ac:dyDescent="0.2">
      <c r="A5" s="11">
        <v>2001</v>
      </c>
      <c r="B5" s="9">
        <v>108.9</v>
      </c>
      <c r="C5" s="9">
        <v>99.5</v>
      </c>
      <c r="D5" s="9">
        <v>99.4</v>
      </c>
      <c r="E5" s="9">
        <v>105.2</v>
      </c>
      <c r="F5" s="9">
        <v>103.9</v>
      </c>
      <c r="G5" s="9">
        <v>104</v>
      </c>
    </row>
    <row r="6" spans="1:7" x14ac:dyDescent="0.2">
      <c r="A6" s="11">
        <v>2002</v>
      </c>
      <c r="B6" s="9">
        <v>105.7</v>
      </c>
      <c r="C6" s="9">
        <v>103.7</v>
      </c>
      <c r="D6" s="9">
        <v>107.4</v>
      </c>
      <c r="E6" s="9">
        <v>102.7</v>
      </c>
      <c r="F6" s="9">
        <v>106.5</v>
      </c>
      <c r="G6" s="9">
        <v>105.1</v>
      </c>
    </row>
    <row r="7" spans="1:7" x14ac:dyDescent="0.2">
      <c r="A7" s="11">
        <v>2003</v>
      </c>
      <c r="B7" s="9">
        <v>109.7</v>
      </c>
      <c r="C7" s="9">
        <v>106.9</v>
      </c>
      <c r="D7" s="9">
        <v>108.7</v>
      </c>
      <c r="E7" s="9">
        <v>107.9</v>
      </c>
      <c r="F7" s="9">
        <v>112.1</v>
      </c>
      <c r="G7" s="9">
        <v>110.1</v>
      </c>
    </row>
    <row r="8" spans="1:7" x14ac:dyDescent="0.2">
      <c r="A8" s="11">
        <v>2004</v>
      </c>
      <c r="B8" s="9">
        <v>132.69999999999999</v>
      </c>
      <c r="C8" s="9">
        <v>104.5</v>
      </c>
      <c r="D8" s="9">
        <v>100.5</v>
      </c>
      <c r="E8" s="9">
        <v>109.7</v>
      </c>
      <c r="F8" s="9">
        <v>120.8</v>
      </c>
      <c r="G8" s="9">
        <v>115.2</v>
      </c>
    </row>
    <row r="9" spans="1:7" x14ac:dyDescent="0.2">
      <c r="A9" s="11">
        <v>2005</v>
      </c>
      <c r="B9" s="9">
        <v>116.4</v>
      </c>
      <c r="C9" s="9">
        <v>100.4</v>
      </c>
      <c r="D9" s="9">
        <v>117.8</v>
      </c>
      <c r="E9" s="9">
        <v>102.2</v>
      </c>
      <c r="F9" s="9">
        <v>106.3</v>
      </c>
      <c r="G9" s="9">
        <v>106.1</v>
      </c>
    </row>
    <row r="10" spans="1:7" x14ac:dyDescent="0.2">
      <c r="A10" s="11">
        <v>2006</v>
      </c>
      <c r="B10" s="9">
        <v>113.3</v>
      </c>
      <c r="C10" s="9">
        <v>105.4</v>
      </c>
      <c r="D10" s="9">
        <v>100.5</v>
      </c>
      <c r="E10" s="9">
        <v>111.7</v>
      </c>
      <c r="F10" s="9">
        <v>119.8</v>
      </c>
      <c r="G10" s="9">
        <v>114.4</v>
      </c>
    </row>
    <row r="11" spans="1:7" x14ac:dyDescent="0.2">
      <c r="A11" s="11">
        <v>2007</v>
      </c>
      <c r="B11" s="9">
        <v>110.9</v>
      </c>
      <c r="C11" s="9">
        <v>107</v>
      </c>
      <c r="D11" s="9">
        <v>98.3</v>
      </c>
      <c r="E11" s="9">
        <v>108.9</v>
      </c>
      <c r="F11" s="9">
        <v>117.3</v>
      </c>
      <c r="G11" s="9">
        <v>112</v>
      </c>
    </row>
    <row r="12" spans="1:7" x14ac:dyDescent="0.2">
      <c r="A12" s="11">
        <v>2008</v>
      </c>
      <c r="B12" s="9">
        <v>108.5</v>
      </c>
      <c r="C12" s="9">
        <v>110.4</v>
      </c>
      <c r="D12" s="9">
        <v>108.6</v>
      </c>
      <c r="E12" s="9">
        <v>103.8</v>
      </c>
      <c r="F12" s="9">
        <v>103.2</v>
      </c>
      <c r="G12" s="9">
        <v>104.3</v>
      </c>
    </row>
    <row r="13" spans="1:7" x14ac:dyDescent="0.2">
      <c r="A13" s="11">
        <v>2009</v>
      </c>
      <c r="B13" s="9">
        <v>92.6</v>
      </c>
      <c r="C13" s="9">
        <v>75.5</v>
      </c>
      <c r="D13" s="9">
        <v>81.099999999999994</v>
      </c>
      <c r="E13" s="9">
        <v>84.9</v>
      </c>
      <c r="F13" s="9">
        <v>81.400000000000006</v>
      </c>
      <c r="G13" s="9">
        <v>82.9</v>
      </c>
    </row>
    <row r="14" spans="1:7" x14ac:dyDescent="0.2">
      <c r="A14" s="11">
        <v>2010</v>
      </c>
      <c r="B14" s="9">
        <v>105.4</v>
      </c>
      <c r="C14" s="9">
        <v>128</v>
      </c>
      <c r="D14" s="9">
        <v>100</v>
      </c>
      <c r="E14" s="9">
        <v>113.2</v>
      </c>
      <c r="F14" s="9">
        <v>120.7</v>
      </c>
      <c r="G14" s="9">
        <v>115.1</v>
      </c>
    </row>
    <row r="15" spans="1:7" x14ac:dyDescent="0.2">
      <c r="A15" s="10">
        <v>2011</v>
      </c>
      <c r="B15" s="9">
        <v>105</v>
      </c>
      <c r="C15" s="9">
        <v>114.5</v>
      </c>
      <c r="D15" s="9">
        <v>103.8</v>
      </c>
      <c r="E15" s="9">
        <v>112</v>
      </c>
      <c r="F15" s="9">
        <v>104.1</v>
      </c>
      <c r="G15" s="9">
        <v>106.9</v>
      </c>
    </row>
    <row r="16" spans="1:7" x14ac:dyDescent="0.2">
      <c r="A16" s="130" t="s">
        <v>0</v>
      </c>
      <c r="B16" s="130"/>
      <c r="C16" s="130"/>
      <c r="D16" s="130"/>
      <c r="E16" s="130"/>
      <c r="F16" s="130"/>
      <c r="G16" s="130"/>
    </row>
    <row r="17" spans="1:7" x14ac:dyDescent="0.2">
      <c r="A17" s="11">
        <v>2000</v>
      </c>
      <c r="B17" s="9">
        <v>103.6</v>
      </c>
      <c r="C17" s="9">
        <v>116.2</v>
      </c>
      <c r="D17" s="9">
        <v>100.1</v>
      </c>
      <c r="E17" s="9">
        <v>111.7</v>
      </c>
      <c r="F17" s="12">
        <v>130.80000000000001</v>
      </c>
      <c r="G17" s="9">
        <v>121.7</v>
      </c>
    </row>
    <row r="18" spans="1:7" x14ac:dyDescent="0.2">
      <c r="A18" s="11">
        <v>2001</v>
      </c>
      <c r="B18" s="9">
        <v>110.4</v>
      </c>
      <c r="C18" s="9">
        <v>86.6</v>
      </c>
      <c r="D18" s="9">
        <v>117.8</v>
      </c>
      <c r="E18" s="9">
        <v>114.5</v>
      </c>
      <c r="F18" s="12">
        <v>104.8</v>
      </c>
      <c r="G18" s="9">
        <v>107.7</v>
      </c>
    </row>
    <row r="19" spans="1:7" x14ac:dyDescent="0.2">
      <c r="A19" s="11">
        <v>2002</v>
      </c>
      <c r="B19" s="9">
        <v>95.9</v>
      </c>
      <c r="C19" s="9">
        <v>103</v>
      </c>
      <c r="D19" s="9">
        <v>94.9</v>
      </c>
      <c r="E19" s="9">
        <v>103.1</v>
      </c>
      <c r="F19" s="12">
        <v>109.1</v>
      </c>
      <c r="G19" s="9">
        <v>105.9</v>
      </c>
    </row>
    <row r="20" spans="1:7" x14ac:dyDescent="0.2">
      <c r="A20" s="11">
        <v>2003</v>
      </c>
      <c r="B20" s="9">
        <v>100.5</v>
      </c>
      <c r="C20" s="9">
        <v>110.7</v>
      </c>
      <c r="D20" s="9">
        <v>101</v>
      </c>
      <c r="E20" s="9">
        <v>98.4</v>
      </c>
      <c r="F20" s="12">
        <v>116</v>
      </c>
      <c r="G20" s="9">
        <v>109.1</v>
      </c>
    </row>
    <row r="21" spans="1:7" x14ac:dyDescent="0.2">
      <c r="A21" s="11">
        <v>2004</v>
      </c>
      <c r="B21" s="9">
        <v>104.6</v>
      </c>
      <c r="C21" s="9">
        <v>115.3</v>
      </c>
      <c r="D21" s="9">
        <v>117.1</v>
      </c>
      <c r="E21" s="9">
        <v>110.7</v>
      </c>
      <c r="F21" s="9">
        <v>123.7</v>
      </c>
      <c r="G21" s="9">
        <v>118.4</v>
      </c>
    </row>
    <row r="22" spans="1:7" x14ac:dyDescent="0.2">
      <c r="A22" s="11">
        <v>2005</v>
      </c>
      <c r="B22" s="9">
        <v>107.1</v>
      </c>
      <c r="C22" s="9">
        <v>98.7</v>
      </c>
      <c r="D22" s="9">
        <v>122.1</v>
      </c>
      <c r="E22" s="9">
        <v>109.8</v>
      </c>
      <c r="F22" s="9">
        <v>112.9</v>
      </c>
      <c r="G22" s="9">
        <v>111.5</v>
      </c>
    </row>
    <row r="23" spans="1:7" x14ac:dyDescent="0.2">
      <c r="A23" s="11">
        <v>2006</v>
      </c>
      <c r="B23" s="9">
        <v>109.2</v>
      </c>
      <c r="C23" s="9">
        <v>102.1</v>
      </c>
      <c r="D23" s="9">
        <v>93</v>
      </c>
      <c r="E23" s="9">
        <v>115.6</v>
      </c>
      <c r="F23" s="9">
        <v>121.6</v>
      </c>
      <c r="G23" s="9">
        <v>118</v>
      </c>
    </row>
    <row r="24" spans="1:7" x14ac:dyDescent="0.2">
      <c r="A24" s="11">
        <v>2007</v>
      </c>
      <c r="B24" s="9">
        <v>117.1</v>
      </c>
      <c r="C24" s="9">
        <v>103</v>
      </c>
      <c r="D24" s="9">
        <v>130.6</v>
      </c>
      <c r="E24" s="9">
        <v>108.2</v>
      </c>
      <c r="F24" s="9">
        <v>118.8</v>
      </c>
      <c r="G24" s="9">
        <v>115.8</v>
      </c>
    </row>
    <row r="25" spans="1:7" x14ac:dyDescent="0.2">
      <c r="A25" s="11">
        <v>2008</v>
      </c>
      <c r="B25" s="9">
        <v>102.7</v>
      </c>
      <c r="C25" s="9">
        <v>109.1</v>
      </c>
      <c r="D25" s="9">
        <v>109.3</v>
      </c>
      <c r="E25" s="9">
        <v>104.6</v>
      </c>
      <c r="F25" s="9">
        <v>103.6</v>
      </c>
      <c r="G25" s="9">
        <v>104.2</v>
      </c>
    </row>
    <row r="26" spans="1:7" x14ac:dyDescent="0.2">
      <c r="A26" s="11">
        <v>2009</v>
      </c>
      <c r="B26" s="9">
        <v>99</v>
      </c>
      <c r="C26" s="9">
        <v>97.5</v>
      </c>
      <c r="D26" s="9">
        <v>73.900000000000006</v>
      </c>
      <c r="E26" s="9">
        <v>92.2</v>
      </c>
      <c r="F26" s="9">
        <v>84.2</v>
      </c>
      <c r="G26" s="9">
        <v>87.3</v>
      </c>
    </row>
    <row r="27" spans="1:7" x14ac:dyDescent="0.2">
      <c r="A27" s="11">
        <v>2010</v>
      </c>
      <c r="B27" s="9">
        <v>113.5</v>
      </c>
      <c r="C27" s="9">
        <v>114.4</v>
      </c>
      <c r="D27" s="9">
        <v>112.8</v>
      </c>
      <c r="E27" s="9">
        <v>115.5</v>
      </c>
      <c r="F27" s="9">
        <v>118.3</v>
      </c>
      <c r="G27" s="9">
        <v>116.9</v>
      </c>
    </row>
    <row r="28" spans="1:7" x14ac:dyDescent="0.2">
      <c r="A28" s="10">
        <v>2011</v>
      </c>
      <c r="B28" s="9">
        <v>100.6</v>
      </c>
      <c r="C28" s="9">
        <v>113.1</v>
      </c>
      <c r="D28" s="9">
        <v>116.1</v>
      </c>
      <c r="E28" s="9">
        <v>115.4</v>
      </c>
      <c r="F28" s="9">
        <v>108.5</v>
      </c>
      <c r="G28" s="9">
        <v>110.2</v>
      </c>
    </row>
  </sheetData>
  <mergeCells count="2">
    <mergeCell ref="A3:G3"/>
    <mergeCell ref="A16:G16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3B91F-10C8-48D8-8DBD-9550BF32D95D}">
  <dimension ref="A1:G24"/>
  <sheetViews>
    <sheetView workbookViewId="0"/>
  </sheetViews>
  <sheetFormatPr defaultRowHeight="11.25" x14ac:dyDescent="0.2"/>
  <cols>
    <col min="1" max="1" width="25.85546875" style="1" customWidth="1"/>
    <col min="2" max="7" width="9.28515625" style="1" customWidth="1"/>
    <col min="8" max="16384" width="9.140625" style="1"/>
  </cols>
  <sheetData>
    <row r="1" spans="1:7" ht="12" thickBot="1" x14ac:dyDescent="0.25">
      <c r="A1" s="18" t="s">
        <v>22</v>
      </c>
    </row>
    <row r="2" spans="1:7" x14ac:dyDescent="0.2">
      <c r="A2" s="140" t="s">
        <v>21</v>
      </c>
      <c r="B2" s="142" t="s">
        <v>1</v>
      </c>
      <c r="C2" s="143"/>
      <c r="D2" s="144"/>
      <c r="E2" s="142" t="s">
        <v>0</v>
      </c>
      <c r="F2" s="143"/>
      <c r="G2" s="143"/>
    </row>
    <row r="3" spans="1:7" x14ac:dyDescent="0.2">
      <c r="A3" s="141"/>
      <c r="B3" s="29">
        <v>2009</v>
      </c>
      <c r="C3" s="29">
        <v>2010</v>
      </c>
      <c r="D3" s="28">
        <v>2011</v>
      </c>
      <c r="E3" s="27">
        <v>2009</v>
      </c>
      <c r="F3" s="27">
        <v>2010</v>
      </c>
      <c r="G3" s="26">
        <v>2011</v>
      </c>
    </row>
    <row r="4" spans="1:7" x14ac:dyDescent="0.2">
      <c r="A4" s="129" t="s">
        <v>7</v>
      </c>
      <c r="B4" s="129"/>
      <c r="C4" s="129"/>
      <c r="D4" s="129"/>
      <c r="E4" s="129"/>
      <c r="F4" s="129"/>
      <c r="G4" s="129"/>
    </row>
    <row r="5" spans="1:7" x14ac:dyDescent="0.2">
      <c r="A5" s="23" t="s">
        <v>20</v>
      </c>
      <c r="B5" s="22">
        <v>94.2</v>
      </c>
      <c r="C5" s="22">
        <v>106.1</v>
      </c>
      <c r="D5" s="22">
        <v>103.2</v>
      </c>
      <c r="E5" s="22">
        <v>103.3</v>
      </c>
      <c r="F5" s="22">
        <v>110.7</v>
      </c>
      <c r="G5" s="22">
        <v>99.2</v>
      </c>
    </row>
    <row r="6" spans="1:7" x14ac:dyDescent="0.2">
      <c r="A6" s="23" t="s">
        <v>19</v>
      </c>
      <c r="B6" s="22">
        <v>80.599999999999994</v>
      </c>
      <c r="C6" s="22">
        <v>117.5</v>
      </c>
      <c r="D6" s="22">
        <v>121.6</v>
      </c>
      <c r="E6" s="22">
        <v>99.3</v>
      </c>
      <c r="F6" s="22">
        <v>111.9</v>
      </c>
      <c r="G6" s="22">
        <v>111.7</v>
      </c>
    </row>
    <row r="7" spans="1:7" x14ac:dyDescent="0.2">
      <c r="A7" s="23" t="s">
        <v>18</v>
      </c>
      <c r="B7" s="22">
        <v>107.3</v>
      </c>
      <c r="C7" s="22">
        <v>101.7</v>
      </c>
      <c r="D7" s="22">
        <v>106</v>
      </c>
      <c r="E7" s="22">
        <v>75.8</v>
      </c>
      <c r="F7" s="22">
        <v>124.1</v>
      </c>
      <c r="G7" s="22">
        <v>105.7</v>
      </c>
    </row>
    <row r="8" spans="1:7" x14ac:dyDescent="0.2">
      <c r="A8" s="23" t="s">
        <v>17</v>
      </c>
      <c r="B8" s="22">
        <v>84.7</v>
      </c>
      <c r="C8" s="22">
        <v>113.2</v>
      </c>
      <c r="D8" s="22">
        <v>111.6</v>
      </c>
      <c r="E8" s="22">
        <v>91.2</v>
      </c>
      <c r="F8" s="22">
        <v>115.5</v>
      </c>
      <c r="G8" s="22">
        <v>116.1</v>
      </c>
    </row>
    <row r="9" spans="1:7" x14ac:dyDescent="0.2">
      <c r="A9" s="23" t="s">
        <v>16</v>
      </c>
      <c r="B9" s="22">
        <v>76.3</v>
      </c>
      <c r="C9" s="22">
        <v>119.3</v>
      </c>
      <c r="D9" s="22">
        <v>109.8</v>
      </c>
      <c r="E9" s="22">
        <v>84.8</v>
      </c>
      <c r="F9" s="22">
        <v>115.6</v>
      </c>
      <c r="G9" s="22">
        <v>105.1</v>
      </c>
    </row>
    <row r="10" spans="1:7" s="19" customFormat="1" x14ac:dyDescent="0.2">
      <c r="A10" s="21" t="s">
        <v>4</v>
      </c>
      <c r="B10" s="20">
        <v>82</v>
      </c>
      <c r="C10" s="20">
        <v>114.9</v>
      </c>
      <c r="D10" s="20">
        <v>110.2</v>
      </c>
      <c r="E10" s="20">
        <v>87.9</v>
      </c>
      <c r="F10" s="20">
        <v>115.3</v>
      </c>
      <c r="G10" s="20">
        <v>107.8</v>
      </c>
    </row>
    <row r="11" spans="1:7" x14ac:dyDescent="0.2">
      <c r="A11" s="139" t="s">
        <v>5</v>
      </c>
      <c r="B11" s="139"/>
      <c r="C11" s="139"/>
      <c r="D11" s="139"/>
      <c r="E11" s="139"/>
      <c r="F11" s="139"/>
      <c r="G11" s="139"/>
    </row>
    <row r="12" spans="1:7" x14ac:dyDescent="0.2">
      <c r="A12" s="23" t="s">
        <v>20</v>
      </c>
      <c r="B12" s="22">
        <v>74.599999999999994</v>
      </c>
      <c r="C12" s="22">
        <v>95.4</v>
      </c>
      <c r="D12" s="22">
        <v>131.80000000000001</v>
      </c>
      <c r="E12" s="22">
        <v>80.7</v>
      </c>
      <c r="F12" s="22">
        <v>127.4</v>
      </c>
      <c r="G12" s="22">
        <v>107.2</v>
      </c>
    </row>
    <row r="13" spans="1:7" x14ac:dyDescent="0.2">
      <c r="A13" s="23" t="s">
        <v>19</v>
      </c>
      <c r="B13" s="22">
        <v>63.9</v>
      </c>
      <c r="C13" s="22">
        <v>155.19999999999999</v>
      </c>
      <c r="D13" s="22">
        <v>102</v>
      </c>
      <c r="E13" s="22">
        <v>83.9</v>
      </c>
      <c r="F13" s="22">
        <v>133.80000000000001</v>
      </c>
      <c r="G13" s="22">
        <v>122.5</v>
      </c>
    </row>
    <row r="14" spans="1:7" x14ac:dyDescent="0.2">
      <c r="A14" s="23" t="s">
        <v>18</v>
      </c>
      <c r="B14" s="22">
        <v>73.8</v>
      </c>
      <c r="C14" s="22">
        <v>99.2</v>
      </c>
      <c r="D14" s="22">
        <v>102.9</v>
      </c>
      <c r="E14" s="22">
        <v>71</v>
      </c>
      <c r="F14" s="22">
        <v>92.8</v>
      </c>
      <c r="G14" s="22">
        <v>139.19999999999999</v>
      </c>
    </row>
    <row r="15" spans="1:7" x14ac:dyDescent="0.2">
      <c r="A15" s="23" t="s">
        <v>17</v>
      </c>
      <c r="B15" s="22">
        <v>86</v>
      </c>
      <c r="C15" s="22">
        <v>112.8</v>
      </c>
      <c r="D15" s="22">
        <v>113.4</v>
      </c>
      <c r="E15" s="22">
        <v>96.6</v>
      </c>
      <c r="F15" s="22">
        <v>115.3</v>
      </c>
      <c r="G15" s="22">
        <v>112.5</v>
      </c>
    </row>
    <row r="16" spans="1:7" x14ac:dyDescent="0.2">
      <c r="A16" s="23" t="s">
        <v>16</v>
      </c>
      <c r="B16" s="22">
        <v>91.7</v>
      </c>
      <c r="C16" s="22">
        <v>123.2</v>
      </c>
      <c r="D16" s="22">
        <v>94.5</v>
      </c>
      <c r="E16" s="22">
        <v>81.900000000000006</v>
      </c>
      <c r="F16" s="22">
        <v>127.9</v>
      </c>
      <c r="G16" s="22">
        <v>119.5</v>
      </c>
    </row>
    <row r="17" spans="1:7" s="19" customFormat="1" x14ac:dyDescent="0.2">
      <c r="A17" s="25" t="s">
        <v>4</v>
      </c>
      <c r="B17" s="24">
        <v>84.8</v>
      </c>
      <c r="C17" s="20">
        <v>115.7</v>
      </c>
      <c r="D17" s="20">
        <v>99.9</v>
      </c>
      <c r="E17" s="24">
        <v>84.7</v>
      </c>
      <c r="F17" s="20">
        <v>123</v>
      </c>
      <c r="G17" s="20">
        <v>118</v>
      </c>
    </row>
    <row r="18" spans="1:7" x14ac:dyDescent="0.2">
      <c r="A18" s="139" t="s">
        <v>4</v>
      </c>
      <c r="B18" s="139"/>
      <c r="C18" s="139"/>
      <c r="D18" s="139"/>
      <c r="E18" s="139"/>
      <c r="F18" s="139"/>
      <c r="G18" s="139"/>
    </row>
    <row r="19" spans="1:7" x14ac:dyDescent="0.2">
      <c r="A19" s="23" t="s">
        <v>20</v>
      </c>
      <c r="B19" s="22">
        <v>92.6</v>
      </c>
      <c r="C19" s="22">
        <v>105.4</v>
      </c>
      <c r="D19" s="22">
        <v>105</v>
      </c>
      <c r="E19" s="22">
        <v>99</v>
      </c>
      <c r="F19" s="22">
        <v>113.5</v>
      </c>
      <c r="G19" s="22">
        <v>100.6</v>
      </c>
    </row>
    <row r="20" spans="1:7" x14ac:dyDescent="0.2">
      <c r="A20" s="23" t="s">
        <v>19</v>
      </c>
      <c r="B20" s="22">
        <v>75.5</v>
      </c>
      <c r="C20" s="22">
        <v>128</v>
      </c>
      <c r="D20" s="22">
        <v>114.5</v>
      </c>
      <c r="E20" s="22">
        <v>97.5</v>
      </c>
      <c r="F20" s="22">
        <v>114.4</v>
      </c>
      <c r="G20" s="22">
        <v>113.1</v>
      </c>
    </row>
    <row r="21" spans="1:7" x14ac:dyDescent="0.2">
      <c r="A21" s="23" t="s">
        <v>18</v>
      </c>
      <c r="B21" s="22">
        <v>81.099999999999994</v>
      </c>
      <c r="C21" s="22">
        <v>100</v>
      </c>
      <c r="D21" s="22">
        <v>103.8</v>
      </c>
      <c r="E21" s="22">
        <v>73.900000000000006</v>
      </c>
      <c r="F21" s="22">
        <v>112.8</v>
      </c>
      <c r="G21" s="22">
        <v>116.1</v>
      </c>
    </row>
    <row r="22" spans="1:7" x14ac:dyDescent="0.2">
      <c r="A22" s="23" t="s">
        <v>17</v>
      </c>
      <c r="B22" s="22">
        <v>84.9</v>
      </c>
      <c r="C22" s="22">
        <v>113.2</v>
      </c>
      <c r="D22" s="22">
        <v>112</v>
      </c>
      <c r="E22" s="22">
        <v>92.2</v>
      </c>
      <c r="F22" s="22">
        <v>115.5</v>
      </c>
      <c r="G22" s="22">
        <v>115.4</v>
      </c>
    </row>
    <row r="23" spans="1:7" x14ac:dyDescent="0.2">
      <c r="A23" s="23" t="s">
        <v>16</v>
      </c>
      <c r="B23" s="22">
        <v>81.400000000000006</v>
      </c>
      <c r="C23" s="22">
        <v>120.7</v>
      </c>
      <c r="D23" s="22">
        <v>104.1</v>
      </c>
      <c r="E23" s="22">
        <v>84.2</v>
      </c>
      <c r="F23" s="22">
        <v>118.3</v>
      </c>
      <c r="G23" s="22">
        <v>108.5</v>
      </c>
    </row>
    <row r="24" spans="1:7" s="19" customFormat="1" x14ac:dyDescent="0.2">
      <c r="A24" s="21" t="s">
        <v>4</v>
      </c>
      <c r="B24" s="20">
        <v>82.9</v>
      </c>
      <c r="C24" s="20">
        <v>115.1</v>
      </c>
      <c r="D24" s="20">
        <v>106.9</v>
      </c>
      <c r="E24" s="20">
        <v>87.3</v>
      </c>
      <c r="F24" s="20">
        <v>116.9</v>
      </c>
      <c r="G24" s="20">
        <v>110.2</v>
      </c>
    </row>
  </sheetData>
  <mergeCells count="6">
    <mergeCell ref="A11:G11"/>
    <mergeCell ref="A18:G18"/>
    <mergeCell ref="A2:A3"/>
    <mergeCell ref="B2:D2"/>
    <mergeCell ref="E2:G2"/>
    <mergeCell ref="A4:G4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2DAE1-23EC-4963-8BD6-48E5EE19C5E7}">
  <dimension ref="A1:K25"/>
  <sheetViews>
    <sheetView workbookViewId="0"/>
  </sheetViews>
  <sheetFormatPr defaultRowHeight="11.25" x14ac:dyDescent="0.2"/>
  <cols>
    <col min="1" max="1" width="20.5703125" style="1" customWidth="1"/>
    <col min="2" max="11" width="9.42578125" style="1" customWidth="1"/>
    <col min="12" max="16384" width="9.140625" style="1"/>
  </cols>
  <sheetData>
    <row r="1" spans="1:11" ht="12" thickBot="1" x14ac:dyDescent="0.25">
      <c r="A1" s="21" t="s">
        <v>26</v>
      </c>
      <c r="B1" s="37"/>
      <c r="C1" s="37"/>
      <c r="D1" s="37"/>
      <c r="E1" s="37"/>
      <c r="F1" s="37"/>
    </row>
    <row r="2" spans="1:11" x14ac:dyDescent="0.2">
      <c r="A2" s="145" t="s">
        <v>21</v>
      </c>
      <c r="B2" s="135" t="s">
        <v>7</v>
      </c>
      <c r="C2" s="137" t="s">
        <v>6</v>
      </c>
      <c r="D2" s="138"/>
      <c r="E2" s="150" t="s">
        <v>5</v>
      </c>
      <c r="F2" s="135" t="s">
        <v>4</v>
      </c>
      <c r="G2" s="133" t="s">
        <v>7</v>
      </c>
      <c r="H2" s="137" t="s">
        <v>6</v>
      </c>
      <c r="I2" s="138"/>
      <c r="J2" s="150" t="s">
        <v>5</v>
      </c>
      <c r="K2" s="131" t="s">
        <v>4</v>
      </c>
    </row>
    <row r="3" spans="1:11" ht="22.5" x14ac:dyDescent="0.2">
      <c r="A3" s="146"/>
      <c r="B3" s="136"/>
      <c r="C3" s="36" t="s">
        <v>3</v>
      </c>
      <c r="D3" s="35" t="s">
        <v>25</v>
      </c>
      <c r="E3" s="151"/>
      <c r="F3" s="136"/>
      <c r="G3" s="134"/>
      <c r="H3" s="5" t="s">
        <v>3</v>
      </c>
      <c r="I3" s="34" t="s">
        <v>25</v>
      </c>
      <c r="J3" s="151"/>
      <c r="K3" s="132"/>
    </row>
    <row r="4" spans="1:11" x14ac:dyDescent="0.2">
      <c r="A4" s="147"/>
      <c r="B4" s="148">
        <v>2010</v>
      </c>
      <c r="C4" s="149"/>
      <c r="D4" s="149"/>
      <c r="E4" s="149"/>
      <c r="F4" s="149"/>
      <c r="G4" s="152">
        <v>2011</v>
      </c>
      <c r="H4" s="153"/>
      <c r="I4" s="153"/>
      <c r="J4" s="153"/>
      <c r="K4" s="153"/>
    </row>
    <row r="5" spans="1:11" x14ac:dyDescent="0.2">
      <c r="A5" s="129" t="s">
        <v>1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</row>
    <row r="6" spans="1:11" x14ac:dyDescent="0.2">
      <c r="A6" s="23" t="s">
        <v>14</v>
      </c>
      <c r="B6" s="32">
        <v>846.29895639799997</v>
      </c>
      <c r="C6" s="32">
        <v>549.179367931</v>
      </c>
      <c r="D6" s="32">
        <v>297.11958846700003</v>
      </c>
      <c r="E6" s="32">
        <v>54.745063549000001</v>
      </c>
      <c r="F6" s="32">
        <v>901.04401994700004</v>
      </c>
      <c r="G6" s="32">
        <v>942.12590549499998</v>
      </c>
      <c r="H6" s="32">
        <v>600.90286207899999</v>
      </c>
      <c r="I6" s="32">
        <v>341.223043416</v>
      </c>
      <c r="J6" s="32">
        <v>80.324044231000002</v>
      </c>
      <c r="K6" s="32">
        <v>1022.449949726</v>
      </c>
    </row>
    <row r="7" spans="1:11" x14ac:dyDescent="0.2">
      <c r="A7" s="23" t="s">
        <v>13</v>
      </c>
      <c r="B7" s="32">
        <v>246.45561532400001</v>
      </c>
      <c r="C7" s="32">
        <v>174.007742463</v>
      </c>
      <c r="D7" s="32">
        <v>72.447872860999993</v>
      </c>
      <c r="E7" s="32">
        <v>135.61784385199999</v>
      </c>
      <c r="F7" s="32">
        <v>382.07345917599997</v>
      </c>
      <c r="G7" s="32">
        <v>340.14067319700001</v>
      </c>
      <c r="H7" s="32">
        <v>247.504284638</v>
      </c>
      <c r="I7" s="32">
        <v>92.636388558999997</v>
      </c>
      <c r="J7" s="32">
        <v>165.22009809100001</v>
      </c>
      <c r="K7" s="32">
        <v>505.36077128800002</v>
      </c>
    </row>
    <row r="8" spans="1:11" x14ac:dyDescent="0.2">
      <c r="A8" s="23" t="s">
        <v>12</v>
      </c>
      <c r="B8" s="32">
        <v>542.20311855399996</v>
      </c>
      <c r="C8" s="32">
        <v>268.65335687800001</v>
      </c>
      <c r="D8" s="32">
        <v>273.549761676</v>
      </c>
      <c r="E8" s="32">
        <v>1406.3826505300001</v>
      </c>
      <c r="F8" s="32">
        <v>1948.585769084</v>
      </c>
      <c r="G8" s="32">
        <v>693.97358413200004</v>
      </c>
      <c r="H8" s="32">
        <v>342.33776015900003</v>
      </c>
      <c r="I8" s="32">
        <v>351.63582397300002</v>
      </c>
      <c r="J8" s="32">
        <v>1812.4572263089999</v>
      </c>
      <c r="K8" s="32">
        <v>2506.4308104410002</v>
      </c>
    </row>
    <row r="9" spans="1:11" x14ac:dyDescent="0.2">
      <c r="A9" s="23" t="s">
        <v>11</v>
      </c>
      <c r="B9" s="32">
        <v>4976.8184103889998</v>
      </c>
      <c r="C9" s="32">
        <v>3772.095219542</v>
      </c>
      <c r="D9" s="32">
        <v>1204.7231908470001</v>
      </c>
      <c r="E9" s="32">
        <v>813.30728138300003</v>
      </c>
      <c r="F9" s="32">
        <v>5790.1256917720002</v>
      </c>
      <c r="G9" s="32">
        <v>5809.5301188379999</v>
      </c>
      <c r="H9" s="32">
        <v>4355.2712701999999</v>
      </c>
      <c r="I9" s="32">
        <v>1454.258848638</v>
      </c>
      <c r="J9" s="32">
        <v>962.17854227400005</v>
      </c>
      <c r="K9" s="32">
        <v>6771.7086611120003</v>
      </c>
    </row>
    <row r="10" spans="1:11" x14ac:dyDescent="0.2">
      <c r="A10" s="23" t="s">
        <v>23</v>
      </c>
      <c r="B10" s="32">
        <v>5713.8926074299998</v>
      </c>
      <c r="C10" s="32">
        <v>4524.2615185300001</v>
      </c>
      <c r="D10" s="32">
        <v>1189.6310888999999</v>
      </c>
      <c r="E10" s="32">
        <v>3438.6262554330001</v>
      </c>
      <c r="F10" s="32">
        <v>9152.5188628630003</v>
      </c>
      <c r="G10" s="32">
        <v>6390.8488488249995</v>
      </c>
      <c r="H10" s="32">
        <v>5031.7804875849997</v>
      </c>
      <c r="I10" s="32">
        <v>1359.0683612400001</v>
      </c>
      <c r="J10" s="32">
        <v>3195.459999531</v>
      </c>
      <c r="K10" s="32">
        <v>9586.3088483560005</v>
      </c>
    </row>
    <row r="11" spans="1:11" x14ac:dyDescent="0.2">
      <c r="A11" s="33" t="s">
        <v>4</v>
      </c>
      <c r="B11" s="30">
        <v>12325.668708095</v>
      </c>
      <c r="C11" s="30">
        <v>9288.1972053440004</v>
      </c>
      <c r="D11" s="30">
        <v>3037.4715027510001</v>
      </c>
      <c r="E11" s="30">
        <v>5848.6790947469999</v>
      </c>
      <c r="F11" s="30">
        <v>18174.347802842</v>
      </c>
      <c r="G11" s="30">
        <v>14176.619130487001</v>
      </c>
      <c r="H11" s="30">
        <v>10577.796664661</v>
      </c>
      <c r="I11" s="30">
        <v>3598.8224658260001</v>
      </c>
      <c r="J11" s="30">
        <v>6215.6399104359998</v>
      </c>
      <c r="K11" s="30">
        <v>20392.259040923</v>
      </c>
    </row>
    <row r="12" spans="1:11" x14ac:dyDescent="0.2">
      <c r="A12" s="130" t="s">
        <v>0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</row>
    <row r="13" spans="1:11" x14ac:dyDescent="0.2">
      <c r="A13" s="23" t="s">
        <v>14</v>
      </c>
      <c r="B13" s="32">
        <v>1113.7652233460001</v>
      </c>
      <c r="C13" s="32">
        <v>620.38390801499997</v>
      </c>
      <c r="D13" s="32">
        <v>493.381315331</v>
      </c>
      <c r="E13" s="32">
        <v>251.51013389400001</v>
      </c>
      <c r="F13" s="32">
        <v>1365.2753572399999</v>
      </c>
      <c r="G13" s="32">
        <v>1310.382665115</v>
      </c>
      <c r="H13" s="32">
        <v>742.68901375300004</v>
      </c>
      <c r="I13" s="32">
        <v>567.69365136199997</v>
      </c>
      <c r="J13" s="32">
        <v>297.75557397400001</v>
      </c>
      <c r="K13" s="32">
        <v>1608.1382390890001</v>
      </c>
    </row>
    <row r="14" spans="1:11" x14ac:dyDescent="0.2">
      <c r="A14" s="23" t="s">
        <v>13</v>
      </c>
      <c r="B14" s="32">
        <v>416.09508698299999</v>
      </c>
      <c r="C14" s="32">
        <v>289.808786779</v>
      </c>
      <c r="D14" s="32">
        <v>126.286300204</v>
      </c>
      <c r="E14" s="32">
        <v>61.282158819999999</v>
      </c>
      <c r="F14" s="32">
        <v>477.37724580299999</v>
      </c>
      <c r="G14" s="32">
        <v>565.33927109199999</v>
      </c>
      <c r="H14" s="32">
        <v>371.63800422200001</v>
      </c>
      <c r="I14" s="32">
        <v>193.70126687000001</v>
      </c>
      <c r="J14" s="32">
        <v>85.622972519000001</v>
      </c>
      <c r="K14" s="32">
        <v>650.96224361099996</v>
      </c>
    </row>
    <row r="15" spans="1:11" x14ac:dyDescent="0.2">
      <c r="A15" s="23" t="s">
        <v>12</v>
      </c>
      <c r="B15" s="32">
        <v>391.86857687499997</v>
      </c>
      <c r="C15" s="32">
        <v>195.23154563</v>
      </c>
      <c r="D15" s="32">
        <v>196.637031245</v>
      </c>
      <c r="E15" s="32">
        <v>166.698014492</v>
      </c>
      <c r="F15" s="32">
        <v>558.566591367</v>
      </c>
      <c r="G15" s="32">
        <v>514.92684051399999</v>
      </c>
      <c r="H15" s="32">
        <v>208.093912456</v>
      </c>
      <c r="I15" s="32">
        <v>306.83292805799999</v>
      </c>
      <c r="J15" s="32">
        <v>303.907250202</v>
      </c>
      <c r="K15" s="32">
        <v>818.83409071599999</v>
      </c>
    </row>
    <row r="16" spans="1:11" x14ac:dyDescent="0.2">
      <c r="A16" s="23" t="s">
        <v>11</v>
      </c>
      <c r="B16" s="32">
        <v>4296.0402890659998</v>
      </c>
      <c r="C16" s="32">
        <v>2909.1756240099999</v>
      </c>
      <c r="D16" s="32">
        <v>1386.8646650559999</v>
      </c>
      <c r="E16" s="32">
        <v>1139.424676736</v>
      </c>
      <c r="F16" s="32">
        <v>5435.4649658019998</v>
      </c>
      <c r="G16" s="32">
        <v>5186.4935074340001</v>
      </c>
      <c r="H16" s="32">
        <v>3425.1185669820002</v>
      </c>
      <c r="I16" s="32">
        <v>1761.3749404519999</v>
      </c>
      <c r="J16" s="32">
        <v>1302.503038051</v>
      </c>
      <c r="K16" s="32">
        <v>6488.9965454849998</v>
      </c>
    </row>
    <row r="17" spans="1:11" x14ac:dyDescent="0.2">
      <c r="A17" s="23" t="s">
        <v>23</v>
      </c>
      <c r="B17" s="32">
        <v>9016.4700296560004</v>
      </c>
      <c r="C17" s="32">
        <v>7217.2880034580003</v>
      </c>
      <c r="D17" s="32">
        <v>1799.1820261979999</v>
      </c>
      <c r="E17" s="32">
        <v>2836.8909203610001</v>
      </c>
      <c r="F17" s="32">
        <v>11853.360950017001</v>
      </c>
      <c r="G17" s="32">
        <v>9427.5314382710003</v>
      </c>
      <c r="H17" s="32">
        <v>7483.6838336319997</v>
      </c>
      <c r="I17" s="32">
        <v>1943.8476046390001</v>
      </c>
      <c r="J17" s="32">
        <v>3327.2479695490001</v>
      </c>
      <c r="K17" s="32">
        <v>12754.77940782</v>
      </c>
    </row>
    <row r="18" spans="1:11" s="19" customFormat="1" x14ac:dyDescent="0.2">
      <c r="A18" s="31" t="s">
        <v>4</v>
      </c>
      <c r="B18" s="30">
        <v>15234.239205926</v>
      </c>
      <c r="C18" s="30">
        <v>11231.887867891999</v>
      </c>
      <c r="D18" s="30">
        <v>4002.351338034</v>
      </c>
      <c r="E18" s="30">
        <v>4455.8059043029998</v>
      </c>
      <c r="F18" s="30">
        <v>19690.045110228999</v>
      </c>
      <c r="G18" s="30">
        <v>17004.673722426</v>
      </c>
      <c r="H18" s="30">
        <v>12231.223331044999</v>
      </c>
      <c r="I18" s="30">
        <v>4773.4503913810004</v>
      </c>
      <c r="J18" s="30">
        <v>5317.0368042950004</v>
      </c>
      <c r="K18" s="30">
        <v>22321.710526720999</v>
      </c>
    </row>
    <row r="19" spans="1:11" x14ac:dyDescent="0.2">
      <c r="A19" s="130" t="s">
        <v>24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</row>
    <row r="20" spans="1:11" x14ac:dyDescent="0.2">
      <c r="A20" s="23" t="s">
        <v>14</v>
      </c>
      <c r="B20" s="32">
        <v>267.46626694800011</v>
      </c>
      <c r="C20" s="32">
        <v>71.204540083999973</v>
      </c>
      <c r="D20" s="32">
        <v>196.26172686399997</v>
      </c>
      <c r="E20" s="32">
        <v>196.765070345</v>
      </c>
      <c r="F20" s="32">
        <v>464.23133729299991</v>
      </c>
      <c r="G20" s="32">
        <v>368.25675962000003</v>
      </c>
      <c r="H20" s="32">
        <v>141.78615167400005</v>
      </c>
      <c r="I20" s="32">
        <v>226.47060794599997</v>
      </c>
      <c r="J20" s="32">
        <v>217.431529743</v>
      </c>
      <c r="K20" s="32">
        <v>585.68828936300008</v>
      </c>
    </row>
    <row r="21" spans="1:11" x14ac:dyDescent="0.2">
      <c r="A21" s="23" t="s">
        <v>13</v>
      </c>
      <c r="B21" s="32">
        <v>169.63947165899998</v>
      </c>
      <c r="C21" s="32">
        <v>115.801044316</v>
      </c>
      <c r="D21" s="32">
        <v>53.838427343000006</v>
      </c>
      <c r="E21" s="32">
        <v>-74.335685031999986</v>
      </c>
      <c r="F21" s="32">
        <v>95.303786627000022</v>
      </c>
      <c r="G21" s="32">
        <v>225.19859789499998</v>
      </c>
      <c r="H21" s="32">
        <v>124.133719584</v>
      </c>
      <c r="I21" s="32">
        <v>101.06487831100002</v>
      </c>
      <c r="J21" s="32">
        <v>-79.59712557200001</v>
      </c>
      <c r="K21" s="32">
        <v>145.60147232299994</v>
      </c>
    </row>
    <row r="22" spans="1:11" x14ac:dyDescent="0.2">
      <c r="A22" s="23" t="s">
        <v>12</v>
      </c>
      <c r="B22" s="32">
        <v>-150.33454167899998</v>
      </c>
      <c r="C22" s="32">
        <v>-73.421811248000012</v>
      </c>
      <c r="D22" s="32">
        <v>-76.912730431</v>
      </c>
      <c r="E22" s="32">
        <v>-1239.684636038</v>
      </c>
      <c r="F22" s="32">
        <v>-1390.019177717</v>
      </c>
      <c r="G22" s="32">
        <v>-179.04674361800005</v>
      </c>
      <c r="H22" s="32">
        <v>-134.24384770300003</v>
      </c>
      <c r="I22" s="32">
        <v>-44.802895915000022</v>
      </c>
      <c r="J22" s="32">
        <v>-1508.549976107</v>
      </c>
      <c r="K22" s="32">
        <v>-1687.5967197250002</v>
      </c>
    </row>
    <row r="23" spans="1:11" x14ac:dyDescent="0.2">
      <c r="A23" s="23" t="s">
        <v>11</v>
      </c>
      <c r="B23" s="32">
        <v>-680.77812132300005</v>
      </c>
      <c r="C23" s="32">
        <v>-862.91959553200013</v>
      </c>
      <c r="D23" s="32">
        <v>182.14147420899985</v>
      </c>
      <c r="E23" s="32">
        <v>326.11739535300001</v>
      </c>
      <c r="F23" s="32">
        <v>-354.66072597000039</v>
      </c>
      <c r="G23" s="32">
        <v>-623.03661140399981</v>
      </c>
      <c r="H23" s="32">
        <v>-930.15270321799971</v>
      </c>
      <c r="I23" s="32">
        <v>307.1160918139999</v>
      </c>
      <c r="J23" s="32">
        <v>340.32449577699992</v>
      </c>
      <c r="K23" s="32">
        <v>-282.71211562700046</v>
      </c>
    </row>
    <row r="24" spans="1:11" x14ac:dyDescent="0.2">
      <c r="A24" s="23" t="s">
        <v>23</v>
      </c>
      <c r="B24" s="32">
        <v>3302.5774222260006</v>
      </c>
      <c r="C24" s="32">
        <v>2693.0264849280002</v>
      </c>
      <c r="D24" s="32">
        <v>609.55093729800001</v>
      </c>
      <c r="E24" s="32">
        <v>-601.735335072</v>
      </c>
      <c r="F24" s="32">
        <v>2700.8420871540002</v>
      </c>
      <c r="G24" s="32">
        <v>3036.6825894460007</v>
      </c>
      <c r="H24" s="32">
        <v>2451.903346047</v>
      </c>
      <c r="I24" s="32">
        <v>584.77924339900005</v>
      </c>
      <c r="J24" s="32">
        <v>131.78797001800012</v>
      </c>
      <c r="K24" s="32">
        <v>3168.470559464</v>
      </c>
    </row>
    <row r="25" spans="1:11" s="19" customFormat="1" x14ac:dyDescent="0.2">
      <c r="A25" s="31" t="s">
        <v>4</v>
      </c>
      <c r="B25" s="30">
        <v>2908.5704978310005</v>
      </c>
      <c r="C25" s="30">
        <v>1943.6906625479987</v>
      </c>
      <c r="D25" s="30">
        <v>964.87983528299992</v>
      </c>
      <c r="E25" s="30">
        <v>-1392.8731904440001</v>
      </c>
      <c r="F25" s="30">
        <v>1515.6973073869995</v>
      </c>
      <c r="G25" s="30">
        <v>2828.0545919389988</v>
      </c>
      <c r="H25" s="30">
        <v>1653.426666383999</v>
      </c>
      <c r="I25" s="30">
        <v>1174.6279255550003</v>
      </c>
      <c r="J25" s="30">
        <v>-898.60310614099944</v>
      </c>
      <c r="K25" s="30">
        <v>1929.4514857979993</v>
      </c>
    </row>
  </sheetData>
  <mergeCells count="14">
    <mergeCell ref="A19:K19"/>
    <mergeCell ref="A2:A4"/>
    <mergeCell ref="B4:F4"/>
    <mergeCell ref="F2:F3"/>
    <mergeCell ref="C2:D2"/>
    <mergeCell ref="B2:B3"/>
    <mergeCell ref="E2:E3"/>
    <mergeCell ref="G4:K4"/>
    <mergeCell ref="G2:G3"/>
    <mergeCell ref="H2:I2"/>
    <mergeCell ref="J2:J3"/>
    <mergeCell ref="K2:K3"/>
    <mergeCell ref="A5:K5"/>
    <mergeCell ref="A12:K1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13969-01BA-49CF-9143-3734E9E4D466}">
  <dimension ref="A1:K25"/>
  <sheetViews>
    <sheetView workbookViewId="0"/>
  </sheetViews>
  <sheetFormatPr defaultRowHeight="11.25" x14ac:dyDescent="0.2"/>
  <cols>
    <col min="1" max="1" width="20.85546875" style="1" customWidth="1"/>
    <col min="2" max="11" width="9.42578125" style="1" customWidth="1"/>
    <col min="12" max="16384" width="9.140625" style="1"/>
  </cols>
  <sheetData>
    <row r="1" spans="1:11" ht="12" thickBot="1" x14ac:dyDescent="0.25">
      <c r="A1" s="21" t="s">
        <v>27</v>
      </c>
      <c r="B1" s="37"/>
      <c r="C1" s="37"/>
      <c r="D1" s="37"/>
      <c r="E1" s="37"/>
      <c r="F1" s="37"/>
    </row>
    <row r="2" spans="1:11" x14ac:dyDescent="0.2">
      <c r="A2" s="145" t="s">
        <v>21</v>
      </c>
      <c r="B2" s="135" t="s">
        <v>7</v>
      </c>
      <c r="C2" s="137" t="s">
        <v>6</v>
      </c>
      <c r="D2" s="138"/>
      <c r="E2" s="150" t="s">
        <v>5</v>
      </c>
      <c r="F2" s="135" t="s">
        <v>4</v>
      </c>
      <c r="G2" s="133" t="s">
        <v>7</v>
      </c>
      <c r="H2" s="137" t="s">
        <v>6</v>
      </c>
      <c r="I2" s="138"/>
      <c r="J2" s="150" t="s">
        <v>5</v>
      </c>
      <c r="K2" s="131" t="s">
        <v>4</v>
      </c>
    </row>
    <row r="3" spans="1:11" ht="15.75" customHeight="1" x14ac:dyDescent="0.2">
      <c r="A3" s="146"/>
      <c r="B3" s="136"/>
      <c r="C3" s="36" t="s">
        <v>3</v>
      </c>
      <c r="D3" s="35" t="s">
        <v>2</v>
      </c>
      <c r="E3" s="151"/>
      <c r="F3" s="136"/>
      <c r="G3" s="134"/>
      <c r="H3" s="5" t="s">
        <v>3</v>
      </c>
      <c r="I3" s="34" t="s">
        <v>2</v>
      </c>
      <c r="J3" s="151"/>
      <c r="K3" s="132"/>
    </row>
    <row r="4" spans="1:11" x14ac:dyDescent="0.2">
      <c r="A4" s="147"/>
      <c r="B4" s="148">
        <v>2010</v>
      </c>
      <c r="C4" s="149"/>
      <c r="D4" s="149"/>
      <c r="E4" s="149"/>
      <c r="F4" s="149"/>
      <c r="G4" s="152">
        <v>2011</v>
      </c>
      <c r="H4" s="153"/>
      <c r="I4" s="153"/>
      <c r="J4" s="153"/>
      <c r="K4" s="153"/>
    </row>
    <row r="5" spans="1:11" x14ac:dyDescent="0.2">
      <c r="A5" s="129" t="s">
        <v>1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</row>
    <row r="6" spans="1:11" x14ac:dyDescent="0.2">
      <c r="A6" s="23" t="s">
        <v>14</v>
      </c>
      <c r="B6" s="39">
        <v>3071.0695660000001</v>
      </c>
      <c r="C6" s="39">
        <v>1994.0584799999999</v>
      </c>
      <c r="D6" s="39">
        <v>1077.011086</v>
      </c>
      <c r="E6" s="39">
        <v>198.59107299999999</v>
      </c>
      <c r="F6" s="39">
        <v>3269.6606390000002</v>
      </c>
      <c r="G6" s="39">
        <v>3372.4655750000002</v>
      </c>
      <c r="H6" s="39">
        <v>2151.545349</v>
      </c>
      <c r="I6" s="39">
        <v>1220.920226</v>
      </c>
      <c r="J6" s="39">
        <v>284.37847399999998</v>
      </c>
      <c r="K6" s="39">
        <v>3656.8440489999998</v>
      </c>
    </row>
    <row r="7" spans="1:11" x14ac:dyDescent="0.2">
      <c r="A7" s="23" t="s">
        <v>13</v>
      </c>
      <c r="B7" s="39">
        <v>893.58259599999997</v>
      </c>
      <c r="C7" s="39">
        <v>631.44069200000001</v>
      </c>
      <c r="D7" s="39">
        <v>262.14190400000001</v>
      </c>
      <c r="E7" s="39">
        <v>491.67182200000002</v>
      </c>
      <c r="F7" s="39">
        <v>1385.254418</v>
      </c>
      <c r="G7" s="39">
        <v>1219.44615</v>
      </c>
      <c r="H7" s="39">
        <v>886.74306000000001</v>
      </c>
      <c r="I7" s="39">
        <v>332.70308999999997</v>
      </c>
      <c r="J7" s="39">
        <v>594.68558099999996</v>
      </c>
      <c r="K7" s="39">
        <v>1814.1317309999999</v>
      </c>
    </row>
    <row r="8" spans="1:11" x14ac:dyDescent="0.2">
      <c r="A8" s="23" t="s">
        <v>12</v>
      </c>
      <c r="B8" s="39">
        <v>1965.2775979999999</v>
      </c>
      <c r="C8" s="39">
        <v>974.13092700000004</v>
      </c>
      <c r="D8" s="39">
        <v>991.14667099999997</v>
      </c>
      <c r="E8" s="39">
        <v>5098.4119840000003</v>
      </c>
      <c r="F8" s="39">
        <v>7063.689582</v>
      </c>
      <c r="G8" s="39">
        <v>2476.9614200000001</v>
      </c>
      <c r="H8" s="39">
        <v>1220.1642549999999</v>
      </c>
      <c r="I8" s="39">
        <v>1256.7971649999999</v>
      </c>
      <c r="J8" s="39">
        <v>6520.6201129999999</v>
      </c>
      <c r="K8" s="39">
        <v>8997.5815330000005</v>
      </c>
    </row>
    <row r="9" spans="1:11" x14ac:dyDescent="0.2">
      <c r="A9" s="23" t="s">
        <v>11</v>
      </c>
      <c r="B9" s="39">
        <v>18064.851455</v>
      </c>
      <c r="C9" s="39">
        <v>13694.380567</v>
      </c>
      <c r="D9" s="39">
        <v>4370.4708879999998</v>
      </c>
      <c r="E9" s="39">
        <v>2949.2564689999999</v>
      </c>
      <c r="F9" s="39">
        <v>21014.107924</v>
      </c>
      <c r="G9" s="39">
        <v>20807.407798</v>
      </c>
      <c r="H9" s="39">
        <v>15599.707195999999</v>
      </c>
      <c r="I9" s="39">
        <v>5207.7006019999999</v>
      </c>
      <c r="J9" s="39">
        <v>3463.495054</v>
      </c>
      <c r="K9" s="39">
        <v>24270.902851999999</v>
      </c>
    </row>
    <row r="10" spans="1:11" x14ac:dyDescent="0.2">
      <c r="A10" s="23" t="s">
        <v>23</v>
      </c>
      <c r="B10" s="39">
        <v>20736.079175999999</v>
      </c>
      <c r="C10" s="39">
        <v>16424.335949</v>
      </c>
      <c r="D10" s="39">
        <v>4311.7432269999999</v>
      </c>
      <c r="E10" s="39">
        <v>12464.875855</v>
      </c>
      <c r="F10" s="39">
        <v>33200.955030999998</v>
      </c>
      <c r="G10" s="39">
        <v>22838.583884</v>
      </c>
      <c r="H10" s="39">
        <v>18000.302339999998</v>
      </c>
      <c r="I10" s="39">
        <v>4838.2815440000004</v>
      </c>
      <c r="J10" s="39">
        <v>11444.615788999999</v>
      </c>
      <c r="K10" s="39">
        <v>34283.199673000003</v>
      </c>
    </row>
    <row r="11" spans="1:11" x14ac:dyDescent="0.2">
      <c r="A11" s="33" t="s">
        <v>4</v>
      </c>
      <c r="B11" s="38">
        <v>44730.860391000002</v>
      </c>
      <c r="C11" s="38">
        <v>33718.346615000002</v>
      </c>
      <c r="D11" s="38">
        <v>11012.513776</v>
      </c>
      <c r="E11" s="38">
        <v>21202.807203</v>
      </c>
      <c r="F11" s="38">
        <v>65933.667593999999</v>
      </c>
      <c r="G11" s="38">
        <v>50714.864826999998</v>
      </c>
      <c r="H11" s="38">
        <v>37858.462200000002</v>
      </c>
      <c r="I11" s="38">
        <v>12856.402626999999</v>
      </c>
      <c r="J11" s="38">
        <v>22307.795010999998</v>
      </c>
      <c r="K11" s="38">
        <v>73022.659838000007</v>
      </c>
    </row>
    <row r="12" spans="1:11" x14ac:dyDescent="0.2">
      <c r="A12" s="130" t="s">
        <v>0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</row>
    <row r="13" spans="1:11" x14ac:dyDescent="0.2">
      <c r="A13" s="23" t="s">
        <v>14</v>
      </c>
      <c r="B13" s="39">
        <v>4042.478087</v>
      </c>
      <c r="C13" s="39">
        <v>2250.7312870000001</v>
      </c>
      <c r="D13" s="39">
        <v>1791.7467999999999</v>
      </c>
      <c r="E13" s="39">
        <v>912.16098999999997</v>
      </c>
      <c r="F13" s="39">
        <v>4954.6390769999998</v>
      </c>
      <c r="G13" s="39">
        <v>4688.2878700000001</v>
      </c>
      <c r="H13" s="39">
        <v>2650.0866689999998</v>
      </c>
      <c r="I13" s="39">
        <v>2038.2012010000001</v>
      </c>
      <c r="J13" s="39">
        <v>1066.0194220000001</v>
      </c>
      <c r="K13" s="39">
        <v>5754.3072920000004</v>
      </c>
    </row>
    <row r="14" spans="1:11" x14ac:dyDescent="0.2">
      <c r="A14" s="23" t="s">
        <v>13</v>
      </c>
      <c r="B14" s="39">
        <v>1509.635397</v>
      </c>
      <c r="C14" s="39">
        <v>1051.8548820000001</v>
      </c>
      <c r="D14" s="39">
        <v>457.78051499999998</v>
      </c>
      <c r="E14" s="39">
        <v>222.54409799999999</v>
      </c>
      <c r="F14" s="39">
        <v>1732.1794950000001</v>
      </c>
      <c r="G14" s="39">
        <v>2020.6009240000001</v>
      </c>
      <c r="H14" s="39">
        <v>1326.3074329999999</v>
      </c>
      <c r="I14" s="39">
        <v>694.29349100000002</v>
      </c>
      <c r="J14" s="39">
        <v>307.32647400000002</v>
      </c>
      <c r="K14" s="39">
        <v>2327.9273979999998</v>
      </c>
    </row>
    <row r="15" spans="1:11" x14ac:dyDescent="0.2">
      <c r="A15" s="23" t="s">
        <v>12</v>
      </c>
      <c r="B15" s="39">
        <v>1419.2036929999999</v>
      </c>
      <c r="C15" s="39">
        <v>707.78019400000005</v>
      </c>
      <c r="D15" s="39">
        <v>711.42349899999999</v>
      </c>
      <c r="E15" s="39">
        <v>605.18733399999996</v>
      </c>
      <c r="F15" s="39">
        <v>2024.3910269999999</v>
      </c>
      <c r="G15" s="39">
        <v>1839.831289</v>
      </c>
      <c r="H15" s="39">
        <v>745.60755900000004</v>
      </c>
      <c r="I15" s="39">
        <v>1094.2237299999999</v>
      </c>
      <c r="J15" s="39">
        <v>1089.8274389999999</v>
      </c>
      <c r="K15" s="39">
        <v>2929.6587279999999</v>
      </c>
    </row>
    <row r="16" spans="1:11" x14ac:dyDescent="0.2">
      <c r="A16" s="23" t="s">
        <v>11</v>
      </c>
      <c r="B16" s="39">
        <v>15592.719208</v>
      </c>
      <c r="C16" s="39">
        <v>10561.318617000001</v>
      </c>
      <c r="D16" s="39">
        <v>5031.4005909999996</v>
      </c>
      <c r="E16" s="39">
        <v>4130.8525289999998</v>
      </c>
      <c r="F16" s="39">
        <v>19723.571736999998</v>
      </c>
      <c r="G16" s="39">
        <v>18567.86</v>
      </c>
      <c r="H16" s="39">
        <v>12263.383895999999</v>
      </c>
      <c r="I16" s="39">
        <v>6304.4761040000003</v>
      </c>
      <c r="J16" s="39">
        <v>4679.4439490000004</v>
      </c>
      <c r="K16" s="39">
        <v>23247.303949000001</v>
      </c>
    </row>
    <row r="17" spans="1:11" x14ac:dyDescent="0.2">
      <c r="A17" s="23" t="s">
        <v>23</v>
      </c>
      <c r="B17" s="39">
        <v>32740.587315000001</v>
      </c>
      <c r="C17" s="39">
        <v>26211.383628</v>
      </c>
      <c r="D17" s="39">
        <v>6529.2036870000002</v>
      </c>
      <c r="E17" s="39">
        <v>10273.455125</v>
      </c>
      <c r="F17" s="39">
        <v>43014.042439999997</v>
      </c>
      <c r="G17" s="39">
        <v>33703.092678000001</v>
      </c>
      <c r="H17" s="39">
        <v>26771.528157000001</v>
      </c>
      <c r="I17" s="39">
        <v>6931.5645210000002</v>
      </c>
      <c r="J17" s="39">
        <v>11946.330384999999</v>
      </c>
      <c r="K17" s="39">
        <v>45649.423063000002</v>
      </c>
    </row>
    <row r="18" spans="1:11" s="19" customFormat="1" x14ac:dyDescent="0.2">
      <c r="A18" s="31" t="s">
        <v>4</v>
      </c>
      <c r="B18" s="38">
        <v>55304.623699999996</v>
      </c>
      <c r="C18" s="38">
        <v>40783.068608000001</v>
      </c>
      <c r="D18" s="38">
        <v>14521.555092000001</v>
      </c>
      <c r="E18" s="38">
        <v>16144.200075999999</v>
      </c>
      <c r="F18" s="38">
        <v>71448.823776000005</v>
      </c>
      <c r="G18" s="38">
        <v>60819.672761000002</v>
      </c>
      <c r="H18" s="38">
        <v>43756.913714000002</v>
      </c>
      <c r="I18" s="38">
        <v>17062.759047</v>
      </c>
      <c r="J18" s="38">
        <v>19088.947669000001</v>
      </c>
      <c r="K18" s="38">
        <v>79908.620429999995</v>
      </c>
    </row>
    <row r="19" spans="1:11" x14ac:dyDescent="0.2">
      <c r="A19" s="130" t="s">
        <v>24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</row>
    <row r="20" spans="1:11" x14ac:dyDescent="0.2">
      <c r="A20" s="23" t="s">
        <v>14</v>
      </c>
      <c r="B20" s="39">
        <v>971.40852099999984</v>
      </c>
      <c r="C20" s="39">
        <v>256.67280700000015</v>
      </c>
      <c r="D20" s="39">
        <v>714.73571399999992</v>
      </c>
      <c r="E20" s="39">
        <v>713.56991700000003</v>
      </c>
      <c r="F20" s="39">
        <v>1684.9784379999996</v>
      </c>
      <c r="G20" s="39">
        <v>1315.8222949999999</v>
      </c>
      <c r="H20" s="39">
        <v>498.54131999999981</v>
      </c>
      <c r="I20" s="39">
        <v>817.28097500000013</v>
      </c>
      <c r="J20" s="39">
        <v>781.64094800000009</v>
      </c>
      <c r="K20" s="39">
        <v>2097.4632430000006</v>
      </c>
    </row>
    <row r="21" spans="1:11" x14ac:dyDescent="0.2">
      <c r="A21" s="23" t="s">
        <v>13</v>
      </c>
      <c r="B21" s="39">
        <v>616.05280100000004</v>
      </c>
      <c r="C21" s="39">
        <v>420.41419000000008</v>
      </c>
      <c r="D21" s="39">
        <v>195.63861099999997</v>
      </c>
      <c r="E21" s="39">
        <v>-269.12772400000006</v>
      </c>
      <c r="F21" s="39">
        <v>346.9250770000001</v>
      </c>
      <c r="G21" s="39">
        <v>801.15477400000009</v>
      </c>
      <c r="H21" s="39">
        <v>439.56437299999993</v>
      </c>
      <c r="I21" s="39">
        <v>361.59040100000004</v>
      </c>
      <c r="J21" s="39">
        <v>-287.35910699999994</v>
      </c>
      <c r="K21" s="39">
        <v>513.79566699999987</v>
      </c>
    </row>
    <row r="22" spans="1:11" x14ac:dyDescent="0.2">
      <c r="A22" s="23" t="s">
        <v>12</v>
      </c>
      <c r="B22" s="39">
        <v>-546.07390499999997</v>
      </c>
      <c r="C22" s="39">
        <v>-266.35073299999999</v>
      </c>
      <c r="D22" s="39">
        <v>-279.72317199999998</v>
      </c>
      <c r="E22" s="39">
        <v>-4493.2246500000001</v>
      </c>
      <c r="F22" s="39">
        <v>-5039.2985550000003</v>
      </c>
      <c r="G22" s="39">
        <v>-637.13013100000012</v>
      </c>
      <c r="H22" s="39">
        <v>-474.55669599999987</v>
      </c>
      <c r="I22" s="39">
        <v>-162.57343500000002</v>
      </c>
      <c r="J22" s="39">
        <v>-5430.7926740000003</v>
      </c>
      <c r="K22" s="39">
        <v>-6067.9228050000002</v>
      </c>
    </row>
    <row r="23" spans="1:11" x14ac:dyDescent="0.2">
      <c r="A23" s="23" t="s">
        <v>11</v>
      </c>
      <c r="B23" s="39">
        <v>-2472.1322469999996</v>
      </c>
      <c r="C23" s="39">
        <v>-3133.0619499999993</v>
      </c>
      <c r="D23" s="39">
        <v>660.92970299999979</v>
      </c>
      <c r="E23" s="39">
        <v>1181.5960599999999</v>
      </c>
      <c r="F23" s="39">
        <v>-1290.5361870000015</v>
      </c>
      <c r="G23" s="39">
        <v>-2239.5477979999996</v>
      </c>
      <c r="H23" s="39">
        <v>-3336.3233</v>
      </c>
      <c r="I23" s="39">
        <v>1096.7755020000004</v>
      </c>
      <c r="J23" s="39">
        <v>1215.9488950000004</v>
      </c>
      <c r="K23" s="39">
        <v>-1023.5989029999982</v>
      </c>
    </row>
    <row r="24" spans="1:11" x14ac:dyDescent="0.2">
      <c r="A24" s="23" t="s">
        <v>23</v>
      </c>
      <c r="B24" s="39">
        <v>12004.508139000001</v>
      </c>
      <c r="C24" s="39">
        <v>9787.0476789999993</v>
      </c>
      <c r="D24" s="39">
        <v>2217.4604600000002</v>
      </c>
      <c r="E24" s="39">
        <v>-2191.4207299999998</v>
      </c>
      <c r="F24" s="39">
        <v>9813.0874089999998</v>
      </c>
      <c r="G24" s="39">
        <v>10864.508794000001</v>
      </c>
      <c r="H24" s="39">
        <v>8771.2258170000023</v>
      </c>
      <c r="I24" s="39">
        <v>2093.2829769999998</v>
      </c>
      <c r="J24" s="39">
        <v>501.7145959999998</v>
      </c>
      <c r="K24" s="39">
        <v>11366.223389999999</v>
      </c>
    </row>
    <row r="25" spans="1:11" s="19" customFormat="1" x14ac:dyDescent="0.2">
      <c r="A25" s="31" t="s">
        <v>4</v>
      </c>
      <c r="B25" s="38">
        <v>10573.763308999994</v>
      </c>
      <c r="C25" s="38">
        <v>7064.7219929999992</v>
      </c>
      <c r="D25" s="38">
        <v>3509.0413160000007</v>
      </c>
      <c r="E25" s="38">
        <v>-5058.6071270000011</v>
      </c>
      <c r="F25" s="38">
        <v>5515.1561820000061</v>
      </c>
      <c r="G25" s="38">
        <v>10104.807934000004</v>
      </c>
      <c r="H25" s="38">
        <v>5898.4515140000003</v>
      </c>
      <c r="I25" s="38">
        <v>4206.3564200000001</v>
      </c>
      <c r="J25" s="38">
        <v>-3218.8473419999973</v>
      </c>
      <c r="K25" s="38">
        <v>6885.9605919999885</v>
      </c>
    </row>
  </sheetData>
  <mergeCells count="14">
    <mergeCell ref="A19:K19"/>
    <mergeCell ref="G4:K4"/>
    <mergeCell ref="A2:A4"/>
    <mergeCell ref="B4:F4"/>
    <mergeCell ref="F2:F3"/>
    <mergeCell ref="C2:D2"/>
    <mergeCell ref="B2:B3"/>
    <mergeCell ref="E2:E3"/>
    <mergeCell ref="G2:G3"/>
    <mergeCell ref="H2:I2"/>
    <mergeCell ref="J2:J3"/>
    <mergeCell ref="K2:K3"/>
    <mergeCell ref="A5:K5"/>
    <mergeCell ref="A12:K1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13653-6109-4D97-8DB7-09E886FAA624}">
  <dimension ref="A1:H74"/>
  <sheetViews>
    <sheetView workbookViewId="0"/>
  </sheetViews>
  <sheetFormatPr defaultRowHeight="11.25" x14ac:dyDescent="0.2"/>
  <cols>
    <col min="1" max="1" width="5.42578125" style="1" customWidth="1"/>
    <col min="2" max="2" width="26.7109375" style="1" customWidth="1"/>
    <col min="3" max="4" width="10" style="1" customWidth="1"/>
    <col min="5" max="5" width="10" style="40" customWidth="1"/>
    <col min="6" max="8" width="10" style="1" customWidth="1"/>
    <col min="9" max="16384" width="9.140625" style="1"/>
  </cols>
  <sheetData>
    <row r="1" spans="1:8" s="55" customFormat="1" ht="12" thickBot="1" x14ac:dyDescent="0.3">
      <c r="A1" s="58" t="s">
        <v>103</v>
      </c>
      <c r="B1" s="57"/>
      <c r="C1" s="56"/>
      <c r="D1" s="56"/>
      <c r="E1" s="56"/>
      <c r="F1" s="56"/>
      <c r="G1" s="56"/>
      <c r="H1" s="56"/>
    </row>
    <row r="2" spans="1:8" x14ac:dyDescent="0.2">
      <c r="A2" s="154" t="s">
        <v>102</v>
      </c>
      <c r="B2" s="138"/>
      <c r="C2" s="155" t="s">
        <v>1</v>
      </c>
      <c r="D2" s="155"/>
      <c r="E2" s="155"/>
      <c r="F2" s="155" t="s">
        <v>0</v>
      </c>
      <c r="G2" s="142"/>
      <c r="H2" s="142"/>
    </row>
    <row r="3" spans="1:8" ht="22.5" x14ac:dyDescent="0.2">
      <c r="A3" s="158" t="s">
        <v>101</v>
      </c>
      <c r="B3" s="157" t="s">
        <v>100</v>
      </c>
      <c r="C3" s="148" t="s">
        <v>99</v>
      </c>
      <c r="D3" s="156"/>
      <c r="E3" s="54" t="s">
        <v>98</v>
      </c>
      <c r="F3" s="148" t="s">
        <v>99</v>
      </c>
      <c r="G3" s="156"/>
      <c r="H3" s="53" t="s">
        <v>98</v>
      </c>
    </row>
    <row r="4" spans="1:8" x14ac:dyDescent="0.2">
      <c r="A4" s="134"/>
      <c r="B4" s="136"/>
      <c r="C4" s="52">
        <v>2010</v>
      </c>
      <c r="D4" s="152">
        <v>2011</v>
      </c>
      <c r="E4" s="156"/>
      <c r="F4" s="52">
        <v>2010</v>
      </c>
      <c r="G4" s="152">
        <v>2011</v>
      </c>
      <c r="H4" s="149"/>
    </row>
    <row r="5" spans="1:8" s="19" customFormat="1" ht="22.5" x14ac:dyDescent="0.2">
      <c r="A5" s="21" t="s">
        <v>97</v>
      </c>
      <c r="B5" s="46" t="s">
        <v>20</v>
      </c>
      <c r="C5" s="41">
        <v>901044.01994699996</v>
      </c>
      <c r="D5" s="41">
        <v>1022449.949726</v>
      </c>
      <c r="E5" s="30">
        <v>113.47391771005164</v>
      </c>
      <c r="F5" s="41">
        <v>1365275.35724</v>
      </c>
      <c r="G5" s="41">
        <v>1608138.239089</v>
      </c>
      <c r="H5" s="30">
        <v>117.7885640842419</v>
      </c>
    </row>
    <row r="6" spans="1:8" x14ac:dyDescent="0.2">
      <c r="A6" s="49">
        <v>0</v>
      </c>
      <c r="B6" s="23" t="s">
        <v>96</v>
      </c>
      <c r="C6" s="43">
        <v>53532.310188000003</v>
      </c>
      <c r="D6" s="43">
        <v>44756.591275999999</v>
      </c>
      <c r="E6" s="32">
        <v>83.606687473078267</v>
      </c>
      <c r="F6" s="43">
        <v>76981.481557999999</v>
      </c>
      <c r="G6" s="43">
        <v>96200.080268000005</v>
      </c>
      <c r="H6" s="32">
        <v>124.96522322127586</v>
      </c>
    </row>
    <row r="7" spans="1:8" x14ac:dyDescent="0.2">
      <c r="A7" s="49">
        <v>1</v>
      </c>
      <c r="B7" s="23" t="s">
        <v>95</v>
      </c>
      <c r="C7" s="43">
        <v>109864.78168</v>
      </c>
      <c r="D7" s="43">
        <v>140273.57724300001</v>
      </c>
      <c r="E7" s="32">
        <v>127.67838346192761</v>
      </c>
      <c r="F7" s="43">
        <v>267229.79205500003</v>
      </c>
      <c r="G7" s="43">
        <v>314866.91473999998</v>
      </c>
      <c r="H7" s="32">
        <v>117.8262768977478</v>
      </c>
    </row>
    <row r="8" spans="1:8" x14ac:dyDescent="0.2">
      <c r="A8" s="49">
        <v>2</v>
      </c>
      <c r="B8" s="23" t="s">
        <v>94</v>
      </c>
      <c r="C8" s="43">
        <v>99598.033483000007</v>
      </c>
      <c r="D8" s="43">
        <v>106348.482754</v>
      </c>
      <c r="E8" s="32">
        <v>106.77769332880673</v>
      </c>
      <c r="F8" s="43">
        <v>75292.783622000003</v>
      </c>
      <c r="G8" s="43">
        <v>91436.680181000003</v>
      </c>
      <c r="H8" s="32">
        <v>121.44149250750091</v>
      </c>
    </row>
    <row r="9" spans="1:8" x14ac:dyDescent="0.2">
      <c r="A9" s="49">
        <v>3</v>
      </c>
      <c r="B9" s="23" t="s">
        <v>93</v>
      </c>
      <c r="C9" s="43">
        <v>14777.906532000001</v>
      </c>
      <c r="D9" s="43">
        <v>16376.752172</v>
      </c>
      <c r="E9" s="32">
        <v>110.8191619465035</v>
      </c>
      <c r="F9" s="43">
        <v>1697.8296559999999</v>
      </c>
      <c r="G9" s="43">
        <v>2542.22478</v>
      </c>
      <c r="H9" s="32">
        <v>149.73379520236159</v>
      </c>
    </row>
    <row r="10" spans="1:8" x14ac:dyDescent="0.2">
      <c r="A10" s="49">
        <v>4</v>
      </c>
      <c r="B10" s="23" t="s">
        <v>92</v>
      </c>
      <c r="C10" s="43">
        <v>71787.612792</v>
      </c>
      <c r="D10" s="43">
        <v>96554.941349999994</v>
      </c>
      <c r="E10" s="32">
        <v>134.50083878643761</v>
      </c>
      <c r="F10" s="43">
        <v>345365.46019900002</v>
      </c>
      <c r="G10" s="43">
        <v>413892.09607700002</v>
      </c>
      <c r="H10" s="32">
        <v>119.84177451865479</v>
      </c>
    </row>
    <row r="11" spans="1:8" x14ac:dyDescent="0.2">
      <c r="A11" s="49">
        <v>5</v>
      </c>
      <c r="B11" s="23" t="s">
        <v>91</v>
      </c>
      <c r="C11" s="43">
        <v>128807.406539</v>
      </c>
      <c r="D11" s="43">
        <v>135963.64946499999</v>
      </c>
      <c r="E11" s="32">
        <v>105.55576974825065</v>
      </c>
      <c r="F11" s="43">
        <v>197571.27144300001</v>
      </c>
      <c r="G11" s="43">
        <v>213610.102832</v>
      </c>
      <c r="H11" s="32">
        <v>108.11799775941981</v>
      </c>
    </row>
    <row r="12" spans="1:8" x14ac:dyDescent="0.2">
      <c r="A12" s="49">
        <v>6</v>
      </c>
      <c r="B12" s="23" t="s">
        <v>90</v>
      </c>
      <c r="C12" s="43">
        <v>49179.596980000002</v>
      </c>
      <c r="D12" s="43">
        <v>65876.902354000005</v>
      </c>
      <c r="E12" s="32">
        <v>133.95169216370425</v>
      </c>
      <c r="F12" s="43">
        <v>92879.152807999999</v>
      </c>
      <c r="G12" s="43">
        <v>106859.018746</v>
      </c>
      <c r="H12" s="32">
        <v>115.05167253936868</v>
      </c>
    </row>
    <row r="13" spans="1:8" x14ac:dyDescent="0.2">
      <c r="A13" s="49">
        <v>7</v>
      </c>
      <c r="B13" s="23" t="s">
        <v>89</v>
      </c>
      <c r="C13" s="43">
        <v>90677.760668000003</v>
      </c>
      <c r="D13" s="43">
        <v>103789.472494</v>
      </c>
      <c r="E13" s="32">
        <v>114.45967757629805</v>
      </c>
      <c r="F13" s="43">
        <v>56934.236026999999</v>
      </c>
      <c r="G13" s="43">
        <v>71633.321356</v>
      </c>
      <c r="H13" s="32">
        <v>125.8176562201155</v>
      </c>
    </row>
    <row r="14" spans="1:8" x14ac:dyDescent="0.2">
      <c r="A14" s="49">
        <v>8</v>
      </c>
      <c r="B14" s="23" t="s">
        <v>88</v>
      </c>
      <c r="C14" s="43">
        <v>103688.324811</v>
      </c>
      <c r="D14" s="43">
        <v>107744.24363300001</v>
      </c>
      <c r="E14" s="32">
        <v>103.91164466143417</v>
      </c>
      <c r="F14" s="43">
        <v>121872.40302</v>
      </c>
      <c r="G14" s="43">
        <v>140298.95468</v>
      </c>
      <c r="H14" s="32">
        <v>115.11954405049032</v>
      </c>
    </row>
    <row r="15" spans="1:8" ht="22.5" x14ac:dyDescent="0.2">
      <c r="A15" s="49">
        <v>9</v>
      </c>
      <c r="B15" s="23" t="s">
        <v>87</v>
      </c>
      <c r="C15" s="43">
        <v>92182.715840999997</v>
      </c>
      <c r="D15" s="43">
        <v>102564.730981</v>
      </c>
      <c r="E15" s="32">
        <v>111.26243140623811</v>
      </c>
      <c r="F15" s="43">
        <v>61161.667366000001</v>
      </c>
      <c r="G15" s="43">
        <v>74523.245118999999</v>
      </c>
      <c r="H15" s="32">
        <v>121.84632683906807</v>
      </c>
    </row>
    <row r="16" spans="1:8" x14ac:dyDescent="0.2">
      <c r="A16" s="49">
        <v>11</v>
      </c>
      <c r="B16" s="23" t="s">
        <v>86</v>
      </c>
      <c r="C16" s="43">
        <v>48766.357347999998</v>
      </c>
      <c r="D16" s="43">
        <v>56407.986295000002</v>
      </c>
      <c r="E16" s="32">
        <v>115.66987850347078</v>
      </c>
      <c r="F16" s="43">
        <v>53525.785221999999</v>
      </c>
      <c r="G16" s="43">
        <v>57537.903947999999</v>
      </c>
      <c r="H16" s="32">
        <v>107.49567467223433</v>
      </c>
    </row>
    <row r="17" spans="1:8" x14ac:dyDescent="0.2">
      <c r="A17" s="49">
        <v>12</v>
      </c>
      <c r="B17" s="23" t="s">
        <v>85</v>
      </c>
      <c r="C17" s="43">
        <v>38181.213085000003</v>
      </c>
      <c r="D17" s="43">
        <v>45792.619708999999</v>
      </c>
      <c r="E17" s="32">
        <v>119.93495232080575</v>
      </c>
      <c r="F17" s="43">
        <v>14763.494264000001</v>
      </c>
      <c r="G17" s="43">
        <v>24737.696361999999</v>
      </c>
      <c r="H17" s="32">
        <v>167.55990092617546</v>
      </c>
    </row>
    <row r="18" spans="1:8" x14ac:dyDescent="0.2">
      <c r="A18" s="51" t="s">
        <v>84</v>
      </c>
      <c r="B18" s="46" t="s">
        <v>19</v>
      </c>
      <c r="C18" s="41">
        <v>382073.45917599997</v>
      </c>
      <c r="D18" s="41">
        <v>505360.77128799999</v>
      </c>
      <c r="E18" s="30">
        <v>132.26796029692511</v>
      </c>
      <c r="F18" s="41">
        <v>477377.245803</v>
      </c>
      <c r="G18" s="41">
        <v>650962.24361100001</v>
      </c>
      <c r="H18" s="30">
        <v>136.36222700895837</v>
      </c>
    </row>
    <row r="19" spans="1:8" x14ac:dyDescent="0.2">
      <c r="A19" s="49">
        <v>21</v>
      </c>
      <c r="B19" s="23" t="s">
        <v>83</v>
      </c>
      <c r="C19" s="43">
        <v>134.59566100000001</v>
      </c>
      <c r="D19" s="43">
        <v>312.66762299999999</v>
      </c>
      <c r="E19" s="32">
        <v>232.30141349058789</v>
      </c>
      <c r="F19" s="43">
        <v>2127.762639</v>
      </c>
      <c r="G19" s="43">
        <v>3767.1288260000001</v>
      </c>
      <c r="H19" s="32">
        <v>177.04647863214973</v>
      </c>
    </row>
    <row r="20" spans="1:8" x14ac:dyDescent="0.2">
      <c r="A20" s="49">
        <v>22</v>
      </c>
      <c r="B20" s="23" t="s">
        <v>82</v>
      </c>
      <c r="C20" s="43">
        <v>21776.982177999998</v>
      </c>
      <c r="D20" s="43">
        <v>25498.228523000002</v>
      </c>
      <c r="E20" s="32">
        <v>117.08797993488444</v>
      </c>
      <c r="F20" s="43">
        <v>128217.724623</v>
      </c>
      <c r="G20" s="43">
        <v>149210.11176900001</v>
      </c>
      <c r="H20" s="32">
        <v>116.37245334662127</v>
      </c>
    </row>
    <row r="21" spans="1:8" ht="12" customHeight="1" x14ac:dyDescent="0.2">
      <c r="A21" s="49">
        <v>23</v>
      </c>
      <c r="B21" s="23" t="s">
        <v>81</v>
      </c>
      <c r="C21" s="43">
        <v>68540.586605999997</v>
      </c>
      <c r="D21" s="43">
        <v>133993.884781</v>
      </c>
      <c r="E21" s="32">
        <v>195.49567842372431</v>
      </c>
      <c r="F21" s="43">
        <v>40313.036762000003</v>
      </c>
      <c r="G21" s="43">
        <v>59364.572212999999</v>
      </c>
      <c r="H21" s="32">
        <v>147.25899356944109</v>
      </c>
    </row>
    <row r="22" spans="1:8" x14ac:dyDescent="0.2">
      <c r="A22" s="49">
        <v>24</v>
      </c>
      <c r="B22" s="23" t="s">
        <v>80</v>
      </c>
      <c r="C22" s="43">
        <v>36537.610949000002</v>
      </c>
      <c r="D22" s="43">
        <v>38246.610275999999</v>
      </c>
      <c r="E22" s="32">
        <v>104.67737020185983</v>
      </c>
      <c r="F22" s="43">
        <v>41704.479828000003</v>
      </c>
      <c r="G22" s="43">
        <v>49073.854320999999</v>
      </c>
      <c r="H22" s="32">
        <v>117.67046255796305</v>
      </c>
    </row>
    <row r="23" spans="1:8" x14ac:dyDescent="0.2">
      <c r="A23" s="49">
        <v>25</v>
      </c>
      <c r="B23" s="23" t="s">
        <v>79</v>
      </c>
      <c r="C23" s="43">
        <v>30875.617332000002</v>
      </c>
      <c r="D23" s="43">
        <v>37948.884296999997</v>
      </c>
      <c r="E23" s="32">
        <v>122.90890863474053</v>
      </c>
      <c r="F23" s="43">
        <v>9369.0996190000005</v>
      </c>
      <c r="G23" s="43">
        <v>12458.689437000001</v>
      </c>
      <c r="H23" s="32">
        <v>132.97637920013668</v>
      </c>
    </row>
    <row r="24" spans="1:8" x14ac:dyDescent="0.2">
      <c r="A24" s="49">
        <v>26</v>
      </c>
      <c r="B24" s="23" t="s">
        <v>78</v>
      </c>
      <c r="C24" s="43">
        <v>23152.561039</v>
      </c>
      <c r="D24" s="43">
        <v>27986.841076000001</v>
      </c>
      <c r="E24" s="32">
        <v>120.88010924086004</v>
      </c>
      <c r="F24" s="43">
        <v>13023.152424</v>
      </c>
      <c r="G24" s="43">
        <v>14095.988374</v>
      </c>
      <c r="H24" s="32">
        <v>108.23791287294542</v>
      </c>
    </row>
    <row r="25" spans="1:8" ht="22.5" x14ac:dyDescent="0.2">
      <c r="A25" s="50">
        <v>27</v>
      </c>
      <c r="B25" s="23" t="s">
        <v>77</v>
      </c>
      <c r="C25" s="43">
        <v>23513.711877999998</v>
      </c>
      <c r="D25" s="43">
        <v>26686.815852</v>
      </c>
      <c r="E25" s="32">
        <v>113.49469616053615</v>
      </c>
      <c r="F25" s="43">
        <v>8990.4487719999997</v>
      </c>
      <c r="G25" s="43">
        <v>11021.254747000001</v>
      </c>
      <c r="H25" s="32">
        <v>122.58848280549439</v>
      </c>
    </row>
    <row r="26" spans="1:8" x14ac:dyDescent="0.2">
      <c r="A26" s="49">
        <v>28</v>
      </c>
      <c r="B26" s="23" t="s">
        <v>76</v>
      </c>
      <c r="C26" s="43">
        <v>89918.622734000004</v>
      </c>
      <c r="D26" s="43">
        <v>110386.768278</v>
      </c>
      <c r="E26" s="32">
        <v>122.76296602601387</v>
      </c>
      <c r="F26" s="43">
        <v>138526.56145499999</v>
      </c>
      <c r="G26" s="43">
        <v>209298.41003900001</v>
      </c>
      <c r="H26" s="32">
        <v>151.08900981923966</v>
      </c>
    </row>
    <row r="27" spans="1:8" ht="11.25" customHeight="1" x14ac:dyDescent="0.2">
      <c r="A27" s="49">
        <v>29</v>
      </c>
      <c r="B27" s="23" t="s">
        <v>75</v>
      </c>
      <c r="C27" s="43">
        <v>34621.347043000002</v>
      </c>
      <c r="D27" s="43">
        <v>40839.501497999998</v>
      </c>
      <c r="E27" s="32">
        <v>117.96046366213595</v>
      </c>
      <c r="F27" s="43">
        <v>31440.824058999999</v>
      </c>
      <c r="G27" s="43">
        <v>36635.384946999999</v>
      </c>
      <c r="H27" s="32">
        <v>116.52170718633899</v>
      </c>
    </row>
    <row r="28" spans="1:8" x14ac:dyDescent="0.2">
      <c r="A28" s="49">
        <v>41</v>
      </c>
      <c r="B28" s="23" t="s">
        <v>74</v>
      </c>
      <c r="C28" s="43">
        <v>7724.5560299999997</v>
      </c>
      <c r="D28" s="43">
        <v>11180.838592</v>
      </c>
      <c r="E28" s="32">
        <v>144.74409336377096</v>
      </c>
      <c r="F28" s="43">
        <v>3897.7971029999999</v>
      </c>
      <c r="G28" s="43">
        <v>6023.680053</v>
      </c>
      <c r="H28" s="32">
        <v>154.54062625178159</v>
      </c>
    </row>
    <row r="29" spans="1:8" x14ac:dyDescent="0.2">
      <c r="A29" s="49">
        <v>42</v>
      </c>
      <c r="B29" s="23" t="s">
        <v>73</v>
      </c>
      <c r="C29" s="43">
        <v>33209.579752999998</v>
      </c>
      <c r="D29" s="43">
        <v>36541.653918999997</v>
      </c>
      <c r="E29" s="32">
        <v>110.03347284362728</v>
      </c>
      <c r="F29" s="43">
        <v>57725.202206000002</v>
      </c>
      <c r="G29" s="43">
        <v>97312.306456000006</v>
      </c>
      <c r="H29" s="32">
        <v>168.57854582947704</v>
      </c>
    </row>
    <row r="30" spans="1:8" ht="22.5" x14ac:dyDescent="0.2">
      <c r="A30" s="49">
        <v>43</v>
      </c>
      <c r="B30" s="23" t="s">
        <v>72</v>
      </c>
      <c r="C30" s="43">
        <v>12067.687973</v>
      </c>
      <c r="D30" s="43">
        <v>15738.076573</v>
      </c>
      <c r="E30" s="32">
        <v>130.41501079752851</v>
      </c>
      <c r="F30" s="43">
        <v>2041.156313</v>
      </c>
      <c r="G30" s="43">
        <v>2700.8624289999998</v>
      </c>
      <c r="H30" s="32">
        <v>132.32021535040565</v>
      </c>
    </row>
    <row r="31" spans="1:8" s="19" customFormat="1" x14ac:dyDescent="0.2">
      <c r="A31" s="42" t="s">
        <v>71</v>
      </c>
      <c r="B31" s="46" t="s">
        <v>18</v>
      </c>
      <c r="C31" s="41">
        <v>1948585.769084</v>
      </c>
      <c r="D31" s="41">
        <v>2506430.8104409999</v>
      </c>
      <c r="E31" s="30">
        <v>128.62820052407722</v>
      </c>
      <c r="F31" s="41">
        <v>558566.59136700002</v>
      </c>
      <c r="G31" s="41">
        <v>818834.09071599995</v>
      </c>
      <c r="H31" s="30">
        <v>146.59560800298456</v>
      </c>
    </row>
    <row r="32" spans="1:8" x14ac:dyDescent="0.2">
      <c r="A32" s="44">
        <v>32</v>
      </c>
      <c r="B32" s="23" t="s">
        <v>70</v>
      </c>
      <c r="C32" s="43">
        <v>75204.135896000007</v>
      </c>
      <c r="D32" s="43">
        <v>91333.664850000001</v>
      </c>
      <c r="E32" s="32">
        <v>121.44766210239494</v>
      </c>
      <c r="F32" s="43">
        <v>22074.310104</v>
      </c>
      <c r="G32" s="43">
        <v>27101.617286000001</v>
      </c>
      <c r="H32" s="32">
        <v>122.77447022495632</v>
      </c>
    </row>
    <row r="33" spans="1:8" x14ac:dyDescent="0.2">
      <c r="A33" s="44">
        <v>33</v>
      </c>
      <c r="B33" s="23" t="s">
        <v>69</v>
      </c>
      <c r="C33" s="43">
        <v>1014089.617726</v>
      </c>
      <c r="D33" s="43">
        <v>1407568.5788380001</v>
      </c>
      <c r="E33" s="32">
        <v>138.80120200760356</v>
      </c>
      <c r="F33" s="43">
        <v>380709.46534300002</v>
      </c>
      <c r="G33" s="43">
        <v>521033.11022199999</v>
      </c>
      <c r="H33" s="32">
        <v>136.85845970563813</v>
      </c>
    </row>
    <row r="34" spans="1:8" x14ac:dyDescent="0.2">
      <c r="A34" s="44">
        <v>34</v>
      </c>
      <c r="B34" s="23" t="s">
        <v>68</v>
      </c>
      <c r="C34" s="43">
        <v>669369.02857900003</v>
      </c>
      <c r="D34" s="43">
        <v>692913.27034599998</v>
      </c>
      <c r="E34" s="32">
        <v>103.51737842083639</v>
      </c>
      <c r="F34" s="43">
        <v>34653.847318</v>
      </c>
      <c r="G34" s="43">
        <v>51628.370932999998</v>
      </c>
      <c r="H34" s="32">
        <v>148.98308536779129</v>
      </c>
    </row>
    <row r="35" spans="1:8" x14ac:dyDescent="0.2">
      <c r="A35" s="44">
        <v>35</v>
      </c>
      <c r="B35" s="23" t="s">
        <v>67</v>
      </c>
      <c r="C35" s="43">
        <v>189922.98688300001</v>
      </c>
      <c r="D35" s="43">
        <v>314615.29640699999</v>
      </c>
      <c r="E35" s="32">
        <v>165.65414306632368</v>
      </c>
      <c r="F35" s="43">
        <v>121128.96860199999</v>
      </c>
      <c r="G35" s="43">
        <v>219070.992275</v>
      </c>
      <c r="H35" s="32">
        <v>180.85763860073257</v>
      </c>
    </row>
    <row r="36" spans="1:8" ht="12" customHeight="1" x14ac:dyDescent="0.2">
      <c r="A36" s="42" t="s">
        <v>66</v>
      </c>
      <c r="B36" s="46" t="s">
        <v>17</v>
      </c>
      <c r="C36" s="41">
        <v>5790125.6917719999</v>
      </c>
      <c r="D36" s="41">
        <v>6771708.6611120002</v>
      </c>
      <c r="E36" s="30">
        <v>116.95270571992711</v>
      </c>
      <c r="F36" s="41">
        <v>5435464.9658019999</v>
      </c>
      <c r="G36" s="41">
        <v>6488996.5454850001</v>
      </c>
      <c r="H36" s="30">
        <v>119.38254751546454</v>
      </c>
    </row>
    <row r="37" spans="1:8" x14ac:dyDescent="0.2">
      <c r="A37" s="44">
        <v>51</v>
      </c>
      <c r="B37" s="23" t="s">
        <v>65</v>
      </c>
      <c r="C37" s="43">
        <v>243279.345612</v>
      </c>
      <c r="D37" s="43">
        <v>291982.27737999998</v>
      </c>
      <c r="E37" s="32">
        <v>120.01934510530748</v>
      </c>
      <c r="F37" s="43">
        <v>259780.157821</v>
      </c>
      <c r="G37" s="43">
        <v>290312.57737999997</v>
      </c>
      <c r="H37" s="32">
        <v>111.75317615290625</v>
      </c>
    </row>
    <row r="38" spans="1:8" x14ac:dyDescent="0.2">
      <c r="A38" s="44">
        <v>52</v>
      </c>
      <c r="B38" s="23" t="s">
        <v>64</v>
      </c>
      <c r="C38" s="43">
        <v>69615.183961000002</v>
      </c>
      <c r="D38" s="43">
        <v>95802.503914999994</v>
      </c>
      <c r="E38" s="32">
        <v>137.61725311057242</v>
      </c>
      <c r="F38" s="43">
        <v>82299.232892</v>
      </c>
      <c r="G38" s="43">
        <v>105708.053973</v>
      </c>
      <c r="H38" s="32">
        <v>128.44354711266755</v>
      </c>
    </row>
    <row r="39" spans="1:8" x14ac:dyDescent="0.2">
      <c r="A39" s="44">
        <v>53</v>
      </c>
      <c r="B39" s="23" t="s">
        <v>63</v>
      </c>
      <c r="C39" s="43">
        <v>87951.989409999995</v>
      </c>
      <c r="D39" s="43">
        <v>94855.407483000003</v>
      </c>
      <c r="E39" s="32">
        <v>107.8490755232594</v>
      </c>
      <c r="F39" s="43">
        <v>23853.212581</v>
      </c>
      <c r="G39" s="43">
        <v>23425.194254999999</v>
      </c>
      <c r="H39" s="32">
        <v>98.205615597703883</v>
      </c>
    </row>
    <row r="40" spans="1:8" ht="22.5" x14ac:dyDescent="0.2">
      <c r="A40" s="44">
        <v>54</v>
      </c>
      <c r="B40" s="23" t="s">
        <v>62</v>
      </c>
      <c r="C40" s="43">
        <v>732136.33675699995</v>
      </c>
      <c r="D40" s="43">
        <v>878141.60983800003</v>
      </c>
      <c r="E40" s="32">
        <v>119.9423612448647</v>
      </c>
      <c r="F40" s="43">
        <v>803137.95007999998</v>
      </c>
      <c r="G40" s="43">
        <v>999692.12834099995</v>
      </c>
      <c r="H40" s="32">
        <v>124.47327737923743</v>
      </c>
    </row>
    <row r="41" spans="1:8" x14ac:dyDescent="0.2">
      <c r="A41" s="44">
        <v>55</v>
      </c>
      <c r="B41" s="23" t="s">
        <v>61</v>
      </c>
      <c r="C41" s="43">
        <v>177492.757687</v>
      </c>
      <c r="D41" s="43">
        <v>195969.672827</v>
      </c>
      <c r="E41" s="32">
        <v>110.40995440083429</v>
      </c>
      <c r="F41" s="43">
        <v>119330.989008</v>
      </c>
      <c r="G41" s="43">
        <v>134882.83790499999</v>
      </c>
      <c r="H41" s="32">
        <v>113.03253163849784</v>
      </c>
    </row>
    <row r="42" spans="1:8" x14ac:dyDescent="0.2">
      <c r="A42" s="44">
        <v>56</v>
      </c>
      <c r="B42" s="23" t="s">
        <v>60</v>
      </c>
      <c r="C42" s="43">
        <v>64701.147250000002</v>
      </c>
      <c r="D42" s="43">
        <v>84233.865113000007</v>
      </c>
      <c r="E42" s="32">
        <v>130.18913681318068</v>
      </c>
      <c r="F42" s="43">
        <v>31872.795828999999</v>
      </c>
      <c r="G42" s="43">
        <v>49341.100068</v>
      </c>
      <c r="H42" s="32">
        <v>154.80631298464937</v>
      </c>
    </row>
    <row r="43" spans="1:8" x14ac:dyDescent="0.2">
      <c r="A43" s="44">
        <v>57</v>
      </c>
      <c r="B43" s="23" t="s">
        <v>59</v>
      </c>
      <c r="C43" s="43">
        <v>270706.650418</v>
      </c>
      <c r="D43" s="43">
        <v>322801.43409400003</v>
      </c>
      <c r="E43" s="32">
        <v>119.24399847420079</v>
      </c>
      <c r="F43" s="43">
        <v>336186.446635</v>
      </c>
      <c r="G43" s="43">
        <v>390559.67402600002</v>
      </c>
      <c r="H43" s="32">
        <v>116.17353344706171</v>
      </c>
    </row>
    <row r="44" spans="1:8" x14ac:dyDescent="0.2">
      <c r="A44" s="44">
        <v>58</v>
      </c>
      <c r="B44" s="23" t="s">
        <v>58</v>
      </c>
      <c r="C44" s="43">
        <v>178737.37359199999</v>
      </c>
      <c r="D44" s="43">
        <v>197351.624993</v>
      </c>
      <c r="E44" s="32">
        <v>110.41430285503154</v>
      </c>
      <c r="F44" s="43">
        <v>107240.572959</v>
      </c>
      <c r="G44" s="43">
        <v>122903.234199</v>
      </c>
      <c r="H44" s="32">
        <v>114.60516370607989</v>
      </c>
    </row>
    <row r="45" spans="1:8" x14ac:dyDescent="0.2">
      <c r="A45" s="44">
        <v>59</v>
      </c>
      <c r="B45" s="23" t="s">
        <v>57</v>
      </c>
      <c r="C45" s="43">
        <v>171849.27353899999</v>
      </c>
      <c r="D45" s="43">
        <v>208206.31559899999</v>
      </c>
      <c r="E45" s="32">
        <v>121.15635481679764</v>
      </c>
      <c r="F45" s="43">
        <v>80757.608680000005</v>
      </c>
      <c r="G45" s="43">
        <v>98850.012434000004</v>
      </c>
      <c r="H45" s="32">
        <v>122.4033426072467</v>
      </c>
    </row>
    <row r="46" spans="1:8" x14ac:dyDescent="0.2">
      <c r="A46" s="44">
        <v>61</v>
      </c>
      <c r="B46" s="23" t="s">
        <v>56</v>
      </c>
      <c r="C46" s="43">
        <v>65295.389804999999</v>
      </c>
      <c r="D46" s="43">
        <v>79615.644597999999</v>
      </c>
      <c r="E46" s="32">
        <v>121.93149445277287</v>
      </c>
      <c r="F46" s="43">
        <v>36154.575301999997</v>
      </c>
      <c r="G46" s="43">
        <v>42851.251120000001</v>
      </c>
      <c r="H46" s="32">
        <v>118.52234679030944</v>
      </c>
    </row>
    <row r="47" spans="1:8" x14ac:dyDescent="0.2">
      <c r="A47" s="44">
        <v>62</v>
      </c>
      <c r="B47" s="23" t="s">
        <v>55</v>
      </c>
      <c r="C47" s="43">
        <v>196947.08799900001</v>
      </c>
      <c r="D47" s="43">
        <v>258292.733125</v>
      </c>
      <c r="E47" s="32">
        <v>131.14828746607893</v>
      </c>
      <c r="F47" s="43">
        <v>313485.77314800001</v>
      </c>
      <c r="G47" s="43">
        <v>434958.24272799998</v>
      </c>
      <c r="H47" s="32">
        <v>138.74895768320928</v>
      </c>
    </row>
    <row r="48" spans="1:8" ht="22.5" x14ac:dyDescent="0.2">
      <c r="A48" s="44">
        <v>63</v>
      </c>
      <c r="B48" s="23" t="s">
        <v>54</v>
      </c>
      <c r="C48" s="43">
        <v>65167.504815</v>
      </c>
      <c r="D48" s="43">
        <v>65754.032766000004</v>
      </c>
      <c r="E48" s="32">
        <v>100.90003131570722</v>
      </c>
      <c r="F48" s="43">
        <v>92673.679560000004</v>
      </c>
      <c r="G48" s="43">
        <v>91020.080528000006</v>
      </c>
      <c r="H48" s="32">
        <v>98.215675648305947</v>
      </c>
    </row>
    <row r="49" spans="1:8" ht="22.5" x14ac:dyDescent="0.2">
      <c r="A49" s="44">
        <v>64</v>
      </c>
      <c r="B49" s="23" t="s">
        <v>53</v>
      </c>
      <c r="C49" s="43">
        <v>292511.62627100002</v>
      </c>
      <c r="D49" s="43">
        <v>315532.236026</v>
      </c>
      <c r="E49" s="32">
        <v>107.86998111783508</v>
      </c>
      <c r="F49" s="43">
        <v>248348.84190100001</v>
      </c>
      <c r="G49" s="43">
        <v>269455.270907</v>
      </c>
      <c r="H49" s="32">
        <v>108.4987024076455</v>
      </c>
    </row>
    <row r="50" spans="1:8" ht="22.5" x14ac:dyDescent="0.2">
      <c r="A50" s="44">
        <v>65</v>
      </c>
      <c r="B50" s="23" t="s">
        <v>52</v>
      </c>
      <c r="C50" s="43">
        <v>221752.72965699999</v>
      </c>
      <c r="D50" s="43">
        <v>259901.05084499999</v>
      </c>
      <c r="E50" s="32">
        <v>117.20308978699229</v>
      </c>
      <c r="F50" s="43">
        <v>152509.973153</v>
      </c>
      <c r="G50" s="43">
        <v>179996.674551</v>
      </c>
      <c r="H50" s="32">
        <v>118.02288783463688</v>
      </c>
    </row>
    <row r="51" spans="1:8" ht="11.25" customHeight="1" x14ac:dyDescent="0.2">
      <c r="A51" s="44">
        <v>66</v>
      </c>
      <c r="B51" s="23" t="s">
        <v>51</v>
      </c>
      <c r="C51" s="43">
        <v>210108.00271100001</v>
      </c>
      <c r="D51" s="43">
        <v>225045.88959899999</v>
      </c>
      <c r="E51" s="32">
        <v>107.10962300115088</v>
      </c>
      <c r="F51" s="43">
        <v>258138.728817</v>
      </c>
      <c r="G51" s="43">
        <v>297770.31105800002</v>
      </c>
      <c r="H51" s="32">
        <v>115.35282304310705</v>
      </c>
    </row>
    <row r="52" spans="1:8" x14ac:dyDescent="0.2">
      <c r="A52" s="44">
        <v>67</v>
      </c>
      <c r="B52" s="23" t="s">
        <v>50</v>
      </c>
      <c r="C52" s="43">
        <v>428727.81992600003</v>
      </c>
      <c r="D52" s="43">
        <v>555308.402</v>
      </c>
      <c r="E52" s="32">
        <v>129.52469520075655</v>
      </c>
      <c r="F52" s="43">
        <v>234558.19229400001</v>
      </c>
      <c r="G52" s="43">
        <v>302885.690825</v>
      </c>
      <c r="H52" s="32">
        <v>129.13029720375613</v>
      </c>
    </row>
    <row r="53" spans="1:8" x14ac:dyDescent="0.2">
      <c r="A53" s="44">
        <v>68</v>
      </c>
      <c r="B53" s="23" t="s">
        <v>49</v>
      </c>
      <c r="C53" s="43">
        <v>437743.56479099998</v>
      </c>
      <c r="D53" s="43">
        <v>526664.09446099994</v>
      </c>
      <c r="E53" s="32">
        <v>120.31338363876461</v>
      </c>
      <c r="F53" s="43">
        <v>193953.420766</v>
      </c>
      <c r="G53" s="43">
        <v>228384.32073100001</v>
      </c>
      <c r="H53" s="32">
        <v>117.75214885564718</v>
      </c>
    </row>
    <row r="54" spans="1:8" x14ac:dyDescent="0.2">
      <c r="A54" s="44">
        <v>69</v>
      </c>
      <c r="B54" s="23" t="s">
        <v>48</v>
      </c>
      <c r="C54" s="43">
        <v>538861.47245999996</v>
      </c>
      <c r="D54" s="43">
        <v>623004.43005700002</v>
      </c>
      <c r="E54" s="32">
        <v>115.6149515037459</v>
      </c>
      <c r="F54" s="43">
        <v>398961.18745899998</v>
      </c>
      <c r="G54" s="43">
        <v>461363.96668800001</v>
      </c>
      <c r="H54" s="32">
        <v>115.64131579476336</v>
      </c>
    </row>
    <row r="55" spans="1:8" s="37" customFormat="1" ht="33.75" x14ac:dyDescent="0.25">
      <c r="A55" s="45">
        <v>81</v>
      </c>
      <c r="B55" s="23" t="s">
        <v>47</v>
      </c>
      <c r="C55" s="43">
        <v>61906.453262000003</v>
      </c>
      <c r="D55" s="43">
        <v>73011.862762000004</v>
      </c>
      <c r="E55" s="32">
        <v>117.93901752536165</v>
      </c>
      <c r="F55" s="43">
        <v>88978.920924000005</v>
      </c>
      <c r="G55" s="43">
        <v>110365.856809</v>
      </c>
      <c r="H55" s="32">
        <v>124.03595780091257</v>
      </c>
    </row>
    <row r="56" spans="1:8" s="37" customFormat="1" x14ac:dyDescent="0.25">
      <c r="A56" s="44">
        <v>82</v>
      </c>
      <c r="B56" s="23" t="s">
        <v>46</v>
      </c>
      <c r="C56" s="43">
        <v>89948.430903</v>
      </c>
      <c r="D56" s="43">
        <v>98687.995937999993</v>
      </c>
      <c r="E56" s="32">
        <v>109.71619509897255</v>
      </c>
      <c r="F56" s="43">
        <v>219467.48985099999</v>
      </c>
      <c r="G56" s="43">
        <v>256561.07494799999</v>
      </c>
      <c r="H56" s="32">
        <v>116.90163090769545</v>
      </c>
    </row>
    <row r="57" spans="1:8" s="37" customFormat="1" ht="22.5" x14ac:dyDescent="0.25">
      <c r="A57" s="44">
        <v>83</v>
      </c>
      <c r="B57" s="23" t="s">
        <v>45</v>
      </c>
      <c r="C57" s="43">
        <v>15600.700052</v>
      </c>
      <c r="D57" s="43">
        <v>23617.812855</v>
      </c>
      <c r="E57" s="32">
        <v>151.38944262935311</v>
      </c>
      <c r="F57" s="43">
        <v>13415.475281000001</v>
      </c>
      <c r="G57" s="43">
        <v>18671.270183000001</v>
      </c>
      <c r="H57" s="32">
        <v>139.17710548387092</v>
      </c>
    </row>
    <row r="58" spans="1:8" s="37" customFormat="1" x14ac:dyDescent="0.25">
      <c r="A58" s="44">
        <v>84</v>
      </c>
      <c r="B58" s="23" t="s">
        <v>44</v>
      </c>
      <c r="C58" s="43">
        <v>178011.49864599999</v>
      </c>
      <c r="D58" s="43">
        <v>202090.11683099999</v>
      </c>
      <c r="E58" s="32">
        <v>113.52643979077082</v>
      </c>
      <c r="F58" s="43">
        <v>151639.23384299999</v>
      </c>
      <c r="G58" s="43">
        <v>169245.60844099999</v>
      </c>
      <c r="H58" s="32">
        <v>111.61069873000598</v>
      </c>
    </row>
    <row r="59" spans="1:8" s="37" customFormat="1" x14ac:dyDescent="0.25">
      <c r="A59" s="44">
        <v>85</v>
      </c>
      <c r="B59" s="23" t="s">
        <v>43</v>
      </c>
      <c r="C59" s="43">
        <v>80807.141533000002</v>
      </c>
      <c r="D59" s="43">
        <v>96962.139475999997</v>
      </c>
      <c r="E59" s="32">
        <v>119.99204233254881</v>
      </c>
      <c r="F59" s="43">
        <v>88810.797965999998</v>
      </c>
      <c r="G59" s="43">
        <v>105318.30761600001</v>
      </c>
      <c r="H59" s="32">
        <v>118.58727770503728</v>
      </c>
    </row>
    <row r="60" spans="1:8" s="37" customFormat="1" ht="22.5" x14ac:dyDescent="0.25">
      <c r="A60" s="44">
        <v>87</v>
      </c>
      <c r="B60" s="23" t="s">
        <v>42</v>
      </c>
      <c r="C60" s="43">
        <v>237299.946184</v>
      </c>
      <c r="D60" s="43">
        <v>273133.33934900002</v>
      </c>
      <c r="E60" s="32">
        <v>115.10046409248453</v>
      </c>
      <c r="F60" s="43">
        <v>624102.14931799995</v>
      </c>
      <c r="G60" s="43">
        <v>733321.53529000003</v>
      </c>
      <c r="H60" s="32">
        <v>117.50024192215196</v>
      </c>
    </row>
    <row r="61" spans="1:8" s="37" customFormat="1" ht="22.5" x14ac:dyDescent="0.25">
      <c r="A61" s="44">
        <v>88</v>
      </c>
      <c r="B61" s="23" t="s">
        <v>41</v>
      </c>
      <c r="C61" s="43">
        <v>41420.351584999997</v>
      </c>
      <c r="D61" s="43">
        <v>50685.827639000003</v>
      </c>
      <c r="E61" s="32">
        <v>122.36938050848273</v>
      </c>
      <c r="F61" s="43">
        <v>27096.646605000002</v>
      </c>
      <c r="G61" s="43">
        <v>35813.644031000003</v>
      </c>
      <c r="H61" s="32">
        <v>132.17002292966947</v>
      </c>
    </row>
    <row r="62" spans="1:8" s="37" customFormat="1" x14ac:dyDescent="0.25">
      <c r="A62" s="44">
        <v>89</v>
      </c>
      <c r="B62" s="23" t="s">
        <v>40</v>
      </c>
      <c r="C62" s="43">
        <v>552476.862448</v>
      </c>
      <c r="D62" s="43">
        <v>585699.09806600004</v>
      </c>
      <c r="E62" s="32">
        <v>106.01332614560432</v>
      </c>
      <c r="F62" s="43">
        <v>414447.00254100002</v>
      </c>
      <c r="G62" s="43">
        <v>485415.19693699997</v>
      </c>
      <c r="H62" s="32">
        <v>117.12358732501129</v>
      </c>
    </row>
    <row r="63" spans="1:8" s="37" customFormat="1" ht="22.5" x14ac:dyDescent="0.25">
      <c r="A63" s="44">
        <v>9</v>
      </c>
      <c r="B63" s="23" t="s">
        <v>39</v>
      </c>
      <c r="C63" s="48">
        <v>79069.050497999997</v>
      </c>
      <c r="D63" s="48">
        <v>89357.243477000011</v>
      </c>
      <c r="E63" s="47">
        <v>113.01165615901793</v>
      </c>
      <c r="F63" s="48">
        <v>34263.910587999999</v>
      </c>
      <c r="G63" s="48">
        <v>49923.429512999995</v>
      </c>
      <c r="H63" s="47">
        <v>145.70266106894499</v>
      </c>
    </row>
    <row r="64" spans="1:8" s="37" customFormat="1" x14ac:dyDescent="0.25">
      <c r="A64" s="42" t="s">
        <v>38</v>
      </c>
      <c r="B64" s="46" t="s">
        <v>16</v>
      </c>
      <c r="C64" s="41">
        <v>9152518.8628630005</v>
      </c>
      <c r="D64" s="41">
        <v>9586308.8483559992</v>
      </c>
      <c r="E64" s="30">
        <v>104.73956942337625</v>
      </c>
      <c r="F64" s="41">
        <v>11853360.950017</v>
      </c>
      <c r="G64" s="41">
        <v>12754779.407819999</v>
      </c>
      <c r="H64" s="30">
        <v>107.60474992370588</v>
      </c>
    </row>
    <row r="65" spans="1:8" s="37" customFormat="1" x14ac:dyDescent="0.25">
      <c r="A65" s="44">
        <v>71</v>
      </c>
      <c r="B65" s="23" t="s">
        <v>37</v>
      </c>
      <c r="C65" s="43">
        <v>751211.98281700001</v>
      </c>
      <c r="D65" s="43">
        <v>958775.58324099996</v>
      </c>
      <c r="E65" s="32">
        <v>127.6304964739312</v>
      </c>
      <c r="F65" s="43">
        <v>1594687.1255989999</v>
      </c>
      <c r="G65" s="43">
        <v>1939547.469667</v>
      </c>
      <c r="H65" s="32">
        <v>121.62558024907004</v>
      </c>
    </row>
    <row r="66" spans="1:8" s="37" customFormat="1" x14ac:dyDescent="0.25">
      <c r="A66" s="44">
        <v>72</v>
      </c>
      <c r="B66" s="23" t="s">
        <v>36</v>
      </c>
      <c r="C66" s="43">
        <v>283350.59060900001</v>
      </c>
      <c r="D66" s="43">
        <v>332099.985445</v>
      </c>
      <c r="E66" s="32">
        <v>117.20462086605285</v>
      </c>
      <c r="F66" s="43">
        <v>270327.67028600001</v>
      </c>
      <c r="G66" s="43">
        <v>327837.26010999997</v>
      </c>
      <c r="H66" s="32">
        <v>121.27403005513872</v>
      </c>
    </row>
    <row r="67" spans="1:8" s="37" customFormat="1" x14ac:dyDescent="0.25">
      <c r="A67" s="44">
        <v>73</v>
      </c>
      <c r="B67" s="23" t="s">
        <v>35</v>
      </c>
      <c r="C67" s="43">
        <v>69429.232592999993</v>
      </c>
      <c r="D67" s="43">
        <v>83234.525643000001</v>
      </c>
      <c r="E67" s="32">
        <v>119.88397759043052</v>
      </c>
      <c r="F67" s="43">
        <v>18977.408479000002</v>
      </c>
      <c r="G67" s="43">
        <v>27810.592199999999</v>
      </c>
      <c r="H67" s="32">
        <v>146.54578485136477</v>
      </c>
    </row>
    <row r="68" spans="1:8" s="37" customFormat="1" x14ac:dyDescent="0.25">
      <c r="A68" s="44">
        <v>74</v>
      </c>
      <c r="B68" s="23" t="s">
        <v>34</v>
      </c>
      <c r="C68" s="43">
        <v>977707.77031499997</v>
      </c>
      <c r="D68" s="43">
        <v>1153553.044097</v>
      </c>
      <c r="E68" s="32">
        <v>117.98546346065612</v>
      </c>
      <c r="F68" s="43">
        <v>830103.51006</v>
      </c>
      <c r="G68" s="43">
        <v>1007455.7943290001</v>
      </c>
      <c r="H68" s="32">
        <v>121.36508063388156</v>
      </c>
    </row>
    <row r="69" spans="1:8" s="37" customFormat="1" ht="22.5" x14ac:dyDescent="0.25">
      <c r="A69" s="44">
        <v>75</v>
      </c>
      <c r="B69" s="23" t="s">
        <v>33</v>
      </c>
      <c r="C69" s="43">
        <v>579071.06642100005</v>
      </c>
      <c r="D69" s="43">
        <v>592127.53815799998</v>
      </c>
      <c r="E69" s="32">
        <v>102.25472700919018</v>
      </c>
      <c r="F69" s="43">
        <v>786210.55714799999</v>
      </c>
      <c r="G69" s="43">
        <v>823894.856776</v>
      </c>
      <c r="H69" s="32">
        <v>104.79315614441771</v>
      </c>
    </row>
    <row r="70" spans="1:8" s="37" customFormat="1" ht="22.5" x14ac:dyDescent="0.25">
      <c r="A70" s="45">
        <v>76</v>
      </c>
      <c r="B70" s="23" t="s">
        <v>32</v>
      </c>
      <c r="C70" s="43">
        <v>2425574.729818</v>
      </c>
      <c r="D70" s="43">
        <v>2201126.7603199999</v>
      </c>
      <c r="E70" s="32">
        <v>90.746606701544863</v>
      </c>
      <c r="F70" s="43">
        <v>4218622.1539289998</v>
      </c>
      <c r="G70" s="43">
        <v>3839948.8618069999</v>
      </c>
      <c r="H70" s="32">
        <v>91.023768465034877</v>
      </c>
    </row>
    <row r="71" spans="1:8" s="37" customFormat="1" x14ac:dyDescent="0.25">
      <c r="A71" s="44">
        <v>77</v>
      </c>
      <c r="B71" s="23" t="s">
        <v>31</v>
      </c>
      <c r="C71" s="43">
        <v>2862431.3259729999</v>
      </c>
      <c r="D71" s="43">
        <v>2843981.0962359998</v>
      </c>
      <c r="E71" s="32">
        <v>99.355435025826225</v>
      </c>
      <c r="F71" s="43">
        <v>2213444.80718</v>
      </c>
      <c r="G71" s="43">
        <v>2610440.0853400002</v>
      </c>
      <c r="H71" s="32">
        <v>117.93563032935006</v>
      </c>
    </row>
    <row r="72" spans="1:8" s="37" customFormat="1" x14ac:dyDescent="0.25">
      <c r="A72" s="44">
        <v>78</v>
      </c>
      <c r="B72" s="23" t="s">
        <v>30</v>
      </c>
      <c r="C72" s="43">
        <v>1157736.5123689999</v>
      </c>
      <c r="D72" s="43">
        <v>1369979.6229930001</v>
      </c>
      <c r="E72" s="32">
        <v>118.33259194613299</v>
      </c>
      <c r="F72" s="43">
        <v>1839330.3615059999</v>
      </c>
      <c r="G72" s="43">
        <v>2087241.7345819999</v>
      </c>
      <c r="H72" s="32">
        <v>113.47834941804669</v>
      </c>
    </row>
    <row r="73" spans="1:8" s="37" customFormat="1" x14ac:dyDescent="0.25">
      <c r="A73" s="44">
        <v>79</v>
      </c>
      <c r="B73" s="23" t="s">
        <v>29</v>
      </c>
      <c r="C73" s="43">
        <v>46005.651947999999</v>
      </c>
      <c r="D73" s="43">
        <v>51430.692222999998</v>
      </c>
      <c r="E73" s="32">
        <v>111.79211693626665</v>
      </c>
      <c r="F73" s="43">
        <v>81657.35583</v>
      </c>
      <c r="G73" s="43">
        <v>90602.753008999993</v>
      </c>
      <c r="H73" s="32">
        <v>110.95479652515708</v>
      </c>
    </row>
    <row r="74" spans="1:8" s="19" customFormat="1" x14ac:dyDescent="0.2">
      <c r="A74" s="42" t="s">
        <v>28</v>
      </c>
      <c r="B74" s="21" t="s">
        <v>4</v>
      </c>
      <c r="C74" s="41">
        <v>18174347.802841999</v>
      </c>
      <c r="D74" s="41">
        <v>20392259.040922999</v>
      </c>
      <c r="E74" s="30">
        <v>112.20352588242082</v>
      </c>
      <c r="F74" s="41">
        <v>19690045.110229</v>
      </c>
      <c r="G74" s="41">
        <v>22321710.526721001</v>
      </c>
      <c r="H74" s="30">
        <v>113.36546159117151</v>
      </c>
    </row>
  </sheetData>
  <mergeCells count="9">
    <mergeCell ref="A2:B2"/>
    <mergeCell ref="C2:E2"/>
    <mergeCell ref="F2:H2"/>
    <mergeCell ref="C3:D3"/>
    <mergeCell ref="F3:G3"/>
    <mergeCell ref="B3:B4"/>
    <mergeCell ref="A3:A4"/>
    <mergeCell ref="D4:E4"/>
    <mergeCell ref="G4:H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61E91-A5A6-45F5-90DC-0962084BD01E}">
  <dimension ref="A1:F51"/>
  <sheetViews>
    <sheetView workbookViewId="0"/>
  </sheetViews>
  <sheetFormatPr defaultRowHeight="11.25" x14ac:dyDescent="0.2"/>
  <cols>
    <col min="1" max="1" width="19.85546875" style="1" customWidth="1"/>
    <col min="2" max="6" width="11.7109375" style="1" customWidth="1"/>
    <col min="7" max="16384" width="9.140625" style="1"/>
  </cols>
  <sheetData>
    <row r="1" spans="1:6" ht="12" thickBot="1" x14ac:dyDescent="0.25">
      <c r="A1" s="70" t="s">
        <v>147</v>
      </c>
      <c r="B1" s="69"/>
      <c r="C1" s="69"/>
      <c r="D1" s="69"/>
      <c r="E1" s="69"/>
      <c r="F1" s="69"/>
    </row>
    <row r="2" spans="1:6" x14ac:dyDescent="0.2">
      <c r="A2" s="133" t="s">
        <v>146</v>
      </c>
      <c r="B2" s="68" t="s">
        <v>1</v>
      </c>
      <c r="C2" s="68" t="s">
        <v>0</v>
      </c>
      <c r="D2" s="68" t="s">
        <v>24</v>
      </c>
      <c r="E2" s="68" t="s">
        <v>1</v>
      </c>
      <c r="F2" s="67" t="s">
        <v>0</v>
      </c>
    </row>
    <row r="3" spans="1:6" x14ac:dyDescent="0.2">
      <c r="A3" s="134"/>
      <c r="B3" s="148" t="s">
        <v>99</v>
      </c>
      <c r="C3" s="149"/>
      <c r="D3" s="156"/>
      <c r="E3" s="148" t="s">
        <v>98</v>
      </c>
      <c r="F3" s="149"/>
    </row>
    <row r="4" spans="1:6" s="65" customFormat="1" x14ac:dyDescent="0.2">
      <c r="A4" s="65" t="s">
        <v>4</v>
      </c>
      <c r="B4" s="62">
        <v>20392259.040922999</v>
      </c>
      <c r="C4" s="62">
        <v>22321710.526721001</v>
      </c>
      <c r="D4" s="62">
        <v>1929451.4857980013</v>
      </c>
      <c r="E4" s="61">
        <v>112.20352588242079</v>
      </c>
      <c r="F4" s="61">
        <v>113.36546159117151</v>
      </c>
    </row>
    <row r="5" spans="1:6" x14ac:dyDescent="0.2">
      <c r="A5" s="65" t="s">
        <v>145</v>
      </c>
      <c r="B5" s="62">
        <v>16736786.485933</v>
      </c>
      <c r="C5" s="62">
        <v>19611515.102034003</v>
      </c>
      <c r="D5" s="62">
        <v>2874728.6161010005</v>
      </c>
      <c r="E5" s="61">
        <v>116.62379966359202</v>
      </c>
      <c r="F5" s="61">
        <v>111.59090486748018</v>
      </c>
    </row>
    <row r="6" spans="1:6" x14ac:dyDescent="0.2">
      <c r="A6" s="63" t="s">
        <v>6</v>
      </c>
      <c r="B6" s="62"/>
      <c r="C6" s="62"/>
      <c r="D6" s="62"/>
      <c r="E6" s="61"/>
      <c r="F6" s="61"/>
    </row>
    <row r="7" spans="1:6" x14ac:dyDescent="0.2">
      <c r="A7" s="60" t="s">
        <v>144</v>
      </c>
      <c r="B7" s="59">
        <v>1267517.032906</v>
      </c>
      <c r="C7" s="59">
        <v>1212795.640435</v>
      </c>
      <c r="D7" s="59">
        <v>-54721.392471000087</v>
      </c>
      <c r="E7" s="9">
        <v>112.67597866931148</v>
      </c>
      <c r="F7" s="9">
        <v>125.6354697160622</v>
      </c>
    </row>
    <row r="8" spans="1:6" x14ac:dyDescent="0.2">
      <c r="A8" s="60" t="s">
        <v>143</v>
      </c>
      <c r="B8" s="59">
        <v>434958.66766099998</v>
      </c>
      <c r="C8" s="59">
        <v>324571.24430899997</v>
      </c>
      <c r="D8" s="59">
        <v>-110387.42335200001</v>
      </c>
      <c r="E8" s="9">
        <v>108.32790085898449</v>
      </c>
      <c r="F8" s="9">
        <v>109.66601600920917</v>
      </c>
    </row>
    <row r="9" spans="1:6" x14ac:dyDescent="0.2">
      <c r="A9" s="60" t="s">
        <v>142</v>
      </c>
      <c r="B9" s="59">
        <v>656958.21735100006</v>
      </c>
      <c r="C9" s="59">
        <v>831060.76320399996</v>
      </c>
      <c r="D9" s="59">
        <v>174102.5458529999</v>
      </c>
      <c r="E9" s="9">
        <v>111.66357570826111</v>
      </c>
      <c r="F9" s="9">
        <v>121.83023426408124</v>
      </c>
    </row>
    <row r="10" spans="1:6" x14ac:dyDescent="0.2">
      <c r="A10" s="60" t="s">
        <v>141</v>
      </c>
      <c r="B10" s="59">
        <v>121254.425844</v>
      </c>
      <c r="C10" s="59">
        <v>148243.93354999999</v>
      </c>
      <c r="D10" s="59">
        <v>26989.507705999989</v>
      </c>
      <c r="E10" s="9">
        <v>89.762965592334041</v>
      </c>
      <c r="F10" s="9">
        <v>114.32187351219547</v>
      </c>
    </row>
    <row r="11" spans="1:6" x14ac:dyDescent="0.2">
      <c r="A11" s="66" t="s">
        <v>140</v>
      </c>
      <c r="B11" s="59">
        <v>422845.74495099997</v>
      </c>
      <c r="C11" s="59">
        <v>1036585.31405</v>
      </c>
      <c r="D11" s="59">
        <v>613739.56909900007</v>
      </c>
      <c r="E11" s="9">
        <v>123.83160892520783</v>
      </c>
      <c r="F11" s="9">
        <v>96.831097721403793</v>
      </c>
    </row>
    <row r="12" spans="1:6" x14ac:dyDescent="0.2">
      <c r="A12" s="60" t="s">
        <v>139</v>
      </c>
      <c r="B12" s="59">
        <v>106550.773931</v>
      </c>
      <c r="C12" s="59">
        <v>56228.846949999999</v>
      </c>
      <c r="D12" s="59">
        <v>-50321.926981000004</v>
      </c>
      <c r="E12" s="9">
        <v>117.8638783969747</v>
      </c>
      <c r="F12" s="9">
        <v>81.288679803678349</v>
      </c>
    </row>
    <row r="13" spans="1:6" x14ac:dyDescent="0.2">
      <c r="A13" s="60" t="s">
        <v>138</v>
      </c>
      <c r="B13" s="59">
        <v>759567.35974700004</v>
      </c>
      <c r="C13" s="59">
        <v>1071403.548612</v>
      </c>
      <c r="D13" s="59">
        <v>311836.18886499992</v>
      </c>
      <c r="E13" s="9">
        <v>113.07029867496652</v>
      </c>
      <c r="F13" s="9">
        <v>108.78364012634026</v>
      </c>
    </row>
    <row r="14" spans="1:6" x14ac:dyDescent="0.2">
      <c r="A14" s="60" t="s">
        <v>137</v>
      </c>
      <c r="B14" s="59">
        <v>24848.336705000002</v>
      </c>
      <c r="C14" s="59">
        <v>82173.895197000005</v>
      </c>
      <c r="D14" s="59">
        <v>57325.558492000004</v>
      </c>
      <c r="E14" s="9">
        <v>112.93151717781325</v>
      </c>
      <c r="F14" s="9">
        <v>97.971547610948221</v>
      </c>
    </row>
    <row r="15" spans="1:6" x14ac:dyDescent="0.2">
      <c r="A15" s="60" t="s">
        <v>136</v>
      </c>
      <c r="B15" s="59">
        <v>885620.446673</v>
      </c>
      <c r="C15" s="59">
        <v>572727.43597999995</v>
      </c>
      <c r="D15" s="59">
        <v>-312893.01069300005</v>
      </c>
      <c r="E15" s="9">
        <v>107.87050907494431</v>
      </c>
      <c r="F15" s="9">
        <v>92.017560728138164</v>
      </c>
    </row>
    <row r="16" spans="1:6" x14ac:dyDescent="0.2">
      <c r="A16" s="60" t="s">
        <v>135</v>
      </c>
      <c r="B16" s="59">
        <v>81890.882981000002</v>
      </c>
      <c r="C16" s="59">
        <v>323989.395234</v>
      </c>
      <c r="D16" s="59">
        <v>242098.51225299999</v>
      </c>
      <c r="E16" s="9">
        <v>121.57370162956357</v>
      </c>
      <c r="F16" s="9">
        <v>135.86506575921177</v>
      </c>
    </row>
    <row r="17" spans="1:6" x14ac:dyDescent="0.2">
      <c r="A17" s="60" t="s">
        <v>134</v>
      </c>
      <c r="B17" s="59">
        <v>105695.416148</v>
      </c>
      <c r="C17" s="59">
        <v>45621.968906000002</v>
      </c>
      <c r="D17" s="59">
        <v>-60073.447242000002</v>
      </c>
      <c r="E17" s="9">
        <v>111.20766521134098</v>
      </c>
      <c r="F17" s="9">
        <v>85.250322853920451</v>
      </c>
    </row>
    <row r="18" spans="1:6" x14ac:dyDescent="0.2">
      <c r="A18" s="60" t="s">
        <v>133</v>
      </c>
      <c r="B18" s="59">
        <v>972616.74214900006</v>
      </c>
      <c r="C18" s="59">
        <v>871137.65990199998</v>
      </c>
      <c r="D18" s="59">
        <v>-101479.08224700007</v>
      </c>
      <c r="E18" s="9">
        <v>101.48439463980216</v>
      </c>
      <c r="F18" s="9">
        <v>120.12193814824631</v>
      </c>
    </row>
    <row r="19" spans="1:6" x14ac:dyDescent="0.2">
      <c r="A19" s="60" t="s">
        <v>132</v>
      </c>
      <c r="B19" s="59">
        <v>18965.633898</v>
      </c>
      <c r="C19" s="59">
        <v>19140.033492999999</v>
      </c>
      <c r="D19" s="59">
        <v>174.39959499999895</v>
      </c>
      <c r="E19" s="9">
        <v>86.467236963697118</v>
      </c>
      <c r="F19" s="9">
        <v>104.48163828779894</v>
      </c>
    </row>
    <row r="20" spans="1:6" x14ac:dyDescent="0.2">
      <c r="A20" s="60" t="s">
        <v>131</v>
      </c>
      <c r="B20" s="59">
        <v>5026259.1311640004</v>
      </c>
      <c r="C20" s="59">
        <v>5630851.6558539998</v>
      </c>
      <c r="D20" s="59">
        <v>604592.52468999941</v>
      </c>
      <c r="E20" s="9">
        <v>115.26555229193025</v>
      </c>
      <c r="F20" s="9">
        <v>113.94424091341565</v>
      </c>
    </row>
    <row r="21" spans="1:6" x14ac:dyDescent="0.2">
      <c r="A21" s="60" t="s">
        <v>130</v>
      </c>
      <c r="B21" s="59">
        <v>882337.01751999999</v>
      </c>
      <c r="C21" s="59">
        <v>1126289.1994070001</v>
      </c>
      <c r="D21" s="59">
        <v>243952.1818870001</v>
      </c>
      <c r="E21" s="9">
        <v>113.42287812226364</v>
      </c>
      <c r="F21" s="9">
        <v>103.40649778070208</v>
      </c>
    </row>
    <row r="22" spans="1:6" x14ac:dyDescent="0.2">
      <c r="A22" s="60" t="s">
        <v>129</v>
      </c>
      <c r="B22" s="59">
        <v>1779721.1046780001</v>
      </c>
      <c r="C22" s="59">
        <v>718022.27764999995</v>
      </c>
      <c r="D22" s="59">
        <v>-1061698.8270280003</v>
      </c>
      <c r="E22" s="9">
        <v>125.41357799426058</v>
      </c>
      <c r="F22" s="9">
        <v>101.98744714213161</v>
      </c>
    </row>
    <row r="23" spans="1:6" x14ac:dyDescent="0.2">
      <c r="A23" s="60" t="s">
        <v>128</v>
      </c>
      <c r="B23" s="59">
        <v>40614.557792</v>
      </c>
      <c r="C23" s="59">
        <v>72391.151591000002</v>
      </c>
      <c r="D23" s="59">
        <v>31776.593799000002</v>
      </c>
      <c r="E23" s="9">
        <v>132.07969328103871</v>
      </c>
      <c r="F23" s="9">
        <v>85.217652498764551</v>
      </c>
    </row>
    <row r="24" spans="1:6" x14ac:dyDescent="0.2">
      <c r="A24" s="60" t="s">
        <v>127</v>
      </c>
      <c r="B24" s="59">
        <v>653489.08272099996</v>
      </c>
      <c r="C24" s="59">
        <v>1281036.2761299999</v>
      </c>
      <c r="D24" s="59">
        <v>627547.19340899994</v>
      </c>
      <c r="E24" s="9">
        <v>137.86859751847433</v>
      </c>
      <c r="F24" s="9">
        <v>120.79899353398986</v>
      </c>
    </row>
    <row r="25" spans="1:6" x14ac:dyDescent="0.2">
      <c r="A25" s="60" t="s">
        <v>126</v>
      </c>
      <c r="B25" s="59">
        <v>238131.776059</v>
      </c>
      <c r="C25" s="59">
        <v>605542.31311600003</v>
      </c>
      <c r="D25" s="59">
        <v>367410.53705700004</v>
      </c>
      <c r="E25" s="9">
        <v>104.37394769535764</v>
      </c>
      <c r="F25" s="9">
        <v>96.858706626205006</v>
      </c>
    </row>
    <row r="26" spans="1:6" x14ac:dyDescent="0.2">
      <c r="A26" s="60" t="s">
        <v>125</v>
      </c>
      <c r="B26" s="59">
        <v>154264.737528</v>
      </c>
      <c r="C26" s="59">
        <v>200420.81380999999</v>
      </c>
      <c r="D26" s="59">
        <v>46156.076281999995</v>
      </c>
      <c r="E26" s="9">
        <v>112.85700970693379</v>
      </c>
      <c r="F26" s="9">
        <v>103.79748630536913</v>
      </c>
    </row>
    <row r="27" spans="1:6" x14ac:dyDescent="0.2">
      <c r="A27" s="60" t="s">
        <v>124</v>
      </c>
      <c r="B27" s="59">
        <v>242630.343662</v>
      </c>
      <c r="C27" s="59">
        <v>226657.149595</v>
      </c>
      <c r="D27" s="59">
        <v>-15973.194067000004</v>
      </c>
      <c r="E27" s="9">
        <v>146.47937855910473</v>
      </c>
      <c r="F27" s="9">
        <v>114.96593700924902</v>
      </c>
    </row>
    <row r="28" spans="1:6" x14ac:dyDescent="0.2">
      <c r="A28" s="60" t="s">
        <v>123</v>
      </c>
      <c r="B28" s="59">
        <v>100741.919521</v>
      </c>
      <c r="C28" s="59">
        <v>297836.202498</v>
      </c>
      <c r="D28" s="59">
        <v>197094.282977</v>
      </c>
      <c r="E28" s="9">
        <v>130.7935299308262</v>
      </c>
      <c r="F28" s="9">
        <v>128.11407114591532</v>
      </c>
    </row>
    <row r="29" spans="1:6" x14ac:dyDescent="0.2">
      <c r="A29" s="60" t="s">
        <v>122</v>
      </c>
      <c r="B29" s="59">
        <v>1000795.912171</v>
      </c>
      <c r="C29" s="59">
        <v>1201547.2691919999</v>
      </c>
      <c r="D29" s="59">
        <v>200751.35702099989</v>
      </c>
      <c r="E29" s="9">
        <v>132.57855357422827</v>
      </c>
      <c r="F29" s="9">
        <v>114.09090085135514</v>
      </c>
    </row>
    <row r="30" spans="1:6" x14ac:dyDescent="0.2">
      <c r="A30" s="60" t="s">
        <v>121</v>
      </c>
      <c r="B30" s="59">
        <v>216136.46241000001</v>
      </c>
      <c r="C30" s="59">
        <v>246037.23781799999</v>
      </c>
      <c r="D30" s="59">
        <v>29900.775407999987</v>
      </c>
      <c r="E30" s="9">
        <v>121.32610510170063</v>
      </c>
      <c r="F30" s="9">
        <v>118.25048322192578</v>
      </c>
    </row>
    <row r="31" spans="1:6" x14ac:dyDescent="0.2">
      <c r="A31" s="60" t="s">
        <v>120</v>
      </c>
      <c r="B31" s="59">
        <v>274243.756108</v>
      </c>
      <c r="C31" s="59">
        <v>456542.36509400001</v>
      </c>
      <c r="D31" s="59">
        <v>182298.60898600001</v>
      </c>
      <c r="E31" s="9">
        <v>150.38952021080976</v>
      </c>
      <c r="F31" s="9">
        <v>113.70424712173113</v>
      </c>
    </row>
    <row r="32" spans="1:6" s="65" customFormat="1" x14ac:dyDescent="0.2">
      <c r="A32" s="65" t="s">
        <v>119</v>
      </c>
      <c r="B32" s="62">
        <v>2954775.579802</v>
      </c>
      <c r="C32" s="62">
        <v>1678841.6462109999</v>
      </c>
      <c r="D32" s="62">
        <v>-1275933.933591</v>
      </c>
      <c r="E32" s="61">
        <v>88.135584973486587</v>
      </c>
      <c r="F32" s="61">
        <v>131.9517902307758</v>
      </c>
    </row>
    <row r="33" spans="1:6" s="65" customFormat="1" x14ac:dyDescent="0.2">
      <c r="A33" s="63" t="s">
        <v>6</v>
      </c>
      <c r="B33" s="62"/>
      <c r="C33" s="62"/>
      <c r="D33" s="62"/>
      <c r="E33" s="61"/>
      <c r="F33" s="61"/>
    </row>
    <row r="34" spans="1:6" x14ac:dyDescent="0.2">
      <c r="A34" s="60" t="s">
        <v>118</v>
      </c>
      <c r="B34" s="59">
        <v>317962.88398699998</v>
      </c>
      <c r="C34" s="59">
        <v>120218.099764</v>
      </c>
      <c r="D34" s="59">
        <v>-197744.784223</v>
      </c>
      <c r="E34" s="9">
        <v>80.592241779064892</v>
      </c>
      <c r="F34" s="9">
        <v>94.53828530530285</v>
      </c>
    </row>
    <row r="35" spans="1:6" x14ac:dyDescent="0.2">
      <c r="A35" s="60" t="s">
        <v>117</v>
      </c>
      <c r="B35" s="59">
        <v>1225760.7305459999</v>
      </c>
      <c r="C35" s="59">
        <v>337904.63013800001</v>
      </c>
      <c r="D35" s="59">
        <v>-887856.10040799994</v>
      </c>
      <c r="E35" s="9">
        <v>95.425245443531239</v>
      </c>
      <c r="F35" s="9">
        <v>106.05319396831567</v>
      </c>
    </row>
    <row r="36" spans="1:6" x14ac:dyDescent="0.2">
      <c r="A36" s="60" t="s">
        <v>116</v>
      </c>
      <c r="B36" s="59">
        <v>423723.133073</v>
      </c>
      <c r="C36" s="59">
        <v>71180.881878</v>
      </c>
      <c r="D36" s="59">
        <v>-352542.25119500002</v>
      </c>
      <c r="E36" s="9">
        <v>71.162759297778649</v>
      </c>
      <c r="F36" s="9">
        <v>114.79255015040235</v>
      </c>
    </row>
    <row r="37" spans="1:6" x14ac:dyDescent="0.2">
      <c r="A37" s="60" t="s">
        <v>115</v>
      </c>
      <c r="B37" s="59">
        <v>55266.085803000002</v>
      </c>
      <c r="C37" s="59">
        <v>47088.904691000003</v>
      </c>
      <c r="D37" s="59">
        <v>-8177.1811119999984</v>
      </c>
      <c r="E37" s="9">
        <v>164.61496672229737</v>
      </c>
      <c r="F37" s="9">
        <v>236.14496314900794</v>
      </c>
    </row>
    <row r="38" spans="1:6" x14ac:dyDescent="0.2">
      <c r="A38" s="60" t="s">
        <v>114</v>
      </c>
      <c r="B38" s="59">
        <v>170945.35377300001</v>
      </c>
      <c r="C38" s="59">
        <v>168204.377305</v>
      </c>
      <c r="D38" s="59">
        <v>-2740.976468000008</v>
      </c>
      <c r="E38" s="9">
        <v>86.118208511122901</v>
      </c>
      <c r="F38" s="9">
        <v>135.16676509176673</v>
      </c>
    </row>
    <row r="39" spans="1:6" x14ac:dyDescent="0.2">
      <c r="A39" s="60" t="s">
        <v>113</v>
      </c>
      <c r="B39" s="59">
        <v>263714.439595</v>
      </c>
      <c r="C39" s="59">
        <v>19957.822345</v>
      </c>
      <c r="D39" s="59">
        <v>-243756.61725000001</v>
      </c>
      <c r="E39" s="9">
        <v>93.593981938159772</v>
      </c>
      <c r="F39" s="9">
        <v>117.45669292221461</v>
      </c>
    </row>
    <row r="40" spans="1:6" x14ac:dyDescent="0.2">
      <c r="A40" s="60" t="s">
        <v>112</v>
      </c>
      <c r="B40" s="59">
        <v>57228.915871999998</v>
      </c>
      <c r="C40" s="59">
        <v>39867.242144000003</v>
      </c>
      <c r="D40" s="59">
        <v>-17361.673727999994</v>
      </c>
      <c r="E40" s="9">
        <v>101.42421822412953</v>
      </c>
      <c r="F40" s="9">
        <v>152.42089020243932</v>
      </c>
    </row>
    <row r="41" spans="1:6" x14ac:dyDescent="0.2">
      <c r="A41" s="65" t="s">
        <v>111</v>
      </c>
      <c r="B41" s="62">
        <v>32162.799997999999</v>
      </c>
      <c r="C41" s="62">
        <v>296441.43486600003</v>
      </c>
      <c r="D41" s="62">
        <v>264278.63486800005</v>
      </c>
      <c r="E41" s="61">
        <v>272.64033882340385</v>
      </c>
      <c r="F41" s="61">
        <v>160.43216784112926</v>
      </c>
    </row>
    <row r="42" spans="1:6" x14ac:dyDescent="0.2">
      <c r="A42" s="63" t="s">
        <v>6</v>
      </c>
      <c r="B42" s="62"/>
      <c r="C42" s="62"/>
      <c r="D42" s="62"/>
      <c r="E42" s="61"/>
      <c r="F42" s="61"/>
    </row>
    <row r="43" spans="1:6" x14ac:dyDescent="0.2">
      <c r="A43" s="60" t="s">
        <v>110</v>
      </c>
      <c r="B43" s="59">
        <v>14044.971482000001</v>
      </c>
      <c r="C43" s="59">
        <v>167186.415259</v>
      </c>
      <c r="D43" s="59">
        <v>153141.44377700001</v>
      </c>
      <c r="E43" s="9">
        <v>207.76238720920256</v>
      </c>
      <c r="F43" s="9">
        <v>175.86617706838996</v>
      </c>
    </row>
    <row r="44" spans="1:6" x14ac:dyDescent="0.2">
      <c r="A44" s="65" t="s">
        <v>109</v>
      </c>
      <c r="B44" s="62">
        <v>662769.10936200002</v>
      </c>
      <c r="C44" s="62">
        <v>659685.63801400003</v>
      </c>
      <c r="D44" s="62">
        <v>-3083.4713479999918</v>
      </c>
      <c r="E44" s="61">
        <v>146.10540067848069</v>
      </c>
      <c r="F44" s="61">
        <v>111.5238854120044</v>
      </c>
    </row>
    <row r="45" spans="1:6" x14ac:dyDescent="0.2">
      <c r="A45" s="63" t="s">
        <v>6</v>
      </c>
      <c r="B45" s="62"/>
      <c r="C45" s="62"/>
      <c r="D45" s="62"/>
      <c r="E45" s="61"/>
      <c r="F45" s="61"/>
    </row>
    <row r="46" spans="1:6" x14ac:dyDescent="0.2">
      <c r="A46" s="60" t="s">
        <v>108</v>
      </c>
      <c r="B46" s="59">
        <v>28180.322656</v>
      </c>
      <c r="C46" s="59">
        <v>53450.668791999997</v>
      </c>
      <c r="D46" s="59">
        <v>25270.346135999996</v>
      </c>
      <c r="E46" s="9">
        <v>125.2827385905108</v>
      </c>
      <c r="F46" s="9">
        <v>149.65257301396039</v>
      </c>
    </row>
    <row r="47" spans="1:6" x14ac:dyDescent="0.2">
      <c r="A47" s="60" t="s">
        <v>107</v>
      </c>
      <c r="B47" s="59">
        <v>390370.31590500002</v>
      </c>
      <c r="C47" s="59">
        <v>457040.14922999998</v>
      </c>
      <c r="D47" s="59">
        <v>66669.833324999956</v>
      </c>
      <c r="E47" s="9">
        <v>119.09159014827586</v>
      </c>
      <c r="F47" s="9">
        <v>113.87573636077295</v>
      </c>
    </row>
    <row r="48" spans="1:6" x14ac:dyDescent="0.2">
      <c r="A48" s="60" t="s">
        <v>106</v>
      </c>
      <c r="B48" s="59">
        <v>153404.002905</v>
      </c>
      <c r="C48" s="59">
        <v>45914.480295000001</v>
      </c>
      <c r="D48" s="59">
        <v>-107489.52261</v>
      </c>
      <c r="E48" s="9">
        <v>398.89757030013135</v>
      </c>
      <c r="F48" s="9">
        <v>90.545181880161678</v>
      </c>
    </row>
    <row r="49" spans="1:6" x14ac:dyDescent="0.2">
      <c r="A49" s="64" t="s">
        <v>105</v>
      </c>
      <c r="B49" s="62">
        <v>5759.2427090000001</v>
      </c>
      <c r="C49" s="62">
        <v>75226.705596</v>
      </c>
      <c r="D49" s="62">
        <v>69467.462887000002</v>
      </c>
      <c r="E49" s="61">
        <v>108.60598251606868</v>
      </c>
      <c r="F49" s="61">
        <v>112.34605613884237</v>
      </c>
    </row>
    <row r="50" spans="1:6" x14ac:dyDescent="0.2">
      <c r="A50" s="63" t="s">
        <v>6</v>
      </c>
      <c r="B50" s="62"/>
      <c r="C50" s="62"/>
      <c r="D50" s="62"/>
      <c r="E50" s="61"/>
      <c r="F50" s="61"/>
    </row>
    <row r="51" spans="1:6" x14ac:dyDescent="0.2">
      <c r="A51" s="60" t="s">
        <v>104</v>
      </c>
      <c r="B51" s="59">
        <v>3683.4901380000001</v>
      </c>
      <c r="C51" s="59">
        <v>62836.396048000002</v>
      </c>
      <c r="D51" s="59">
        <v>59152.905910000001</v>
      </c>
      <c r="E51" s="9">
        <v>126.88825241779288</v>
      </c>
      <c r="F51" s="9">
        <v>104.00360704732689</v>
      </c>
    </row>
  </sheetData>
  <mergeCells count="3">
    <mergeCell ref="B3:D3"/>
    <mergeCell ref="E3:F3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FADDF-BD13-40A2-9D1D-B9F3A97A9A41}">
  <dimension ref="A1:D16"/>
  <sheetViews>
    <sheetView workbookViewId="0"/>
  </sheetViews>
  <sheetFormatPr defaultRowHeight="11.25" x14ac:dyDescent="0.2"/>
  <cols>
    <col min="1" max="1" width="15.5703125" style="1" customWidth="1"/>
    <col min="2" max="4" width="12.140625" style="1" customWidth="1"/>
    <col min="5" max="16384" width="9.140625" style="1"/>
  </cols>
  <sheetData>
    <row r="1" spans="1:4" s="55" customFormat="1" ht="12" thickBot="1" x14ac:dyDescent="0.3">
      <c r="A1" s="79" t="s">
        <v>152</v>
      </c>
      <c r="B1" s="78"/>
      <c r="C1" s="77"/>
    </row>
    <row r="2" spans="1:4" x14ac:dyDescent="0.2">
      <c r="A2" s="16" t="s">
        <v>151</v>
      </c>
      <c r="B2" s="14">
        <v>2009</v>
      </c>
      <c r="C2" s="14">
        <v>2010</v>
      </c>
      <c r="D2" s="76">
        <v>2011</v>
      </c>
    </row>
    <row r="3" spans="1:4" x14ac:dyDescent="0.2">
      <c r="A3" s="129" t="s">
        <v>150</v>
      </c>
      <c r="B3" s="129"/>
      <c r="C3" s="129"/>
      <c r="D3" s="129"/>
    </row>
    <row r="4" spans="1:4" x14ac:dyDescent="0.2">
      <c r="A4" s="72" t="s">
        <v>1</v>
      </c>
      <c r="B4" s="75">
        <v>3094812.3257529303</v>
      </c>
      <c r="C4" s="74">
        <v>3136696.5555609204</v>
      </c>
      <c r="D4" s="74">
        <v>3356861.3278850545</v>
      </c>
    </row>
    <row r="5" spans="1:4" x14ac:dyDescent="0.2">
      <c r="A5" s="72" t="s">
        <v>0</v>
      </c>
      <c r="B5" s="74">
        <v>3666879.7104362287</v>
      </c>
      <c r="C5" s="74">
        <v>3994488.6225048453</v>
      </c>
      <c r="D5" s="74">
        <v>4323113.9544769526</v>
      </c>
    </row>
    <row r="6" spans="1:4" x14ac:dyDescent="0.2">
      <c r="A6" s="72" t="s">
        <v>24</v>
      </c>
      <c r="B6" s="75">
        <v>572067.38468329771</v>
      </c>
      <c r="C6" s="74">
        <v>857792.06694392592</v>
      </c>
      <c r="D6" s="74">
        <v>966252.62659189792</v>
      </c>
    </row>
    <row r="7" spans="1:4" x14ac:dyDescent="0.2">
      <c r="A7" s="159" t="s">
        <v>148</v>
      </c>
      <c r="B7" s="159"/>
      <c r="C7" s="159"/>
      <c r="D7" s="159"/>
    </row>
    <row r="8" spans="1:4" x14ac:dyDescent="0.2">
      <c r="A8" s="72" t="s">
        <v>1</v>
      </c>
      <c r="B8" s="73">
        <v>103.34793517584029</v>
      </c>
      <c r="C8" s="71">
        <v>101.35336897360328</v>
      </c>
      <c r="D8" s="71">
        <v>107.01900130995499</v>
      </c>
    </row>
    <row r="9" spans="1:4" x14ac:dyDescent="0.2">
      <c r="A9" s="72" t="s">
        <v>0</v>
      </c>
      <c r="B9" s="71">
        <v>108.48270063685644</v>
      </c>
      <c r="C9" s="71">
        <v>108.93426940448079</v>
      </c>
      <c r="D9" s="71">
        <v>108.22696878195224</v>
      </c>
    </row>
    <row r="10" spans="1:4" x14ac:dyDescent="0.2">
      <c r="A10" s="159" t="s">
        <v>149</v>
      </c>
      <c r="B10" s="159"/>
      <c r="C10" s="159"/>
      <c r="D10" s="159"/>
    </row>
    <row r="11" spans="1:4" x14ac:dyDescent="0.2">
      <c r="A11" s="72" t="s">
        <v>1</v>
      </c>
      <c r="B11" s="75">
        <v>11039.286851852312</v>
      </c>
      <c r="C11" s="74">
        <v>11383.099293356794</v>
      </c>
      <c r="D11" s="74">
        <v>12029.195161888636</v>
      </c>
    </row>
    <row r="12" spans="1:4" x14ac:dyDescent="0.2">
      <c r="A12" s="72" t="s">
        <v>0</v>
      </c>
      <c r="B12" s="74">
        <v>13098.389208876191</v>
      </c>
      <c r="C12" s="74">
        <v>14491.976260081687</v>
      </c>
      <c r="D12" s="74">
        <v>15512.468766729897</v>
      </c>
    </row>
    <row r="13" spans="1:4" x14ac:dyDescent="0.2">
      <c r="A13" s="72" t="s">
        <v>24</v>
      </c>
      <c r="B13" s="75">
        <v>2059.1023570238754</v>
      </c>
      <c r="C13" s="74">
        <v>3108.8769667248916</v>
      </c>
      <c r="D13" s="74">
        <v>3483.2736048412612</v>
      </c>
    </row>
    <row r="14" spans="1:4" x14ac:dyDescent="0.2">
      <c r="A14" s="160" t="s">
        <v>148</v>
      </c>
      <c r="B14" s="160"/>
      <c r="C14" s="160"/>
      <c r="D14" s="160"/>
    </row>
    <row r="15" spans="1:4" x14ac:dyDescent="0.2">
      <c r="A15" s="72" t="s">
        <v>1</v>
      </c>
      <c r="B15" s="73">
        <v>92.564886046482314</v>
      </c>
      <c r="C15" s="71">
        <v>103.11444431255805</v>
      </c>
      <c r="D15" s="71">
        <v>105.67592227636023</v>
      </c>
    </row>
    <row r="16" spans="1:4" x14ac:dyDescent="0.2">
      <c r="A16" s="72" t="s">
        <v>0</v>
      </c>
      <c r="B16" s="71">
        <v>97.084780238235112</v>
      </c>
      <c r="C16" s="71">
        <v>110.63937732329047</v>
      </c>
      <c r="D16" s="71">
        <v>107.04177600303673</v>
      </c>
    </row>
  </sheetData>
  <mergeCells count="4">
    <mergeCell ref="A3:D3"/>
    <mergeCell ref="A7:D7"/>
    <mergeCell ref="A10:D10"/>
    <mergeCell ref="A14:D1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14</vt:i4>
      </vt:variant>
    </vt:vector>
  </HeadingPairs>
  <TitlesOfParts>
    <vt:vector size="14" baseType="lpstr">
      <vt:lpstr>Tartalom</vt:lpstr>
      <vt:lpstr>4.4.1.</vt:lpstr>
      <vt:lpstr>4.4.2.</vt:lpstr>
      <vt:lpstr>4.4.3.</vt:lpstr>
      <vt:lpstr>4.4.4.</vt:lpstr>
      <vt:lpstr>4.4.5.</vt:lpstr>
      <vt:lpstr>4.4.6.</vt:lpstr>
      <vt:lpstr>4.4.7.</vt:lpstr>
      <vt:lpstr>4.4.8.</vt:lpstr>
      <vt:lpstr>4.4.9.</vt:lpstr>
      <vt:lpstr>4.4.10.</vt:lpstr>
      <vt:lpstr>4.4.11.</vt:lpstr>
      <vt:lpstr>4.4.12.</vt:lpstr>
      <vt:lpstr>4.4.13.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2025-02-06T15:39:57Z</dcterms:created>
  <dcterms:modified xsi:type="dcterms:W3CDTF">2025-02-06T15:40:40Z</dcterms:modified>
</cp:coreProperties>
</file>