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F354D5F3-F30F-4B5B-BF45-DC7C8A72287A}" xr6:coauthVersionLast="36" xr6:coauthVersionMax="36" xr10:uidLastSave="{00000000-0000-0000-0000-000000000000}"/>
  <bookViews>
    <workbookView xWindow="0" yWindow="0" windowWidth="28800" windowHeight="13425" xr2:uid="{8F667EDF-EC9C-40CF-9559-46FBD2329485}"/>
  </bookViews>
  <sheets>
    <sheet name="Tartalom" sheetId="18" r:id="rId1"/>
    <sheet name="5.7.1." sheetId="2" r:id="rId2"/>
    <sheet name="5.7.2." sheetId="3" r:id="rId3"/>
    <sheet name="5.7.3." sheetId="4" r:id="rId4"/>
    <sheet name="5.7.4." sheetId="5" r:id="rId5"/>
    <sheet name="5.7.5." sheetId="6" r:id="rId6"/>
    <sheet name="5.7.6." sheetId="7" r:id="rId7"/>
    <sheet name="5.7.7." sheetId="8" r:id="rId8"/>
    <sheet name="5.7.8." sheetId="9" r:id="rId9"/>
    <sheet name="5.7.9." sheetId="10" r:id="rId10"/>
    <sheet name="5.7.10." sheetId="11" r:id="rId11"/>
    <sheet name="5.7.11." sheetId="12" r:id="rId12"/>
    <sheet name="5.7.12." sheetId="13" r:id="rId13"/>
    <sheet name="5.7.13." sheetId="14" r:id="rId14"/>
    <sheet name="5.7.14." sheetId="15" r:id="rId15"/>
    <sheet name="5.7.15." sheetId="16" r:id="rId16"/>
    <sheet name="5.7.16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16" i="2"/>
  <c r="E17" i="2"/>
  <c r="E18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8CC52684-368A-4697-B772-9D10368887D2}">
      <text>
        <r>
          <rPr>
            <sz val="8"/>
            <color indexed="81"/>
            <rFont val="Tahoma"/>
            <family val="2"/>
            <charset val="238"/>
          </rPr>
          <t>Külföldi kiadású hírlapokkal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4" authorId="0" shapeId="0" xr:uid="{84DC2DF6-73B4-4DD3-9B10-778FA433198A}">
      <text>
        <r>
          <rPr>
            <sz val="8"/>
            <color indexed="81"/>
            <rFont val="Tahoma"/>
            <family val="2"/>
            <charset val="238"/>
          </rPr>
          <t>2009-től tartalmazza a helyhez kötött VoIP hangcsatornák adatait is.</t>
        </r>
      </text>
    </comment>
    <comment ref="A5" authorId="0" shapeId="0" xr:uid="{ABB00248-6F38-4E0E-A715-F82322E54466}">
      <text>
        <r>
          <rPr>
            <sz val="8"/>
            <color indexed="81"/>
            <rFont val="Tahoma"/>
            <family val="2"/>
            <charset val="238"/>
          </rPr>
          <t>Szolgálati vonalakkal együtt.</t>
        </r>
      </text>
    </comment>
    <comment ref="C10" authorId="0" shapeId="0" xr:uid="{62304D62-AC41-4617-B98D-261F860D42FD}">
      <text>
        <r>
          <rPr>
            <sz val="8"/>
            <color indexed="81"/>
            <rFont val="Tahoma"/>
            <family val="2"/>
            <charset val="238"/>
          </rPr>
          <t>Szolgálati vonalakkal együtt.</t>
        </r>
      </text>
    </comment>
    <comment ref="A11" authorId="0" shapeId="0" xr:uid="{A7EE40E8-4238-4B3B-B4E1-3BDC3E578FE7}">
      <text>
        <r>
          <rPr>
            <sz val="8"/>
            <color indexed="81"/>
            <rFont val="Tahoma"/>
            <family val="2"/>
            <charset val="238"/>
          </rPr>
          <t>ISDN-csatornákkal együtt.</t>
        </r>
      </text>
    </comment>
    <comment ref="A13" authorId="0" shapeId="0" xr:uid="{B2521CC8-5C14-4954-BB48-1A2B8191EF33}">
      <text>
        <r>
          <rPr>
            <sz val="8"/>
            <color indexed="81"/>
            <rFont val="Tahoma"/>
            <family val="2"/>
            <charset val="238"/>
          </rPr>
          <t>Szolgálati vonalakkal együtt.</t>
        </r>
      </text>
    </comment>
    <comment ref="A18" authorId="0" shapeId="0" xr:uid="{50979C68-FF20-43D9-9E53-44063F35F9EA}">
      <text>
        <r>
          <rPr>
            <sz val="8"/>
            <color indexed="81"/>
            <rFont val="Tahoma"/>
            <family val="2"/>
            <charset val="238"/>
          </rPr>
          <t>Szolgálati vonalakkal együtt.</t>
        </r>
      </text>
    </comment>
    <comment ref="A19" authorId="0" shapeId="0" xr:uid="{6C5939C0-5110-4B14-A74A-34B6B5D02631}">
      <text>
        <r>
          <rPr>
            <sz val="8"/>
            <color indexed="81"/>
            <rFont val="Tahoma"/>
            <family val="2"/>
            <charset val="238"/>
          </rPr>
          <t>ISDN-csatornákkal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D2A63E09-43FC-49C0-966E-3147F8F7317E}">
      <text>
        <r>
          <rPr>
            <sz val="8"/>
            <color indexed="81"/>
            <rFont val="Tahoma"/>
            <family val="2"/>
            <charset val="238"/>
          </rPr>
          <t>Tiszta műsoridő, szünet, műsorkitöltés.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61BEBB1-DBB7-4D2F-B50C-5AE8231721B8}">
      <text>
        <r>
          <rPr>
            <sz val="8"/>
            <color indexed="81"/>
            <rFont val="Tahoma"/>
            <family val="2"/>
            <charset val="238"/>
          </rPr>
          <t>2005-től vezetéknélküli, földfelszíni mikrohullámú szolgáltatás nélkül. 2009-től IPTV szolgáltatás is ide tartozik.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5BAA75-55DE-415E-BBC6-B2AB5BF34832}">
      <text>
        <r>
          <rPr>
            <sz val="8"/>
            <color indexed="81"/>
            <rFont val="Tahoma"/>
            <family val="2"/>
            <charset val="238"/>
          </rPr>
          <t>2005-től az AntennaMikro szolgáltatása nélkül. 2009-től az IPTV-szolgáltatás is.</t>
        </r>
      </text>
    </comment>
    <comment ref="C3" authorId="0" shapeId="0" xr:uid="{805F3153-BC86-4F02-BB5E-7D02D5E137A3}">
      <text>
        <r>
          <rPr>
            <sz val="8"/>
            <color indexed="81"/>
            <rFont val="Tahoma"/>
            <family val="2"/>
            <charset val="238"/>
          </rPr>
          <t>A nagy mértékű változás a szolgáltatói kör összetétele miatt van.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35EEDA10-E1BE-4728-A691-540BFA76F786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 A felmérés az EU ajánlása alapján csak a C, D, E, F, G, H, I, J és L nemzetgazdasági ágakban működő több mint 10 főt foglalkoztató vállalkozásokra terjed ki.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CB60B0-D132-4A61-8411-B391FB678700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 A felmérés az EU ajánlása alapján csak a C, D, E, F, G, H, I, J és L nemzetgazdasági ágakban működő több mint 10 főt foglalkoztató vállalkozásokra terjed ki.</t>
        </r>
      </text>
    </comment>
    <comment ref="D9" authorId="0" shapeId="0" xr:uid="{1E6FF826-8D5D-4AAA-AE95-C483330CF0D9}">
      <text>
        <r>
          <rPr>
            <sz val="8"/>
            <color indexed="81"/>
            <rFont val="Tahoma"/>
            <family val="2"/>
            <charset val="238"/>
          </rPr>
          <t>Az adatok a 2011-es felmérésből származnak.</t>
        </r>
      </text>
    </comment>
    <comment ref="D10" authorId="0" shapeId="0" xr:uid="{E5C60283-CEC6-421D-AE3C-F883D70A2D6A}">
      <text>
        <r>
          <rPr>
            <sz val="8"/>
            <color indexed="81"/>
            <rFont val="Tahoma"/>
            <family val="2"/>
            <charset val="238"/>
          </rPr>
          <t>Az adatok a 2011-es felmérésből származnak.</t>
        </r>
      </text>
    </comment>
    <comment ref="D13" authorId="0" shapeId="0" xr:uid="{3C1B1BDE-DF76-4CFC-A506-2F1F6304E0CF}">
      <text>
        <r>
          <rPr>
            <sz val="8"/>
            <color indexed="81"/>
            <rFont val="Tahoma"/>
            <family val="2"/>
            <charset val="238"/>
          </rPr>
          <t>Az adatok a 2011-es felmérésből származnak.</t>
        </r>
      </text>
    </comment>
    <comment ref="D14" authorId="0" shapeId="0" xr:uid="{B24F2F2C-48F8-4048-980C-07500B62706D}">
      <text>
        <r>
          <rPr>
            <sz val="8"/>
            <color indexed="81"/>
            <rFont val="Tahoma"/>
            <family val="2"/>
            <charset val="238"/>
          </rPr>
          <t>Az adatok a 2011-es felmérésből származnak.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07930CB9-A39D-4437-9236-A0A210C6491B}">
      <text>
        <r>
          <rPr>
            <sz val="8"/>
            <color indexed="81"/>
            <rFont val="Tahoma"/>
            <family val="2"/>
            <charset val="238"/>
          </rPr>
          <t>GFO'11 szerint.</t>
        </r>
      </text>
    </comment>
    <comment ref="H2" authorId="0" shapeId="0" xr:uid="{914A0A71-34AA-45E5-B9E6-706EB5D815CB}">
      <text>
        <r>
          <rPr>
            <sz val="8"/>
            <color indexed="81"/>
            <rFont val="Tahoma"/>
            <family val="2"/>
            <charset val="238"/>
          </rPr>
          <t xml:space="preserve">TEÁOR'03 szerint.
</t>
        </r>
      </text>
    </comment>
    <comment ref="I2" authorId="0" shapeId="0" xr:uid="{EC4B1EA4-8716-49BF-AA70-411B17E51D9A}">
      <text>
        <r>
          <rPr>
            <sz val="8"/>
            <color indexed="81"/>
            <rFont val="Tahoma"/>
            <family val="2"/>
            <charset val="238"/>
          </rPr>
          <t xml:space="preserve">TEÁOR'08 szerint.
</t>
        </r>
      </text>
    </comment>
    <comment ref="L8" authorId="0" shapeId="0" xr:uid="{A0373547-65AA-4F7D-891B-1B1792877215}">
      <text>
        <r>
          <rPr>
            <sz val="8"/>
            <color indexed="81"/>
            <rFont val="Tahoma"/>
            <family val="2"/>
            <charset val="238"/>
          </rPr>
          <t xml:space="preserve">GFO-váltással átkerült az "egyéb szervezet"-be.
</t>
        </r>
      </text>
    </comment>
    <comment ref="L13" authorId="0" shapeId="0" xr:uid="{523F2D26-ACB0-4E3D-9B94-92F4625135E2}">
      <text>
        <r>
          <rPr>
            <sz val="8"/>
            <color indexed="81"/>
            <rFont val="Tahoma"/>
            <family val="2"/>
            <charset val="238"/>
          </rPr>
          <t xml:space="preserve">GFO-váltással átkerült az "egyéb szervezet"-be.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825429D-8DD5-4B5B-8348-9F9BC3B56EE1}">
      <text>
        <r>
          <rPr>
            <sz val="8"/>
            <color indexed="81"/>
            <rFont val="Tahoma"/>
            <family val="2"/>
            <charset val="238"/>
          </rPr>
          <t xml:space="preserve"> Az adatok a 4 főnél nagyobb létszámot foglalkoztató gazdasági szervezetekre vonatkoznak. Tevékenységek egységes ágazati osztályozási rendszere '08 (TEÁOR'08) szerint. 
Forrás: Az évközi intézményi munkaügyi adatgyűjtési rendszer. </t>
        </r>
      </text>
    </comment>
    <comment ref="I2" authorId="0" shapeId="0" xr:uid="{10DEB5C6-5573-492F-B898-CED2A62C04F9}">
      <text>
        <r>
          <rPr>
            <sz val="8"/>
            <color indexed="81"/>
            <rFont val="Tahoma"/>
            <family val="2"/>
            <charset val="238"/>
          </rPr>
          <t xml:space="preserve">Teljes munkaidőben foglalkoztatottak adatai. 
</t>
        </r>
      </text>
    </comment>
  </commentList>
</comments>
</file>

<file path=xl/sharedStrings.xml><?xml version="1.0" encoding="utf-8"?>
<sst xmlns="http://schemas.openxmlformats.org/spreadsheetml/2006/main" count="345" uniqueCount="200">
  <si>
    <t>postai kirendeltség</t>
  </si>
  <si>
    <t>postaügynökség</t>
  </si>
  <si>
    <t>postamesterség</t>
  </si>
  <si>
    <t>postahivatal</t>
  </si>
  <si>
    <t>Ebből:</t>
  </si>
  <si>
    <t>..</t>
  </si>
  <si>
    <t>Mobilpostai szolgáltatással ellátott települések száma</t>
  </si>
  <si>
    <t>Összesen</t>
  </si>
  <si>
    <t>Község</t>
  </si>
  <si>
    <t>Többi város</t>
  </si>
  <si>
    <t>Budapest</t>
  </si>
  <si>
    <t>Év</t>
  </si>
  <si>
    <t>5.7.1. A postahivatalok száma</t>
  </si>
  <si>
    <t>Csomag és értékcsomag</t>
  </si>
  <si>
    <t>Ajánlott levélpostai küldemény</t>
  </si>
  <si>
    <t>Közönséges levélpostai és légipostai küldemény</t>
  </si>
  <si>
    <t>Külföldről érkezett küldemények</t>
  </si>
  <si>
    <t>Feladott távirat</t>
  </si>
  <si>
    <t>Takarék be- és kifizetés</t>
  </si>
  <si>
    <t>Csekk be- és kifizetés</t>
  </si>
  <si>
    <t>Postautalvány</t>
  </si>
  <si>
    <t>Terjesztésre átvett hírlap</t>
  </si>
  <si>
    <t>–</t>
  </si>
  <si>
    <t>elsőbbségi küldemény</t>
  </si>
  <si>
    <t>Összes levélpostai küldemény</t>
  </si>
  <si>
    <t>Értéklevél</t>
  </si>
  <si>
    <t>Közönséges levélpostai küldemény</t>
  </si>
  <si>
    <t>Belföldön feladott küldemények</t>
  </si>
  <si>
    <t>Küldemények</t>
  </si>
  <si>
    <t>5.7.2. Postaforgalmi teljesítmények [ezer darab]</t>
  </si>
  <si>
    <t>nemzetközi hívás</t>
  </si>
  <si>
    <t>vezetékes hálózatba</t>
  </si>
  <si>
    <t>más mobilhálózatba</t>
  </si>
  <si>
    <t>saját mobilhálózatba</t>
  </si>
  <si>
    <t>Időtartama, millió perc:</t>
  </si>
  <si>
    <t>Száma, millió hívás:</t>
  </si>
  <si>
    <t>Mobilhálózatból kiinduló hívások</t>
  </si>
  <si>
    <t>internet behívószám</t>
  </si>
  <si>
    <t>ezen belül mobilhálózatba</t>
  </si>
  <si>
    <t>belföldi távolsági hívás</t>
  </si>
  <si>
    <t>helyi hívás</t>
  </si>
  <si>
    <t>Vezetékes hálózatból kiinduló hívások</t>
  </si>
  <si>
    <t>Telefonhívások</t>
  </si>
  <si>
    <t>5.7.3. Telefonhívások száma és időtartama</t>
  </si>
  <si>
    <t>feltöltőkártyás</t>
  </si>
  <si>
    <t>Száma, összesen</t>
  </si>
  <si>
    <t>Mobil-előfizetések</t>
  </si>
  <si>
    <t>Fővonalszám száz lakosra</t>
  </si>
  <si>
    <t>ISDN-csatornák száma</t>
  </si>
  <si>
    <t>nyilvános fővonal</t>
  </si>
  <si>
    <t>közületi fővonal</t>
  </si>
  <si>
    <t>lakásfővonal</t>
  </si>
  <si>
    <t>Hagyományos vonalak száma</t>
  </si>
  <si>
    <t>Budapesten bekapcsolt fővonalak száma, összesen</t>
  </si>
  <si>
    <t>Bekapcsolt fővonalak száma, összesen</t>
  </si>
  <si>
    <t>Vezetékes telefonvonalak</t>
  </si>
  <si>
    <t>Megnevezés</t>
  </si>
  <si>
    <t xml:space="preserve">5.7.4. Vezetékes telefonvonalak és mobil-előfizetések száma </t>
  </si>
  <si>
    <t>halmozott adásidő</t>
  </si>
  <si>
    <t>Adásidő, óra</t>
  </si>
  <si>
    <t>teljesítőképesség, kW</t>
  </si>
  <si>
    <t>átjátszó adó, darab</t>
  </si>
  <si>
    <t>főadó, darab</t>
  </si>
  <si>
    <t>Adó</t>
  </si>
  <si>
    <t>Televízió</t>
  </si>
  <si>
    <t>külföldre szóló műsorok</t>
  </si>
  <si>
    <t>száma, darab</t>
  </si>
  <si>
    <t>Rádió</t>
  </si>
  <si>
    <t>5.7.5. Műsorszórás</t>
  </si>
  <si>
    <t>Az előfizetők száma, ezer</t>
  </si>
  <si>
    <t>A bekapcsolt lakások száma, ezer</t>
  </si>
  <si>
    <t>Önálló kábeles műsor- és jeltovábbítórendszerek (KMJR), darab</t>
  </si>
  <si>
    <t>A hálózat hossza, km</t>
  </si>
  <si>
    <t>A fejállomások száma, darab</t>
  </si>
  <si>
    <t>A szolgáltatók száma</t>
  </si>
  <si>
    <t>5.7.6. Kábeltelevíziós szolgáltatás</t>
  </si>
  <si>
    <t>karbantartási díjbevétel</t>
  </si>
  <si>
    <t>bekapcsolási díjbevétel</t>
  </si>
  <si>
    <t>jelszolgáltatási díjbevétel</t>
  </si>
  <si>
    <t>Összes díjbevétel</t>
  </si>
  <si>
    <t>Hálózatérték</t>
  </si>
  <si>
    <t>Beruházások</t>
  </si>
  <si>
    <t>Saját tőke</t>
  </si>
  <si>
    <t>5.7.7. A kábeltelevíziós szolgáltatás gazdasági adatai [millió Ft]</t>
  </si>
  <si>
    <t>Internet-előfizetések száma, összesen</t>
  </si>
  <si>
    <t>Egyéb</t>
  </si>
  <si>
    <t>Ebből: mobilinternet</t>
  </si>
  <si>
    <t>Vezeték nélküli</t>
  </si>
  <si>
    <t>Kábeltelevízió</t>
  </si>
  <si>
    <t>xDSL</t>
  </si>
  <si>
    <t>Kapcsolt vonalon  modem segítségével + ISDN</t>
  </si>
  <si>
    <t xml:space="preserve">5.7.8. Az internet-előfizetések száma hozzáférési szolgáltatások szerint </t>
  </si>
  <si>
    <t>Internetszolgáltatások nettó árbevétele</t>
  </si>
  <si>
    <t xml:space="preserve">5.7.9. Az internet-hozzáférési szolgáltatások nettó árbevétele [millió forint] </t>
  </si>
  <si>
    <t>EDI alapú üzenetek formájában kapott megrendelésekből</t>
  </si>
  <si>
    <t>automatikus adatcserén keresztül</t>
  </si>
  <si>
    <t>weboldalon keresztül</t>
  </si>
  <si>
    <t>Összes árbevétel</t>
  </si>
  <si>
    <t>Megoszlás, %</t>
  </si>
  <si>
    <t>Összege, milliárd Ft</t>
  </si>
  <si>
    <t>5.7.10. A számítógépes hálózatokon keresztül realizált nettó árbevétel a 10-nél több főt foglalkoztató vállalkozásoknál</t>
  </si>
  <si>
    <t>EDI alapú üzenetek formájában kapott megrendelések</t>
  </si>
  <si>
    <t>Weboldalon keresztüli megrendelések</t>
  </si>
  <si>
    <t>Számítógépes hálózaton keresztüli beszerzés</t>
  </si>
  <si>
    <t>Számítógépes hálózaton keresztüli értékesítés</t>
  </si>
  <si>
    <t>Honlap</t>
  </si>
  <si>
    <t>Széles sávú internetkapcsolat</t>
  </si>
  <si>
    <t>Internet-hozzáférés</t>
  </si>
  <si>
    <t>Számítógép</t>
  </si>
  <si>
    <t>5.7.11. Az infokommunikációs eszközöket használó, 10-nél több főt foglalkoztató vállalkozások aránya [%]</t>
  </si>
  <si>
    <t>A 3 évesnél régebbiek aránya, %</t>
  </si>
  <si>
    <t>3 évesnél régebbi</t>
  </si>
  <si>
    <t>Összesen, darab</t>
  </si>
  <si>
    <t>Egyéb számítógép, szerver</t>
  </si>
  <si>
    <t>Szerverként működő személyi számítógép</t>
  </si>
  <si>
    <t>Egyéb számítógép, nem szerver</t>
  </si>
  <si>
    <t>Kézi számítógép</t>
  </si>
  <si>
    <t>Hordozható számítógép</t>
  </si>
  <si>
    <t>Asztali számítógép, nem szerver</t>
  </si>
  <si>
    <t>5.7.12. A közigazgatás, védelem és kötelező társadalombiztosítás számítógép-állománya kor, valamint típus és funkció szerint, 2010</t>
  </si>
  <si>
    <t>Kötelező társadalombiztosítás</t>
  </si>
  <si>
    <t>Tűzvédelem</t>
  </si>
  <si>
    <t>Közbiztonság, közrend</t>
  </si>
  <si>
    <t>Igazságügy, bíróság</t>
  </si>
  <si>
    <t>Külügyek</t>
  </si>
  <si>
    <t>Üzleti élet szabályozása, hatékonyságának ösztönzése</t>
  </si>
  <si>
    <t>Egészségügy, oktatás, kultúra, egyéb szociális szolgáltatás (kivéve: társadalombiztosítás) igazgatása</t>
  </si>
  <si>
    <t>Általános közigazgatás</t>
  </si>
  <si>
    <t>szoftver</t>
  </si>
  <si>
    <t>hardver</t>
  </si>
  <si>
    <t>ebből:</t>
  </si>
  <si>
    <t>összesen</t>
  </si>
  <si>
    <t>Információs célú beruházás</t>
  </si>
  <si>
    <t>Információs célú kiadások</t>
  </si>
  <si>
    <t>5.7.13. A közigazgatás, védelem és kötelező társadalombiztosítás információs célú beruházása és kiadása szakágazat szerint, 2010 [millió Ft]</t>
  </si>
  <si>
    <t>Interneten ténylegesen vásárlók</t>
  </si>
  <si>
    <t>Árut vagy szolgáltatást az interneten keresztül már rendelt személyek aránya</t>
  </si>
  <si>
    <t>Internetet ténylegesen használók</t>
  </si>
  <si>
    <t>Internetet már használt személyek aránya</t>
  </si>
  <si>
    <t>Számítógépet ténylegesen használók</t>
  </si>
  <si>
    <t>Számítógépet már használt személyek aránya</t>
  </si>
  <si>
    <t>Egyéni számítógép- és internethasználat</t>
  </si>
  <si>
    <t>Széles sávú internetkapcsolattal rendelkező háztartások aránya</t>
  </si>
  <si>
    <t>Internetkapcsolattal rendelkező háztartások aránya</t>
  </si>
  <si>
    <t>Palmtoppal rendelkező háztartások aránya</t>
  </si>
  <si>
    <t>Laptoppal rendelkező háztartások aránya</t>
  </si>
  <si>
    <t>Asztali számítógéppel rendelkező háztartások aránya</t>
  </si>
  <si>
    <t>Mobiltelefonnal rendelkező háztartások aránya</t>
  </si>
  <si>
    <t>Háztartások IKT-ellátottsága</t>
  </si>
  <si>
    <t>Mutató megnevezése</t>
  </si>
  <si>
    <t>5.7.14. A háztartások infokommunikációs eszközökkel való ellátottsága és az egyéni IKT-használat jellemzői [%]</t>
  </si>
  <si>
    <t>0 és ismeretlen létszámú</t>
  </si>
  <si>
    <t>1–9 fő</t>
  </si>
  <si>
    <t>10–19 fő</t>
  </si>
  <si>
    <t xml:space="preserve">20–49 fő </t>
  </si>
  <si>
    <t xml:space="preserve">50–249 fő </t>
  </si>
  <si>
    <t xml:space="preserve">250–499 fő </t>
  </si>
  <si>
    <t>500 fős és nagyobb</t>
  </si>
  <si>
    <t>Vállalkozás összesen</t>
  </si>
  <si>
    <t>1, 2</t>
  </si>
  <si>
    <t>Egyéni vállalkozás</t>
  </si>
  <si>
    <t>Társas vállalkozás összesen</t>
  </si>
  <si>
    <t>1, 21, 22</t>
  </si>
  <si>
    <t>Jogi személyiség nélküli társas vállalkozás</t>
  </si>
  <si>
    <t>21, 22</t>
  </si>
  <si>
    <t>Megszűnt gazdálkodási forma</t>
  </si>
  <si>
    <t>Jogi személyiség nélküli egyéb vállalkozás</t>
  </si>
  <si>
    <t>Betéti társaság</t>
  </si>
  <si>
    <t>Jogi személyiség nélküli gazdasági társaság</t>
  </si>
  <si>
    <t>Jogi személyiségű társas vállalkozás</t>
  </si>
  <si>
    <t>1</t>
  </si>
  <si>
    <t xml:space="preserve">Állami gazdálkodó szervezet és egyéb vállalat </t>
  </si>
  <si>
    <t>71, 72</t>
  </si>
  <si>
    <t>Egyéb jogi személyiségű vállalkozás</t>
  </si>
  <si>
    <t>Szövetkezet</t>
  </si>
  <si>
    <t>Részvénytársaság</t>
  </si>
  <si>
    <t>Korlátolt felelősségű társaság</t>
  </si>
  <si>
    <t>Jogi személyiségű gazdasági társaság</t>
  </si>
  <si>
    <t>2011</t>
  </si>
  <si>
    <t>2010</t>
  </si>
  <si>
    <t>2009</t>
  </si>
  <si>
    <t>2008</t>
  </si>
  <si>
    <t>2007</t>
  </si>
  <si>
    <t>2006</t>
  </si>
  <si>
    <t>2005</t>
  </si>
  <si>
    <t>2004</t>
  </si>
  <si>
    <t>2000</t>
  </si>
  <si>
    <t xml:space="preserve">Gazdálkodási forma </t>
  </si>
  <si>
    <t xml:space="preserve">Kód </t>
  </si>
  <si>
    <t xml:space="preserve">5.7.15. A regisztrált vállalkozások száma a posta és távközlés ágazatban </t>
  </si>
  <si>
    <t>Nem teljes munkaidőben foglalkoztatottak</t>
  </si>
  <si>
    <t>Teljes munkaidőben foglalkoztatottak</t>
  </si>
  <si>
    <r>
      <t>Havi bruttó átlagkereset,</t>
    </r>
    <r>
      <rPr>
        <sz val="8"/>
        <rFont val="Arial"/>
        <family val="2"/>
        <charset val="238"/>
      </rPr>
      <t xml:space="preserve"> Ft/fő</t>
    </r>
  </si>
  <si>
    <t>Alkalmazásban állók létszáma, fő</t>
  </si>
  <si>
    <t>5.7.16. A posta gazdasági ágban alkalmazásban állók létszáma és bruttó átlagkeresete</t>
  </si>
  <si>
    <t>5.7.4. Vezetékes telefonvonalak és mobil-előfizetések száma</t>
  </si>
  <si>
    <t>5.7.8. Az internet-előfizetések száma hozzáférési szolgáltatások szerint</t>
  </si>
  <si>
    <t>5.7.9. Az internet-hozzáférési szolgáltatások nettó árbevétele [millió forint]</t>
  </si>
  <si>
    <t>5.7.15. A regisztrált vállalkozások száma a posta és távközlés ágazatban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</si>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</sst>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9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/>
    <xf numFmtId="0" fontId="2" fillId="0" borderId="0" xfId="0" applyFont="1" applyAlignment="1">
      <alignment horizontal="left" vertical="center" indent="1"/>
    </xf>
    <xf numFmtId="3" fontId="2" fillId="0" borderId="0" xfId="0" applyNumberFormat="1" applyFont="1" applyFill="1"/>
    <xf numFmtId="0" fontId="2" fillId="0" borderId="0" xfId="0" applyFont="1" applyAlignment="1">
      <alignment horizontal="left" vertical="center"/>
    </xf>
    <xf numFmtId="3" fontId="2" fillId="0" borderId="0" xfId="0" applyNumberFormat="1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center" wrapText="1" indent="1"/>
    </xf>
    <xf numFmtId="3" fontId="2" fillId="0" borderId="0" xfId="0" applyNumberFormat="1" applyFont="1" applyAlignment="1"/>
    <xf numFmtId="3" fontId="2" fillId="0" borderId="0" xfId="0" applyNumberFormat="1" applyFont="1" applyFill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3" fontId="6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" fontId="3" fillId="0" borderId="0" xfId="0" applyNumberFormat="1" applyFont="1"/>
    <xf numFmtId="3" fontId="7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top" wrapText="1"/>
    </xf>
    <xf numFmtId="3" fontId="3" fillId="0" borderId="0" xfId="0" applyNumberFormat="1" applyFont="1" applyFill="1" applyAlignment="1">
      <alignment horizontal="right" vertical="center"/>
    </xf>
    <xf numFmtId="3" fontId="6" fillId="0" borderId="0" xfId="0" applyNumberFormat="1" applyFont="1"/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/>
    </xf>
    <xf numFmtId="3" fontId="7" fillId="0" borderId="0" xfId="0" applyNumberFormat="1" applyFont="1"/>
    <xf numFmtId="0" fontId="3" fillId="0" borderId="0" xfId="0" applyFont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" fontId="3" fillId="0" borderId="0" xfId="0" applyNumberFormat="1" applyFont="1" applyFill="1" applyAlignment="1"/>
    <xf numFmtId="0" fontId="3" fillId="0" borderId="0" xfId="0" applyFont="1" applyAlignment="1">
      <alignment vertical="top" wrapText="1"/>
    </xf>
    <xf numFmtId="164" fontId="6" fillId="0" borderId="0" xfId="0" applyNumberFormat="1" applyFont="1"/>
    <xf numFmtId="164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vertical="top"/>
    </xf>
    <xf numFmtId="3" fontId="3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3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center" wrapText="1"/>
    </xf>
    <xf numFmtId="3" fontId="3" fillId="0" borderId="0" xfId="0" applyNumberFormat="1" applyFont="1" applyFill="1" applyBorder="1" applyAlignment="1"/>
    <xf numFmtId="0" fontId="3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top"/>
    </xf>
    <xf numFmtId="3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NumberFormat="1" applyFont="1" applyAlignment="1">
      <alignment vertical="center"/>
    </xf>
    <xf numFmtId="3" fontId="2" fillId="0" borderId="0" xfId="0" applyNumberFormat="1" applyFont="1" applyFill="1" applyAlignment="1"/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 wrapText="1"/>
    </xf>
    <xf numFmtId="0" fontId="2" fillId="0" borderId="0" xfId="0" applyFont="1"/>
    <xf numFmtId="0" fontId="3" fillId="0" borderId="0" xfId="0" applyNumberFormat="1" applyFont="1" applyFill="1" applyBorder="1" applyAlignment="1">
      <alignment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top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3" fontId="2" fillId="0" borderId="0" xfId="0" applyNumberFormat="1" applyFont="1" applyFill="1" applyAlignment="1"/>
    <xf numFmtId="3" fontId="6" fillId="0" borderId="0" xfId="0" applyNumberFormat="1" applyFont="1" applyAlignment="1"/>
    <xf numFmtId="0" fontId="2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3" fillId="0" borderId="5" xfId="0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3" fontId="2" fillId="0" borderId="0" xfId="0" applyNumberFormat="1" applyFont="1" applyFill="1" applyAlignment="1"/>
    <xf numFmtId="0" fontId="2" fillId="0" borderId="0" xfId="0" applyFont="1" applyAlignment="1"/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3" fontId="3" fillId="0" borderId="0" xfId="0" applyNumberFormat="1" applyFont="1" applyFill="1"/>
    <xf numFmtId="0" fontId="3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/>
    <xf numFmtId="3" fontId="3" fillId="0" borderId="0" xfId="0" applyNumberFormat="1" applyFont="1" applyFill="1"/>
    <xf numFmtId="0" fontId="3" fillId="0" borderId="0" xfId="0" applyFont="1" applyFill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 indent="1"/>
    </xf>
    <xf numFmtId="3" fontId="2" fillId="0" borderId="0" xfId="0" applyNumberFormat="1" applyFont="1" applyFill="1"/>
    <xf numFmtId="0" fontId="2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/>
    </xf>
    <xf numFmtId="0" fontId="2" fillId="0" borderId="0" xfId="0" applyFont="1" applyAlignment="1">
      <alignment vertical="top" wrapText="1"/>
    </xf>
    <xf numFmtId="3" fontId="2" fillId="0" borderId="0" xfId="0" applyNumberFormat="1" applyFont="1" applyFill="1"/>
    <xf numFmtId="165" fontId="2" fillId="0" borderId="0" xfId="0" applyNumberFormat="1" applyFont="1"/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 indent="1"/>
    </xf>
    <xf numFmtId="0" fontId="3" fillId="0" borderId="0" xfId="0" applyFont="1" applyFill="1"/>
    <xf numFmtId="0" fontId="8" fillId="0" borderId="0" xfId="0" applyFont="1" applyFill="1" applyAlignment="1">
      <alignment wrapText="1"/>
    </xf>
    <xf numFmtId="165" fontId="3" fillId="0" borderId="0" xfId="0" applyNumberFormat="1" applyFont="1"/>
    <xf numFmtId="3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 applyAlignment="1">
      <alignment vertical="top"/>
    </xf>
    <xf numFmtId="0" fontId="3" fillId="0" borderId="0" xfId="0" applyFont="1" applyAlignment="1">
      <alignment wrapTex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/>
    </xf>
    <xf numFmtId="165" fontId="2" fillId="0" borderId="0" xfId="0" applyNumberFormat="1" applyFont="1"/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3" fontId="2" fillId="0" borderId="0" xfId="0" applyNumberFormat="1" applyFont="1"/>
    <xf numFmtId="3" fontId="2" fillId="0" borderId="16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indent="1"/>
      <protection locked="0"/>
    </xf>
    <xf numFmtId="3" fontId="2" fillId="0" borderId="0" xfId="0" applyNumberFormat="1" applyFont="1" applyBorder="1" applyAlignment="1" applyProtection="1">
      <alignment horizontal="right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3" fillId="0" borderId="0" xfId="0" applyNumberFormat="1" applyFont="1" applyAlignment="1" applyProtection="1">
      <alignment horizontal="right" vertical="center"/>
      <protection locked="0"/>
    </xf>
    <xf numFmtId="3" fontId="3" fillId="0" borderId="0" xfId="0" applyNumberFormat="1" applyFont="1" applyBorder="1" applyAlignment="1" applyProtection="1">
      <alignment horizontal="right" vertical="center"/>
      <protection locked="0"/>
    </xf>
    <xf numFmtId="3" fontId="3" fillId="0" borderId="16" xfId="0" applyNumberFormat="1" applyFont="1" applyBorder="1" applyAlignment="1" applyProtection="1">
      <alignment horizontal="right" vertical="center"/>
      <protection locked="0"/>
    </xf>
    <xf numFmtId="3" fontId="3" fillId="0" borderId="0" xfId="0" applyNumberFormat="1" applyFont="1"/>
    <xf numFmtId="3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3" fontId="2" fillId="0" borderId="16" xfId="0" applyNumberFormat="1" applyFont="1" applyBorder="1" applyAlignment="1" applyProtection="1">
      <alignment horizontal="right" vertical="center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 applyProtection="1">
      <alignment horizontal="right" vertical="center"/>
      <protection locked="0"/>
    </xf>
    <xf numFmtId="3" fontId="2" fillId="0" borderId="0" xfId="0" applyNumberFormat="1" applyFont="1" applyAlignment="1">
      <alignment horizontal="right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2" fillId="0" borderId="0" xfId="0" applyNumberFormat="1" applyFont="1" applyBorder="1" applyAlignment="1" applyProtection="1">
      <alignment horizontal="right"/>
      <protection locked="0"/>
    </xf>
    <xf numFmtId="3" fontId="2" fillId="0" borderId="19" xfId="0" applyNumberFormat="1" applyFont="1" applyBorder="1" applyAlignment="1" applyProtection="1">
      <alignment horizontal="right"/>
      <protection locked="0"/>
    </xf>
    <xf numFmtId="3" fontId="2" fillId="0" borderId="0" xfId="0" applyNumberFormat="1" applyFont="1" applyAlignment="1"/>
    <xf numFmtId="3" fontId="2" fillId="0" borderId="0" xfId="0" applyNumberFormat="1" applyFont="1" applyAlignme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3" fontId="3" fillId="0" borderId="0" xfId="0" applyNumberFormat="1" applyFont="1" applyAlignment="1"/>
    <xf numFmtId="3" fontId="11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12" fillId="0" borderId="0" xfId="0" applyNumberFormat="1" applyFont="1"/>
    <xf numFmtId="3" fontId="2" fillId="0" borderId="0" xfId="0" applyNumberFormat="1" applyFont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5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1E7E-AA19-414D-B098-BB6345873B03}">
  <dimension ref="A1:A17"/>
  <sheetViews>
    <sheetView tabSelected="1" workbookViewId="0"/>
  </sheetViews>
  <sheetFormatPr defaultRowHeight="12.75" x14ac:dyDescent="0.2"/>
  <cols>
    <col min="1" max="1" width="123.140625" style="288" bestFit="1" customWidth="1"/>
    <col min="2" max="16384" width="9.140625" style="288"/>
  </cols>
  <sheetData>
    <row r="1" spans="1:1" x14ac:dyDescent="0.2">
      <c r="A1" s="287" t="s">
        <v>199</v>
      </c>
    </row>
    <row r="2" spans="1:1" x14ac:dyDescent="0.2">
      <c r="A2" s="289" t="s">
        <v>12</v>
      </c>
    </row>
    <row r="3" spans="1:1" x14ac:dyDescent="0.2">
      <c r="A3" s="289" t="s">
        <v>29</v>
      </c>
    </row>
    <row r="4" spans="1:1" x14ac:dyDescent="0.2">
      <c r="A4" s="289" t="s">
        <v>43</v>
      </c>
    </row>
    <row r="5" spans="1:1" x14ac:dyDescent="0.2">
      <c r="A5" s="289" t="s">
        <v>195</v>
      </c>
    </row>
    <row r="6" spans="1:1" x14ac:dyDescent="0.2">
      <c r="A6" s="289" t="s">
        <v>68</v>
      </c>
    </row>
    <row r="7" spans="1:1" x14ac:dyDescent="0.2">
      <c r="A7" s="289" t="s">
        <v>75</v>
      </c>
    </row>
    <row r="8" spans="1:1" x14ac:dyDescent="0.2">
      <c r="A8" s="289" t="s">
        <v>83</v>
      </c>
    </row>
    <row r="9" spans="1:1" x14ac:dyDescent="0.2">
      <c r="A9" s="289" t="s">
        <v>196</v>
      </c>
    </row>
    <row r="10" spans="1:1" x14ac:dyDescent="0.2">
      <c r="A10" s="289" t="s">
        <v>197</v>
      </c>
    </row>
    <row r="11" spans="1:1" x14ac:dyDescent="0.2">
      <c r="A11" s="289" t="s">
        <v>100</v>
      </c>
    </row>
    <row r="12" spans="1:1" x14ac:dyDescent="0.2">
      <c r="A12" s="289" t="s">
        <v>109</v>
      </c>
    </row>
    <row r="13" spans="1:1" x14ac:dyDescent="0.2">
      <c r="A13" s="289" t="s">
        <v>119</v>
      </c>
    </row>
    <row r="14" spans="1:1" x14ac:dyDescent="0.2">
      <c r="A14" s="289" t="s">
        <v>134</v>
      </c>
    </row>
    <row r="15" spans="1:1" x14ac:dyDescent="0.2">
      <c r="A15" s="289" t="s">
        <v>150</v>
      </c>
    </row>
    <row r="16" spans="1:1" x14ac:dyDescent="0.2">
      <c r="A16" s="289" t="s">
        <v>198</v>
      </c>
    </row>
    <row r="17" spans="1:1" x14ac:dyDescent="0.2">
      <c r="A17" s="289" t="s">
        <v>194</v>
      </c>
    </row>
  </sheetData>
  <hyperlinks>
    <hyperlink ref="A2" location="5.7.1.!A1" display="5.7.1. A postahivatalok száma" xr:uid="{42A90106-79F3-4E1A-A166-8B80B6926A9F}"/>
    <hyperlink ref="A3" location="5.7.2.!A1" display="5.7.2. Postaforgalmi teljesítmények [ezer darab]" xr:uid="{16C31B1E-4EAB-4761-A0B3-93DAA5D738CE}"/>
    <hyperlink ref="A4" location="5.7.3.!A1" display="5.7.3. Telefonhívások száma és időtartama" xr:uid="{C3330BF5-89C5-4DF4-9DAF-617B5BCC1D9E}"/>
    <hyperlink ref="A5" location="5.7.4.!A1" display="5.7.4. Vezetékes telefonvonalak és mobil-előfizetések száma" xr:uid="{5C1604FE-EA63-4D4E-8E77-93794A333D0A}"/>
    <hyperlink ref="A6" location="5.7.5.!A1" display="5.7.5. Műsorszórás" xr:uid="{E9C7E003-F77E-4E34-BDA8-0126E53A5257}"/>
    <hyperlink ref="A7" location="5.7.6.!A1" display="5.7.6. Kábeltelevíziós szolgáltatás" xr:uid="{87ED259F-F04D-408C-915A-D9C08D287B4E}"/>
    <hyperlink ref="A8" location="5.7.7.!A1" display="5.7.7. A kábeltelevíziós szolgáltatás gazdasági adatai [millió Ft]" xr:uid="{A546FE40-9983-4535-9F37-AED34052600E}"/>
    <hyperlink ref="A9" location="5.7.8.!A1" display="5.7.8. Az internet-előfizetések száma hozzáférési szolgáltatások szerint" xr:uid="{3F27DD41-DFDD-4617-8EE6-3418D147E680}"/>
    <hyperlink ref="A10" location="5.7.9.!A1" display="5.7.9. Az internet-hozzáférési szolgáltatások nettó árbevétele [millió forint]" xr:uid="{8B76306C-8ACC-492F-9578-0B203C8EB24A}"/>
    <hyperlink ref="A11" location="5.7.10.!A1" display="5.7.10. A számítógépes hálózatokon keresztül realizált nettó árbevétel a 10-nél több főt foglalkoztató vállalkozásoknál" xr:uid="{B6FDD634-5A4C-474A-9133-1E248747224F}"/>
    <hyperlink ref="A12" location="5.7.11.!A1" display="5.7.11. Az infokommunikációs eszközöket használó, 10-nél több főt foglalkoztató vállalkozások aránya [%]" xr:uid="{DBB6263D-C9C0-498F-BC4C-E38A6DBDFD54}"/>
    <hyperlink ref="A13" location="5.7.12.!A1" display="5.7.12. A közigazgatás, védelem és kötelező társadalombiztosítás számítógép-állománya kor, valamint típus és funkció szerint, 2010" xr:uid="{8768D393-B0FC-4032-80B6-99D8CFE2FE01}"/>
    <hyperlink ref="A14" location="5.7.13.!A1" display="5.7.13. A közigazgatás, védelem és kötelező társadalombiztosítás információs célú beruházása és kiadása szakágazat szerint, 2010 [millió Ft]" xr:uid="{19FDAD6B-A1E5-4DA0-B1A6-71F64E6E98FB}"/>
    <hyperlink ref="A15" location="5.7.14.!A1" display="5.7.14. A háztartások infokommunikációs eszközökkel való ellátottsága és az egyéni IKT-használat jellemzői [%]" xr:uid="{BA357C25-7B11-49EC-9D59-BB1965A3637B}"/>
    <hyperlink ref="A16" location="5.7.15.!A1" display="5.7.15. A regisztrált vállalkozások száma a posta és távközlés ágazatban" xr:uid="{D541F629-F6EE-4158-BDF5-8B0A45F25186}"/>
    <hyperlink ref="A17" location="5.7.16.!A1" display="5.7.16. A posta gazdasági ágban alkalmazásban állók létszáma és bruttó átlagkeresete" xr:uid="{CD08A4FE-2E08-470C-92C4-8799B1E16757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7CC84-C8D4-41C0-A185-089DB77A6DB6}">
  <dimension ref="A1:E9"/>
  <sheetViews>
    <sheetView workbookViewId="0"/>
  </sheetViews>
  <sheetFormatPr defaultRowHeight="11.25" x14ac:dyDescent="0.2"/>
  <cols>
    <col min="1" max="1" width="35" style="1" customWidth="1"/>
    <col min="2" max="16384" width="9.140625" style="1"/>
  </cols>
  <sheetData>
    <row r="1" spans="1:5" ht="12" thickBot="1" x14ac:dyDescent="0.25">
      <c r="A1" s="146" t="s">
        <v>93</v>
      </c>
      <c r="B1" s="145"/>
      <c r="C1" s="144"/>
      <c r="D1" s="144"/>
      <c r="E1" s="144"/>
    </row>
    <row r="2" spans="1:5" x14ac:dyDescent="0.2">
      <c r="A2" s="143" t="s">
        <v>56</v>
      </c>
      <c r="B2" s="142">
        <v>2005</v>
      </c>
      <c r="C2" s="141">
        <v>2009</v>
      </c>
      <c r="D2" s="141">
        <v>2010</v>
      </c>
      <c r="E2" s="141">
        <v>2011</v>
      </c>
    </row>
    <row r="3" spans="1:5" x14ac:dyDescent="0.2">
      <c r="A3" s="140" t="s">
        <v>90</v>
      </c>
      <c r="B3" s="139">
        <v>5035</v>
      </c>
      <c r="C3" s="134">
        <v>631</v>
      </c>
      <c r="D3" s="134">
        <v>513</v>
      </c>
      <c r="E3" s="8">
        <v>332</v>
      </c>
    </row>
    <row r="4" spans="1:5" x14ac:dyDescent="0.2">
      <c r="A4" s="136" t="s">
        <v>89</v>
      </c>
      <c r="B4" s="135">
        <v>31536</v>
      </c>
      <c r="C4" s="134">
        <v>57637</v>
      </c>
      <c r="D4" s="134">
        <v>49703</v>
      </c>
      <c r="E4" s="8">
        <v>44128</v>
      </c>
    </row>
    <row r="5" spans="1:5" x14ac:dyDescent="0.2">
      <c r="A5" s="1" t="s">
        <v>88</v>
      </c>
      <c r="B5" s="139">
        <v>13926</v>
      </c>
      <c r="C5" s="134">
        <v>37066</v>
      </c>
      <c r="D5" s="134">
        <v>37288</v>
      </c>
      <c r="E5" s="8">
        <v>38720</v>
      </c>
    </row>
    <row r="6" spans="1:5" x14ac:dyDescent="0.2">
      <c r="A6" s="136" t="s">
        <v>87</v>
      </c>
      <c r="B6" s="135">
        <v>5249</v>
      </c>
      <c r="C6" s="134">
        <v>33881</v>
      </c>
      <c r="D6" s="134">
        <v>34460</v>
      </c>
      <c r="E6" s="8">
        <v>43037</v>
      </c>
    </row>
    <row r="7" spans="1:5" x14ac:dyDescent="0.2">
      <c r="A7" s="138" t="s">
        <v>86</v>
      </c>
      <c r="B7" s="137" t="s">
        <v>22</v>
      </c>
      <c r="C7" s="134">
        <v>26061</v>
      </c>
      <c r="D7" s="134">
        <v>28830</v>
      </c>
      <c r="E7" s="8">
        <v>38035</v>
      </c>
    </row>
    <row r="8" spans="1:5" x14ac:dyDescent="0.2">
      <c r="A8" s="136" t="s">
        <v>85</v>
      </c>
      <c r="B8" s="135">
        <v>9007</v>
      </c>
      <c r="C8" s="134">
        <v>12651</v>
      </c>
      <c r="D8" s="134">
        <v>13555</v>
      </c>
      <c r="E8" s="8">
        <v>15098</v>
      </c>
    </row>
    <row r="9" spans="1:5" x14ac:dyDescent="0.2">
      <c r="A9" s="133" t="s">
        <v>92</v>
      </c>
      <c r="B9" s="132">
        <v>64753</v>
      </c>
      <c r="C9" s="131">
        <v>141866</v>
      </c>
      <c r="D9" s="131">
        <v>135518</v>
      </c>
      <c r="E9" s="37">
        <v>141315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69756-5910-4A2E-BD88-EADC24FF0155}">
  <dimension ref="A1:G9"/>
  <sheetViews>
    <sheetView workbookViewId="0"/>
  </sheetViews>
  <sheetFormatPr defaultRowHeight="11.25" x14ac:dyDescent="0.2"/>
  <cols>
    <col min="1" max="1" width="28.7109375" style="1" customWidth="1"/>
    <col min="2" max="7" width="10.5703125" style="1" customWidth="1"/>
    <col min="8" max="16384" width="9.140625" style="1"/>
  </cols>
  <sheetData>
    <row r="1" spans="1:7" ht="12" thickBot="1" x14ac:dyDescent="0.25">
      <c r="A1" s="162" t="s">
        <v>100</v>
      </c>
      <c r="B1" s="161"/>
      <c r="C1" s="161"/>
      <c r="D1" s="161"/>
      <c r="E1" s="161"/>
      <c r="F1" s="161"/>
      <c r="G1" s="161"/>
    </row>
    <row r="2" spans="1:7" ht="22.5" x14ac:dyDescent="0.2">
      <c r="A2" s="267" t="s">
        <v>56</v>
      </c>
      <c r="B2" s="160" t="s">
        <v>99</v>
      </c>
      <c r="C2" s="160" t="s">
        <v>98</v>
      </c>
      <c r="D2" s="160" t="s">
        <v>99</v>
      </c>
      <c r="E2" s="160" t="s">
        <v>98</v>
      </c>
      <c r="F2" s="159" t="s">
        <v>99</v>
      </c>
      <c r="G2" s="158" t="s">
        <v>98</v>
      </c>
    </row>
    <row r="3" spans="1:7" x14ac:dyDescent="0.2">
      <c r="A3" s="268"/>
      <c r="B3" s="266">
        <v>2008</v>
      </c>
      <c r="C3" s="266"/>
      <c r="D3" s="264">
        <v>2009</v>
      </c>
      <c r="E3" s="265"/>
      <c r="F3" s="264">
        <v>2010</v>
      </c>
      <c r="G3" s="265"/>
    </row>
    <row r="4" spans="1:7" x14ac:dyDescent="0.2">
      <c r="A4" s="157" t="s">
        <v>97</v>
      </c>
      <c r="B4" s="37">
        <v>58966</v>
      </c>
      <c r="C4" s="155">
        <v>100</v>
      </c>
      <c r="D4" s="156">
        <v>53729</v>
      </c>
      <c r="E4" s="155">
        <v>100</v>
      </c>
      <c r="F4" s="37">
        <v>57698</v>
      </c>
      <c r="G4" s="155">
        <v>100</v>
      </c>
    </row>
    <row r="5" spans="1:7" x14ac:dyDescent="0.2">
      <c r="A5" s="154" t="s">
        <v>4</v>
      </c>
      <c r="B5" s="8"/>
      <c r="C5" s="150"/>
      <c r="D5" s="149"/>
      <c r="E5" s="153"/>
    </row>
    <row r="6" spans="1:7" x14ac:dyDescent="0.2">
      <c r="A6" s="152" t="s">
        <v>96</v>
      </c>
      <c r="B6" s="8">
        <v>1559</v>
      </c>
      <c r="C6" s="150">
        <v>2.6</v>
      </c>
      <c r="D6" s="149">
        <v>9007</v>
      </c>
      <c r="E6" s="1">
        <v>16.8</v>
      </c>
      <c r="F6" s="8">
        <v>2363</v>
      </c>
      <c r="G6" s="1">
        <v>4.0999999999999996</v>
      </c>
    </row>
    <row r="7" spans="1:7" x14ac:dyDescent="0.2">
      <c r="A7" s="152" t="s">
        <v>95</v>
      </c>
      <c r="B7" s="8">
        <v>2177</v>
      </c>
      <c r="C7" s="150">
        <v>3.7</v>
      </c>
      <c r="D7" s="149">
        <v>7184</v>
      </c>
      <c r="E7" s="1">
        <v>13.4</v>
      </c>
      <c r="F7" s="147" t="s">
        <v>5</v>
      </c>
      <c r="G7" s="2" t="s">
        <v>5</v>
      </c>
    </row>
    <row r="8" spans="1:7" x14ac:dyDescent="0.2">
      <c r="A8" s="151" t="s">
        <v>4</v>
      </c>
      <c r="B8" s="8"/>
      <c r="C8" s="150"/>
      <c r="D8" s="149"/>
    </row>
    <row r="9" spans="1:7" ht="22.5" x14ac:dyDescent="0.2">
      <c r="A9" s="148" t="s">
        <v>94</v>
      </c>
      <c r="B9" s="147" t="s">
        <v>5</v>
      </c>
      <c r="C9" s="2" t="s">
        <v>5</v>
      </c>
      <c r="D9" s="147" t="s">
        <v>5</v>
      </c>
      <c r="E9" s="2" t="s">
        <v>5</v>
      </c>
      <c r="F9" s="8">
        <v>8472</v>
      </c>
      <c r="G9" s="1">
        <v>14.7</v>
      </c>
    </row>
  </sheetData>
  <mergeCells count="4">
    <mergeCell ref="F3:G3"/>
    <mergeCell ref="B3:C3"/>
    <mergeCell ref="D3:E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2C95A-FBD0-47BA-910A-33B5ED9903AF}">
  <dimension ref="A1:E14"/>
  <sheetViews>
    <sheetView workbookViewId="0"/>
  </sheetViews>
  <sheetFormatPr defaultRowHeight="11.25" x14ac:dyDescent="0.2"/>
  <cols>
    <col min="1" max="1" width="39.5703125" style="1" customWidth="1"/>
    <col min="2" max="4" width="9.7109375" style="1" customWidth="1"/>
    <col min="5" max="16384" width="9.140625" style="1"/>
  </cols>
  <sheetData>
    <row r="1" spans="1:5" ht="12" thickBot="1" x14ac:dyDescent="0.25">
      <c r="A1" s="172" t="s">
        <v>109</v>
      </c>
      <c r="B1" s="171"/>
      <c r="C1" s="171"/>
      <c r="D1" s="171"/>
      <c r="E1" s="169"/>
    </row>
    <row r="2" spans="1:5" x14ac:dyDescent="0.2">
      <c r="A2" s="170" t="s">
        <v>56</v>
      </c>
      <c r="B2" s="159">
        <v>2008</v>
      </c>
      <c r="C2" s="158">
        <v>2009</v>
      </c>
      <c r="D2" s="158">
        <v>2010</v>
      </c>
      <c r="E2" s="158">
        <v>2011</v>
      </c>
    </row>
    <row r="3" spans="1:5" x14ac:dyDescent="0.2">
      <c r="A3" s="169" t="s">
        <v>108</v>
      </c>
      <c r="B3" s="168">
        <v>88.1</v>
      </c>
      <c r="C3" s="150">
        <v>89.2</v>
      </c>
      <c r="D3" s="168">
        <v>91.2</v>
      </c>
      <c r="E3" s="1">
        <v>91.7</v>
      </c>
    </row>
    <row r="4" spans="1:5" x14ac:dyDescent="0.2">
      <c r="A4" s="169" t="s">
        <v>107</v>
      </c>
      <c r="B4" s="168">
        <v>84.7</v>
      </c>
      <c r="C4" s="150">
        <v>86.8</v>
      </c>
      <c r="D4" s="168">
        <v>89.5</v>
      </c>
      <c r="E4" s="1">
        <v>89.4</v>
      </c>
    </row>
    <row r="5" spans="1:5" x14ac:dyDescent="0.2">
      <c r="A5" s="163" t="s">
        <v>106</v>
      </c>
      <c r="B5" s="164">
        <v>70</v>
      </c>
      <c r="C5" s="150">
        <v>74</v>
      </c>
      <c r="D5" s="168">
        <v>79</v>
      </c>
      <c r="E5" s="150">
        <v>87</v>
      </c>
    </row>
    <row r="6" spans="1:5" x14ac:dyDescent="0.2">
      <c r="A6" s="169" t="s">
        <v>105</v>
      </c>
      <c r="B6" s="164">
        <v>47.5</v>
      </c>
      <c r="C6" s="150">
        <v>50.8</v>
      </c>
      <c r="D6" s="168">
        <v>56.5</v>
      </c>
      <c r="E6" s="1">
        <v>59.7</v>
      </c>
    </row>
    <row r="7" spans="1:5" x14ac:dyDescent="0.2">
      <c r="A7" s="163" t="s">
        <v>104</v>
      </c>
      <c r="B7" s="164">
        <v>7.3</v>
      </c>
      <c r="C7" s="167">
        <v>9</v>
      </c>
      <c r="D7" s="166" t="s">
        <v>5</v>
      </c>
      <c r="E7" s="2" t="s">
        <v>5</v>
      </c>
    </row>
    <row r="8" spans="1:5" x14ac:dyDescent="0.2">
      <c r="A8" s="163" t="s">
        <v>4</v>
      </c>
      <c r="B8" s="164"/>
      <c r="C8" s="165"/>
      <c r="D8" s="166"/>
    </row>
    <row r="9" spans="1:5" x14ac:dyDescent="0.2">
      <c r="A9" s="163" t="s">
        <v>102</v>
      </c>
      <c r="B9" s="166" t="s">
        <v>5</v>
      </c>
      <c r="C9" s="165" t="s">
        <v>5</v>
      </c>
      <c r="D9" s="164">
        <v>10.199999999999999</v>
      </c>
      <c r="E9" s="2" t="s">
        <v>5</v>
      </c>
    </row>
    <row r="10" spans="1:5" x14ac:dyDescent="0.2">
      <c r="A10" s="163" t="s">
        <v>101</v>
      </c>
      <c r="B10" s="166" t="s">
        <v>5</v>
      </c>
      <c r="C10" s="165" t="s">
        <v>5</v>
      </c>
      <c r="D10" s="164">
        <v>3</v>
      </c>
      <c r="E10" s="2" t="s">
        <v>5</v>
      </c>
    </row>
    <row r="11" spans="1:5" x14ac:dyDescent="0.2">
      <c r="A11" s="163" t="s">
        <v>103</v>
      </c>
      <c r="B11" s="1">
        <v>25.3</v>
      </c>
      <c r="C11" s="1">
        <v>30</v>
      </c>
      <c r="D11" s="2" t="s">
        <v>5</v>
      </c>
      <c r="E11" s="2" t="s">
        <v>5</v>
      </c>
    </row>
    <row r="12" spans="1:5" x14ac:dyDescent="0.2">
      <c r="A12" s="163" t="s">
        <v>4</v>
      </c>
    </row>
    <row r="13" spans="1:5" x14ac:dyDescent="0.2">
      <c r="A13" s="23" t="s">
        <v>102</v>
      </c>
      <c r="B13" s="2" t="s">
        <v>5</v>
      </c>
      <c r="C13" s="2" t="s">
        <v>5</v>
      </c>
      <c r="D13" s="1">
        <v>32.5</v>
      </c>
      <c r="E13" s="2" t="s">
        <v>5</v>
      </c>
    </row>
    <row r="14" spans="1:5" x14ac:dyDescent="0.2">
      <c r="A14" s="23" t="s">
        <v>101</v>
      </c>
      <c r="B14" s="2" t="s">
        <v>5</v>
      </c>
      <c r="C14" s="2" t="s">
        <v>5</v>
      </c>
      <c r="D14" s="1">
        <v>5.4</v>
      </c>
      <c r="E14" s="2" t="s">
        <v>5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204E1-CACA-40BD-AF0E-A36D3106CD75}">
  <dimension ref="A1:H6"/>
  <sheetViews>
    <sheetView workbookViewId="0"/>
  </sheetViews>
  <sheetFormatPr defaultRowHeight="11.25" x14ac:dyDescent="0.2"/>
  <cols>
    <col min="1" max="1" width="19.85546875" style="173" customWidth="1"/>
    <col min="2" max="8" width="9.7109375" style="173" customWidth="1"/>
    <col min="9" max="16384" width="9.140625" style="173"/>
  </cols>
  <sheetData>
    <row r="1" spans="1:8" s="184" customFormat="1" ht="12" thickBot="1" x14ac:dyDescent="0.3">
      <c r="A1" s="186" t="s">
        <v>119</v>
      </c>
      <c r="B1" s="185"/>
      <c r="C1" s="185"/>
      <c r="D1" s="185"/>
      <c r="E1" s="185"/>
      <c r="F1" s="185"/>
      <c r="G1" s="185"/>
      <c r="H1" s="171"/>
    </row>
    <row r="2" spans="1:8" ht="45" x14ac:dyDescent="0.2">
      <c r="A2" s="183" t="s">
        <v>56</v>
      </c>
      <c r="B2" s="183" t="s">
        <v>118</v>
      </c>
      <c r="C2" s="183" t="s">
        <v>117</v>
      </c>
      <c r="D2" s="183" t="s">
        <v>116</v>
      </c>
      <c r="E2" s="183" t="s">
        <v>115</v>
      </c>
      <c r="F2" s="183" t="s">
        <v>114</v>
      </c>
      <c r="G2" s="183" t="s">
        <v>113</v>
      </c>
      <c r="H2" s="182" t="s">
        <v>7</v>
      </c>
    </row>
    <row r="3" spans="1:8" s="181" customFormat="1" x14ac:dyDescent="0.2">
      <c r="A3" s="175" t="s">
        <v>112</v>
      </c>
      <c r="B3" s="179">
        <v>210529</v>
      </c>
      <c r="C3" s="179">
        <v>34042</v>
      </c>
      <c r="D3" s="179">
        <v>1548</v>
      </c>
      <c r="E3" s="179">
        <v>11097</v>
      </c>
      <c r="F3" s="179">
        <v>3755</v>
      </c>
      <c r="G3" s="179">
        <v>9115</v>
      </c>
      <c r="H3" s="179">
        <v>257215</v>
      </c>
    </row>
    <row r="4" spans="1:8" s="178" customFormat="1" x14ac:dyDescent="0.25">
      <c r="A4" s="180" t="s">
        <v>4</v>
      </c>
      <c r="B4" s="179"/>
      <c r="C4" s="179"/>
    </row>
    <row r="5" spans="1:8" x14ac:dyDescent="0.2">
      <c r="A5" s="177" t="s">
        <v>111</v>
      </c>
      <c r="B5" s="176">
        <v>155512</v>
      </c>
      <c r="C5" s="176">
        <v>18007</v>
      </c>
      <c r="D5" s="176">
        <v>972</v>
      </c>
      <c r="E5" s="176">
        <v>8145</v>
      </c>
      <c r="F5" s="176">
        <v>2652</v>
      </c>
      <c r="G5" s="176">
        <v>6851</v>
      </c>
      <c r="H5" s="176">
        <v>182636</v>
      </c>
    </row>
    <row r="6" spans="1:8" ht="22.5" x14ac:dyDescent="0.2">
      <c r="A6" s="175" t="s">
        <v>110</v>
      </c>
      <c r="B6" s="174">
        <v>73.900000000000006</v>
      </c>
      <c r="C6" s="174">
        <v>52.9</v>
      </c>
      <c r="D6" s="174">
        <v>62.8</v>
      </c>
      <c r="E6" s="174">
        <v>73.400000000000006</v>
      </c>
      <c r="F6" s="174">
        <v>70.599999999999994</v>
      </c>
      <c r="G6" s="174">
        <v>75.2</v>
      </c>
      <c r="H6" s="174">
        <v>71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5D021-0C7E-48F3-987F-ADBFAA941D42}">
  <dimension ref="A1:E13"/>
  <sheetViews>
    <sheetView workbookViewId="0"/>
  </sheetViews>
  <sheetFormatPr defaultRowHeight="11.25" x14ac:dyDescent="0.2"/>
  <cols>
    <col min="1" max="1" width="28.42578125" style="1" customWidth="1"/>
    <col min="2" max="5" width="13.7109375" style="1" customWidth="1"/>
    <col min="6" max="16384" width="9.140625" style="1"/>
  </cols>
  <sheetData>
    <row r="1" spans="1:5" ht="12" thickBot="1" x14ac:dyDescent="0.25">
      <c r="A1" s="191" t="s">
        <v>134</v>
      </c>
      <c r="B1" s="171"/>
      <c r="C1" s="171"/>
      <c r="D1" s="171"/>
      <c r="E1" s="171"/>
    </row>
    <row r="2" spans="1:5" s="9" customFormat="1" x14ac:dyDescent="0.25">
      <c r="A2" s="269" t="s">
        <v>56</v>
      </c>
      <c r="B2" s="272" t="s">
        <v>133</v>
      </c>
      <c r="C2" s="275" t="s">
        <v>132</v>
      </c>
      <c r="D2" s="276"/>
      <c r="E2" s="276"/>
    </row>
    <row r="3" spans="1:5" s="9" customFormat="1" x14ac:dyDescent="0.25">
      <c r="A3" s="270"/>
      <c r="B3" s="273"/>
      <c r="C3" s="277" t="s">
        <v>131</v>
      </c>
      <c r="D3" s="265" t="s">
        <v>130</v>
      </c>
      <c r="E3" s="278"/>
    </row>
    <row r="4" spans="1:5" s="9" customFormat="1" x14ac:dyDescent="0.25">
      <c r="A4" s="271"/>
      <c r="B4" s="274"/>
      <c r="C4" s="274"/>
      <c r="D4" s="190" t="s">
        <v>129</v>
      </c>
      <c r="E4" s="189" t="s">
        <v>128</v>
      </c>
    </row>
    <row r="5" spans="1:5" x14ac:dyDescent="0.2">
      <c r="A5" s="21" t="s">
        <v>127</v>
      </c>
      <c r="B5" s="19">
        <v>39684</v>
      </c>
      <c r="C5" s="19">
        <v>18832</v>
      </c>
      <c r="D5" s="19">
        <v>7035</v>
      </c>
      <c r="E5" s="19">
        <v>10461</v>
      </c>
    </row>
    <row r="6" spans="1:5" ht="33.75" x14ac:dyDescent="0.2">
      <c r="A6" s="21" t="s">
        <v>126</v>
      </c>
      <c r="B6" s="19">
        <v>351</v>
      </c>
      <c r="C6" s="19">
        <v>144</v>
      </c>
      <c r="D6" s="19">
        <v>85</v>
      </c>
      <c r="E6" s="19">
        <v>42</v>
      </c>
    </row>
    <row r="7" spans="1:5" ht="22.5" x14ac:dyDescent="0.2">
      <c r="A7" s="21" t="s">
        <v>125</v>
      </c>
      <c r="B7" s="19">
        <v>2173</v>
      </c>
      <c r="C7" s="19">
        <v>1316</v>
      </c>
      <c r="D7" s="19">
        <v>151</v>
      </c>
      <c r="E7" s="19">
        <v>187</v>
      </c>
    </row>
    <row r="8" spans="1:5" x14ac:dyDescent="0.2">
      <c r="A8" s="21" t="s">
        <v>124</v>
      </c>
      <c r="B8" s="19">
        <v>1084</v>
      </c>
      <c r="C8" s="19">
        <v>887</v>
      </c>
      <c r="D8" s="19">
        <v>865</v>
      </c>
      <c r="E8" s="19">
        <v>22</v>
      </c>
    </row>
    <row r="9" spans="1:5" x14ac:dyDescent="0.2">
      <c r="A9" s="21" t="s">
        <v>123</v>
      </c>
      <c r="B9" s="19">
        <v>1825</v>
      </c>
      <c r="C9" s="19">
        <v>753</v>
      </c>
      <c r="D9" s="19">
        <v>210</v>
      </c>
      <c r="E9" s="19">
        <v>534</v>
      </c>
    </row>
    <row r="10" spans="1:5" x14ac:dyDescent="0.2">
      <c r="A10" s="21" t="s">
        <v>122</v>
      </c>
      <c r="B10" s="19">
        <v>1890</v>
      </c>
      <c r="C10" s="19">
        <v>4988</v>
      </c>
      <c r="D10" s="19">
        <v>1951</v>
      </c>
      <c r="E10" s="19">
        <v>2999</v>
      </c>
    </row>
    <row r="11" spans="1:5" x14ac:dyDescent="0.2">
      <c r="A11" s="21" t="s">
        <v>121</v>
      </c>
      <c r="B11" s="19">
        <v>360</v>
      </c>
      <c r="C11" s="19">
        <v>254</v>
      </c>
      <c r="D11" s="19">
        <v>65</v>
      </c>
      <c r="E11" s="19">
        <v>94</v>
      </c>
    </row>
    <row r="12" spans="1:5" x14ac:dyDescent="0.2">
      <c r="A12" s="21" t="s">
        <v>120</v>
      </c>
      <c r="B12" s="19">
        <v>2075</v>
      </c>
      <c r="C12" s="19">
        <v>1102</v>
      </c>
      <c r="D12" s="19">
        <v>315</v>
      </c>
      <c r="E12" s="19">
        <v>787</v>
      </c>
    </row>
    <row r="13" spans="1:5" x14ac:dyDescent="0.2">
      <c r="A13" s="188" t="s">
        <v>7</v>
      </c>
      <c r="B13" s="187">
        <v>49441</v>
      </c>
      <c r="C13" s="187">
        <v>28278</v>
      </c>
      <c r="D13" s="187">
        <v>10677</v>
      </c>
      <c r="E13" s="187">
        <v>15126</v>
      </c>
    </row>
  </sheetData>
  <mergeCells count="5">
    <mergeCell ref="A2:A4"/>
    <mergeCell ref="B2:B4"/>
    <mergeCell ref="C2:E2"/>
    <mergeCell ref="C3:C4"/>
    <mergeCell ref="D3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A67ED-3650-4E80-9FD9-B1C93C41FDB3}">
  <dimension ref="A1:E16"/>
  <sheetViews>
    <sheetView workbookViewId="0"/>
  </sheetViews>
  <sheetFormatPr defaultRowHeight="11.25" x14ac:dyDescent="0.2"/>
  <cols>
    <col min="1" max="1" width="45.42578125" style="1" customWidth="1"/>
    <col min="2" max="4" width="9.7109375" style="1" customWidth="1"/>
    <col min="5" max="16384" width="9.140625" style="1"/>
  </cols>
  <sheetData>
    <row r="1" spans="1:5" ht="12" thickBot="1" x14ac:dyDescent="0.25">
      <c r="A1" s="201" t="s">
        <v>150</v>
      </c>
      <c r="B1" s="115"/>
      <c r="C1" s="115"/>
      <c r="D1" s="115"/>
      <c r="E1" s="195"/>
    </row>
    <row r="2" spans="1:5" x14ac:dyDescent="0.2">
      <c r="A2" s="200" t="s">
        <v>149</v>
      </c>
      <c r="B2" s="199">
        <v>2008</v>
      </c>
      <c r="C2" s="199">
        <v>2009</v>
      </c>
      <c r="D2" s="199">
        <v>2010</v>
      </c>
      <c r="E2" s="199">
        <v>2011</v>
      </c>
    </row>
    <row r="3" spans="1:5" x14ac:dyDescent="0.2">
      <c r="A3" s="198" t="s">
        <v>148</v>
      </c>
      <c r="B3" s="195"/>
      <c r="C3" s="195"/>
      <c r="D3" s="195"/>
      <c r="E3" s="195"/>
    </row>
    <row r="4" spans="1:5" x14ac:dyDescent="0.2">
      <c r="A4" s="197" t="s">
        <v>147</v>
      </c>
      <c r="B4" s="193">
        <v>88</v>
      </c>
      <c r="C4" s="150">
        <v>90.4</v>
      </c>
      <c r="D4" s="192">
        <v>93.2</v>
      </c>
      <c r="E4" s="150">
        <v>94.7</v>
      </c>
    </row>
    <row r="5" spans="1:5" x14ac:dyDescent="0.2">
      <c r="A5" s="194" t="s">
        <v>146</v>
      </c>
      <c r="B5" s="193">
        <v>54.6</v>
      </c>
      <c r="C5" s="150">
        <v>56.8</v>
      </c>
      <c r="D5" s="192">
        <v>58.6</v>
      </c>
      <c r="E5" s="150">
        <v>59.5</v>
      </c>
    </row>
    <row r="6" spans="1:5" x14ac:dyDescent="0.2">
      <c r="A6" s="194" t="s">
        <v>145</v>
      </c>
      <c r="B6" s="193">
        <v>15.7</v>
      </c>
      <c r="C6" s="150">
        <v>21</v>
      </c>
      <c r="D6" s="192">
        <v>26</v>
      </c>
      <c r="E6" s="150">
        <v>31</v>
      </c>
    </row>
    <row r="7" spans="1:5" x14ac:dyDescent="0.2">
      <c r="A7" s="194" t="s">
        <v>144</v>
      </c>
      <c r="B7" s="193">
        <v>2.8</v>
      </c>
      <c r="C7" s="150">
        <v>3.6</v>
      </c>
      <c r="D7" s="192">
        <v>3.9</v>
      </c>
      <c r="E7" s="150">
        <v>4.7</v>
      </c>
    </row>
    <row r="8" spans="1:5" x14ac:dyDescent="0.2">
      <c r="A8" s="194" t="s">
        <v>143</v>
      </c>
      <c r="B8" s="193">
        <v>48.4</v>
      </c>
      <c r="C8" s="150">
        <v>55.1</v>
      </c>
      <c r="D8" s="192">
        <v>60.5</v>
      </c>
      <c r="E8" s="150">
        <v>65.2</v>
      </c>
    </row>
    <row r="9" spans="1:5" ht="12.75" customHeight="1" x14ac:dyDescent="0.2">
      <c r="A9" s="194" t="s">
        <v>142</v>
      </c>
      <c r="B9" s="193">
        <v>42.3</v>
      </c>
      <c r="C9" s="150">
        <v>50.9</v>
      </c>
      <c r="D9" s="192">
        <v>52.2</v>
      </c>
      <c r="E9" s="150">
        <v>60.8</v>
      </c>
    </row>
    <row r="10" spans="1:5" x14ac:dyDescent="0.2">
      <c r="A10" s="196" t="s">
        <v>141</v>
      </c>
      <c r="B10" s="195"/>
      <c r="C10" s="150"/>
      <c r="D10" s="192"/>
      <c r="E10" s="150"/>
    </row>
    <row r="11" spans="1:5" x14ac:dyDescent="0.2">
      <c r="A11" s="194" t="s">
        <v>140</v>
      </c>
      <c r="B11" s="193">
        <v>68.5</v>
      </c>
      <c r="C11" s="150">
        <v>67.7</v>
      </c>
      <c r="D11" s="192">
        <v>70.3</v>
      </c>
      <c r="E11" s="150">
        <v>73.900000000000006</v>
      </c>
    </row>
    <row r="12" spans="1:5" x14ac:dyDescent="0.2">
      <c r="A12" s="194" t="s">
        <v>139</v>
      </c>
      <c r="B12" s="193">
        <v>63.4</v>
      </c>
      <c r="C12" s="150">
        <v>62.6</v>
      </c>
      <c r="D12" s="192">
        <v>64.099999999999994</v>
      </c>
      <c r="E12" s="150">
        <v>69.3</v>
      </c>
    </row>
    <row r="13" spans="1:5" x14ac:dyDescent="0.2">
      <c r="A13" s="194" t="s">
        <v>138</v>
      </c>
      <c r="B13" s="193">
        <v>62.7</v>
      </c>
      <c r="C13" s="150">
        <v>63.7</v>
      </c>
      <c r="D13" s="192">
        <v>67.599999999999994</v>
      </c>
      <c r="E13" s="150">
        <v>72</v>
      </c>
    </row>
    <row r="14" spans="1:5" x14ac:dyDescent="0.2">
      <c r="A14" s="194" t="s">
        <v>137</v>
      </c>
      <c r="B14" s="193">
        <v>58.7</v>
      </c>
      <c r="C14" s="150">
        <v>59.3</v>
      </c>
      <c r="D14" s="192">
        <v>62.2</v>
      </c>
      <c r="E14" s="150">
        <v>68</v>
      </c>
    </row>
    <row r="15" spans="1:5" ht="22.5" x14ac:dyDescent="0.2">
      <c r="A15" s="194" t="s">
        <v>136</v>
      </c>
      <c r="B15" s="193">
        <v>15.7</v>
      </c>
      <c r="C15" s="150">
        <v>18.899999999999999</v>
      </c>
      <c r="D15" s="192">
        <v>22.2</v>
      </c>
      <c r="E15" s="150">
        <v>26.6</v>
      </c>
    </row>
    <row r="16" spans="1:5" x14ac:dyDescent="0.2">
      <c r="A16" s="194" t="s">
        <v>135</v>
      </c>
      <c r="B16" s="193">
        <v>7.7</v>
      </c>
      <c r="C16" s="150">
        <v>8.9</v>
      </c>
      <c r="D16" s="192">
        <v>10.3</v>
      </c>
      <c r="E16" s="150">
        <v>12.7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A86CA-E5D3-4A2E-8270-A1FACB27647B}">
  <dimension ref="A1:L25"/>
  <sheetViews>
    <sheetView zoomScaleNormal="100" workbookViewId="0"/>
  </sheetViews>
  <sheetFormatPr defaultRowHeight="11.25" x14ac:dyDescent="0.2"/>
  <cols>
    <col min="1" max="1" width="9" style="202" customWidth="1"/>
    <col min="2" max="2" width="35.42578125" style="202" customWidth="1"/>
    <col min="3" max="12" width="9.28515625" style="202" customWidth="1"/>
    <col min="13" max="16384" width="9.140625" style="202"/>
  </cols>
  <sheetData>
    <row r="1" spans="1:12" s="246" customFormat="1" ht="15" customHeight="1" thickBot="1" x14ac:dyDescent="0.25">
      <c r="A1" s="247" t="s">
        <v>189</v>
      </c>
      <c r="B1" s="247"/>
      <c r="C1" s="247"/>
      <c r="D1" s="247"/>
      <c r="E1" s="247"/>
      <c r="F1" s="247"/>
    </row>
    <row r="2" spans="1:12" s="241" customFormat="1" ht="12" customHeight="1" x14ac:dyDescent="0.2">
      <c r="A2" s="245" t="s">
        <v>188</v>
      </c>
      <c r="B2" s="244" t="s">
        <v>187</v>
      </c>
      <c r="C2" s="243" t="s">
        <v>186</v>
      </c>
      <c r="D2" s="243" t="s">
        <v>185</v>
      </c>
      <c r="E2" s="243" t="s">
        <v>184</v>
      </c>
      <c r="F2" s="242" t="s">
        <v>183</v>
      </c>
      <c r="G2" s="242" t="s">
        <v>182</v>
      </c>
      <c r="H2" s="242" t="s">
        <v>181</v>
      </c>
      <c r="I2" s="242" t="s">
        <v>181</v>
      </c>
      <c r="J2" s="242" t="s">
        <v>180</v>
      </c>
      <c r="K2" s="242" t="s">
        <v>179</v>
      </c>
      <c r="L2" s="242" t="s">
        <v>178</v>
      </c>
    </row>
    <row r="3" spans="1:12" s="233" customFormat="1" ht="18" customHeight="1" x14ac:dyDescent="0.2">
      <c r="A3" s="240">
        <v>11</v>
      </c>
      <c r="B3" s="239" t="s">
        <v>177</v>
      </c>
      <c r="C3" s="238">
        <v>521</v>
      </c>
      <c r="D3" s="237">
        <v>775</v>
      </c>
      <c r="E3" s="237">
        <v>867</v>
      </c>
      <c r="F3" s="237">
        <v>979</v>
      </c>
      <c r="G3" s="234">
        <v>1065</v>
      </c>
      <c r="H3" s="236">
        <v>1202</v>
      </c>
      <c r="I3" s="235">
        <v>1145</v>
      </c>
      <c r="J3" s="234">
        <v>1342</v>
      </c>
      <c r="K3" s="234">
        <v>1513</v>
      </c>
      <c r="L3" s="234">
        <v>1683</v>
      </c>
    </row>
    <row r="4" spans="1:12" s="203" customFormat="1" ht="11.45" customHeight="1" x14ac:dyDescent="0.2">
      <c r="A4" s="222">
        <v>113</v>
      </c>
      <c r="B4" s="231" t="s">
        <v>176</v>
      </c>
      <c r="C4" s="220">
        <v>467</v>
      </c>
      <c r="D4" s="207">
        <v>726</v>
      </c>
      <c r="E4" s="207">
        <v>817</v>
      </c>
      <c r="F4" s="207">
        <v>932</v>
      </c>
      <c r="G4" s="205">
        <v>1017</v>
      </c>
      <c r="H4" s="219">
        <v>1152</v>
      </c>
      <c r="I4" s="210">
        <v>1100</v>
      </c>
      <c r="J4" s="205">
        <v>1300</v>
      </c>
      <c r="K4" s="205">
        <v>1466</v>
      </c>
      <c r="L4" s="205">
        <v>1637</v>
      </c>
    </row>
    <row r="5" spans="1:12" s="203" customFormat="1" ht="11.45" customHeight="1" x14ac:dyDescent="0.2">
      <c r="A5" s="222">
        <v>114</v>
      </c>
      <c r="B5" s="231" t="s">
        <v>175</v>
      </c>
      <c r="C5" s="220">
        <v>54</v>
      </c>
      <c r="D5" s="207">
        <v>49</v>
      </c>
      <c r="E5" s="207">
        <v>50</v>
      </c>
      <c r="F5" s="207">
        <v>47</v>
      </c>
      <c r="G5" s="204">
        <v>48</v>
      </c>
      <c r="H5" s="230">
        <v>50</v>
      </c>
      <c r="I5" s="206">
        <v>45</v>
      </c>
      <c r="J5" s="204">
        <v>42</v>
      </c>
      <c r="K5" s="205">
        <v>47</v>
      </c>
      <c r="L5" s="204">
        <v>46</v>
      </c>
    </row>
    <row r="6" spans="1:12" s="203" customFormat="1" ht="11.45" customHeight="1" x14ac:dyDescent="0.2">
      <c r="A6" s="222">
        <v>12</v>
      </c>
      <c r="B6" s="221" t="s">
        <v>174</v>
      </c>
      <c r="C6" s="220">
        <v>7</v>
      </c>
      <c r="D6" s="207">
        <v>5</v>
      </c>
      <c r="E6" s="207">
        <v>6</v>
      </c>
      <c r="F6" s="207">
        <v>5</v>
      </c>
      <c r="G6" s="204">
        <v>3</v>
      </c>
      <c r="H6" s="230">
        <v>3</v>
      </c>
      <c r="I6" s="206">
        <v>3</v>
      </c>
      <c r="J6" s="204">
        <v>5</v>
      </c>
      <c r="K6" s="205">
        <v>6</v>
      </c>
      <c r="L6" s="204">
        <v>6</v>
      </c>
    </row>
    <row r="7" spans="1:12" s="203" customFormat="1" ht="11.45" customHeight="1" x14ac:dyDescent="0.2">
      <c r="A7" s="222">
        <v>13</v>
      </c>
      <c r="B7" s="221" t="s">
        <v>173</v>
      </c>
      <c r="C7" s="205" t="s">
        <v>22</v>
      </c>
      <c r="D7" s="228" t="s">
        <v>22</v>
      </c>
      <c r="E7" s="228" t="s">
        <v>22</v>
      </c>
      <c r="F7" s="228" t="s">
        <v>22</v>
      </c>
      <c r="G7" s="204" t="s">
        <v>22</v>
      </c>
      <c r="H7" s="230" t="s">
        <v>22</v>
      </c>
      <c r="I7" s="206" t="s">
        <v>22</v>
      </c>
      <c r="J7" s="204" t="s">
        <v>22</v>
      </c>
      <c r="K7" s="205" t="s">
        <v>22</v>
      </c>
      <c r="L7" s="204" t="s">
        <v>22</v>
      </c>
    </row>
    <row r="8" spans="1:12" s="203" customFormat="1" ht="11.45" customHeight="1" x14ac:dyDescent="0.2">
      <c r="A8" s="222" t="s">
        <v>172</v>
      </c>
      <c r="B8" s="229" t="s">
        <v>171</v>
      </c>
      <c r="C8" s="205" t="s">
        <v>22</v>
      </c>
      <c r="D8" s="228" t="s">
        <v>22</v>
      </c>
      <c r="E8" s="228" t="s">
        <v>22</v>
      </c>
      <c r="F8" s="228" t="s">
        <v>22</v>
      </c>
      <c r="G8" s="204" t="s">
        <v>22</v>
      </c>
      <c r="H8" s="230" t="s">
        <v>22</v>
      </c>
      <c r="I8" s="206" t="s">
        <v>22</v>
      </c>
      <c r="J8" s="204" t="s">
        <v>22</v>
      </c>
      <c r="K8" s="205" t="s">
        <v>22</v>
      </c>
      <c r="L8" s="204"/>
    </row>
    <row r="9" spans="1:12" s="203" customFormat="1" ht="11.45" customHeight="1" x14ac:dyDescent="0.2">
      <c r="A9" s="218" t="s">
        <v>170</v>
      </c>
      <c r="B9" s="217" t="s">
        <v>169</v>
      </c>
      <c r="C9" s="216">
        <v>528</v>
      </c>
      <c r="D9" s="215">
        <v>780</v>
      </c>
      <c r="E9" s="215">
        <v>873</v>
      </c>
      <c r="F9" s="215">
        <v>984</v>
      </c>
      <c r="G9" s="212">
        <v>1068</v>
      </c>
      <c r="H9" s="214">
        <v>1205</v>
      </c>
      <c r="I9" s="213">
        <v>1148</v>
      </c>
      <c r="J9" s="212">
        <v>1347</v>
      </c>
      <c r="K9" s="212">
        <v>1519</v>
      </c>
      <c r="L9" s="212">
        <v>1689</v>
      </c>
    </row>
    <row r="10" spans="1:12" s="203" customFormat="1" ht="11.45" customHeight="1" x14ac:dyDescent="0.2">
      <c r="A10" s="232">
        <v>21</v>
      </c>
      <c r="B10" s="221" t="s">
        <v>168</v>
      </c>
      <c r="C10" s="220">
        <v>495</v>
      </c>
      <c r="D10" s="207">
        <v>677</v>
      </c>
      <c r="E10" s="207">
        <v>707</v>
      </c>
      <c r="F10" s="207">
        <v>748</v>
      </c>
      <c r="G10" s="204">
        <v>758</v>
      </c>
      <c r="H10" s="230">
        <v>739</v>
      </c>
      <c r="I10" s="206">
        <v>741</v>
      </c>
      <c r="J10" s="204">
        <v>694</v>
      </c>
      <c r="K10" s="205">
        <v>667</v>
      </c>
      <c r="L10" s="204">
        <v>647</v>
      </c>
    </row>
    <row r="11" spans="1:12" s="203" customFormat="1" ht="11.45" customHeight="1" x14ac:dyDescent="0.2">
      <c r="A11" s="222">
        <v>212</v>
      </c>
      <c r="B11" s="231" t="s">
        <v>167</v>
      </c>
      <c r="C11" s="220">
        <v>477</v>
      </c>
      <c r="D11" s="207">
        <v>650</v>
      </c>
      <c r="E11" s="207">
        <v>680</v>
      </c>
      <c r="F11" s="207">
        <v>718</v>
      </c>
      <c r="G11" s="204">
        <v>734</v>
      </c>
      <c r="H11" s="230">
        <v>716</v>
      </c>
      <c r="I11" s="206">
        <v>718</v>
      </c>
      <c r="J11" s="204">
        <v>672</v>
      </c>
      <c r="K11" s="205">
        <v>643</v>
      </c>
      <c r="L11" s="204">
        <v>623</v>
      </c>
    </row>
    <row r="12" spans="1:12" s="203" customFormat="1" ht="11.45" customHeight="1" x14ac:dyDescent="0.2">
      <c r="A12" s="222">
        <v>22</v>
      </c>
      <c r="B12" s="221" t="s">
        <v>166</v>
      </c>
      <c r="C12" s="220">
        <v>13</v>
      </c>
      <c r="D12" s="207">
        <v>10</v>
      </c>
      <c r="E12" s="207">
        <v>10</v>
      </c>
      <c r="F12" s="207">
        <v>10</v>
      </c>
      <c r="G12" s="204">
        <v>10</v>
      </c>
      <c r="H12" s="230">
        <v>10</v>
      </c>
      <c r="I12" s="206">
        <v>8</v>
      </c>
      <c r="J12" s="204">
        <v>10</v>
      </c>
      <c r="K12" s="205">
        <v>7</v>
      </c>
      <c r="L12" s="204">
        <v>6</v>
      </c>
    </row>
    <row r="13" spans="1:12" s="223" customFormat="1" ht="11.45" customHeight="1" x14ac:dyDescent="0.2">
      <c r="A13" s="222">
        <v>73</v>
      </c>
      <c r="B13" s="229" t="s">
        <v>165</v>
      </c>
      <c r="C13" s="220">
        <v>13</v>
      </c>
      <c r="D13" s="207">
        <v>1</v>
      </c>
      <c r="E13" s="228" t="s">
        <v>22</v>
      </c>
      <c r="F13" s="228" t="s">
        <v>22</v>
      </c>
      <c r="G13" s="225" t="s">
        <v>22</v>
      </c>
      <c r="H13" s="227" t="s">
        <v>22</v>
      </c>
      <c r="I13" s="226" t="s">
        <v>22</v>
      </c>
      <c r="J13" s="225" t="s">
        <v>22</v>
      </c>
      <c r="K13" s="205" t="s">
        <v>22</v>
      </c>
      <c r="L13" s="225"/>
    </row>
    <row r="14" spans="1:12" s="203" customFormat="1" ht="11.45" customHeight="1" x14ac:dyDescent="0.2">
      <c r="A14" s="224" t="s">
        <v>164</v>
      </c>
      <c r="B14" s="217" t="s">
        <v>163</v>
      </c>
      <c r="C14" s="216">
        <v>521</v>
      </c>
      <c r="D14" s="215">
        <v>688</v>
      </c>
      <c r="E14" s="215">
        <v>717</v>
      </c>
      <c r="F14" s="215">
        <v>758</v>
      </c>
      <c r="G14" s="225">
        <v>768</v>
      </c>
      <c r="H14" s="227">
        <v>749</v>
      </c>
      <c r="I14" s="226">
        <v>749</v>
      </c>
      <c r="J14" s="225">
        <v>704</v>
      </c>
      <c r="K14" s="212">
        <v>674</v>
      </c>
      <c r="L14" s="225">
        <v>653</v>
      </c>
    </row>
    <row r="15" spans="1:12" s="223" customFormat="1" ht="11.45" customHeight="1" x14ac:dyDescent="0.2">
      <c r="A15" s="224" t="s">
        <v>162</v>
      </c>
      <c r="B15" s="217" t="s">
        <v>161</v>
      </c>
      <c r="C15" s="216">
        <v>1049</v>
      </c>
      <c r="D15" s="215">
        <v>1468</v>
      </c>
      <c r="E15" s="215">
        <v>1590</v>
      </c>
      <c r="F15" s="215">
        <v>1742</v>
      </c>
      <c r="G15" s="212">
        <v>1836</v>
      </c>
      <c r="H15" s="214">
        <v>1954</v>
      </c>
      <c r="I15" s="213">
        <v>1897</v>
      </c>
      <c r="J15" s="212">
        <v>2051</v>
      </c>
      <c r="K15" s="212">
        <v>2193</v>
      </c>
      <c r="L15" s="212">
        <v>2342</v>
      </c>
    </row>
    <row r="16" spans="1:12" s="203" customFormat="1" ht="10.5" customHeight="1" x14ac:dyDescent="0.2">
      <c r="A16" s="222">
        <v>23</v>
      </c>
      <c r="B16" s="221" t="s">
        <v>160</v>
      </c>
      <c r="C16" s="220">
        <v>1299</v>
      </c>
      <c r="D16" s="207">
        <v>1535</v>
      </c>
      <c r="E16" s="207">
        <v>1473</v>
      </c>
      <c r="F16" s="207">
        <v>1285</v>
      </c>
      <c r="G16" s="205">
        <v>1263</v>
      </c>
      <c r="H16" s="219">
        <v>1153</v>
      </c>
      <c r="I16" s="210">
        <v>1141</v>
      </c>
      <c r="J16" s="205">
        <v>1137</v>
      </c>
      <c r="K16" s="205">
        <v>1164</v>
      </c>
      <c r="L16" s="205">
        <v>1178</v>
      </c>
    </row>
    <row r="17" spans="1:12" s="203" customFormat="1" ht="10.5" customHeight="1" x14ac:dyDescent="0.2">
      <c r="A17" s="218" t="s">
        <v>159</v>
      </c>
      <c r="B17" s="217" t="s">
        <v>158</v>
      </c>
      <c r="C17" s="216">
        <v>2348</v>
      </c>
      <c r="D17" s="215">
        <v>3003</v>
      </c>
      <c r="E17" s="215">
        <v>3063</v>
      </c>
      <c r="F17" s="215">
        <v>3027</v>
      </c>
      <c r="G17" s="212">
        <v>3099</v>
      </c>
      <c r="H17" s="214">
        <v>3107</v>
      </c>
      <c r="I17" s="213">
        <v>3038</v>
      </c>
      <c r="J17" s="212">
        <v>3188</v>
      </c>
      <c r="K17" s="212">
        <v>3357</v>
      </c>
      <c r="L17" s="212">
        <v>3520</v>
      </c>
    </row>
    <row r="18" spans="1:12" s="203" customFormat="1" ht="10.5" customHeight="1" x14ac:dyDescent="0.2">
      <c r="B18" s="202" t="s">
        <v>4</v>
      </c>
      <c r="C18" s="211"/>
      <c r="D18" s="211"/>
      <c r="E18" s="211"/>
      <c r="F18" s="211"/>
      <c r="G18" s="204"/>
      <c r="H18" s="206"/>
      <c r="I18" s="206"/>
      <c r="J18" s="204"/>
      <c r="K18" s="205"/>
      <c r="L18" s="204"/>
    </row>
    <row r="19" spans="1:12" s="203" customFormat="1" ht="11.1" customHeight="1" x14ac:dyDescent="0.2">
      <c r="B19" s="209" t="s">
        <v>157</v>
      </c>
      <c r="C19" s="208">
        <v>8</v>
      </c>
      <c r="D19" s="207">
        <v>9</v>
      </c>
      <c r="E19" s="207">
        <v>9</v>
      </c>
      <c r="F19" s="207">
        <v>8</v>
      </c>
      <c r="G19" s="204">
        <v>7</v>
      </c>
      <c r="H19" s="206">
        <v>7</v>
      </c>
      <c r="I19" s="206">
        <v>7</v>
      </c>
      <c r="J19" s="204">
        <v>8</v>
      </c>
      <c r="K19" s="205">
        <v>8</v>
      </c>
      <c r="L19" s="204">
        <v>7</v>
      </c>
    </row>
    <row r="20" spans="1:12" s="203" customFormat="1" ht="11.1" customHeight="1" x14ac:dyDescent="0.2">
      <c r="B20" s="209" t="s">
        <v>156</v>
      </c>
      <c r="C20" s="208">
        <v>5</v>
      </c>
      <c r="D20" s="207">
        <v>3</v>
      </c>
      <c r="E20" s="207">
        <v>4</v>
      </c>
      <c r="F20" s="207">
        <v>3</v>
      </c>
      <c r="G20" s="204">
        <v>4</v>
      </c>
      <c r="H20" s="206">
        <v>3</v>
      </c>
      <c r="I20" s="206">
        <v>3</v>
      </c>
      <c r="J20" s="204">
        <v>3</v>
      </c>
      <c r="K20" s="205">
        <v>3</v>
      </c>
      <c r="L20" s="204">
        <v>3</v>
      </c>
    </row>
    <row r="21" spans="1:12" s="203" customFormat="1" ht="11.1" customHeight="1" x14ac:dyDescent="0.2">
      <c r="B21" s="209" t="s">
        <v>155</v>
      </c>
      <c r="C21" s="208">
        <v>20</v>
      </c>
      <c r="D21" s="207">
        <v>19</v>
      </c>
      <c r="E21" s="207">
        <v>20</v>
      </c>
      <c r="F21" s="207">
        <v>26</v>
      </c>
      <c r="G21" s="204">
        <v>25</v>
      </c>
      <c r="H21" s="206">
        <v>22</v>
      </c>
      <c r="I21" s="206">
        <v>23</v>
      </c>
      <c r="J21" s="204">
        <v>23</v>
      </c>
      <c r="K21" s="205">
        <v>23</v>
      </c>
      <c r="L21" s="204">
        <v>17</v>
      </c>
    </row>
    <row r="22" spans="1:12" s="203" customFormat="1" ht="11.1" customHeight="1" x14ac:dyDescent="0.2">
      <c r="B22" s="209" t="s">
        <v>154</v>
      </c>
      <c r="C22" s="208">
        <v>26</v>
      </c>
      <c r="D22" s="207">
        <v>44</v>
      </c>
      <c r="E22" s="207">
        <v>48</v>
      </c>
      <c r="F22" s="207">
        <v>46</v>
      </c>
      <c r="G22" s="204">
        <v>44</v>
      </c>
      <c r="H22" s="206">
        <v>56</v>
      </c>
      <c r="I22" s="206">
        <v>58</v>
      </c>
      <c r="J22" s="204">
        <v>53</v>
      </c>
      <c r="K22" s="205">
        <v>51</v>
      </c>
      <c r="L22" s="204">
        <v>52</v>
      </c>
    </row>
    <row r="23" spans="1:12" s="203" customFormat="1" ht="11.1" customHeight="1" x14ac:dyDescent="0.2">
      <c r="B23" s="209" t="s">
        <v>153</v>
      </c>
      <c r="C23" s="208">
        <v>46</v>
      </c>
      <c r="D23" s="207">
        <v>66</v>
      </c>
      <c r="E23" s="207">
        <v>74</v>
      </c>
      <c r="F23" s="207">
        <v>69</v>
      </c>
      <c r="G23" s="204">
        <v>91</v>
      </c>
      <c r="H23" s="206">
        <v>89</v>
      </c>
      <c r="I23" s="206">
        <v>85</v>
      </c>
      <c r="J23" s="204">
        <v>102</v>
      </c>
      <c r="K23" s="205">
        <v>107</v>
      </c>
      <c r="L23" s="204">
        <v>103</v>
      </c>
    </row>
    <row r="24" spans="1:12" s="203" customFormat="1" ht="11.1" customHeight="1" x14ac:dyDescent="0.2">
      <c r="B24" s="209" t="s">
        <v>152</v>
      </c>
      <c r="C24" s="208">
        <v>642</v>
      </c>
      <c r="D24" s="207">
        <v>2001</v>
      </c>
      <c r="E24" s="207">
        <v>2361</v>
      </c>
      <c r="F24" s="207">
        <v>2297</v>
      </c>
      <c r="G24" s="205">
        <v>2282</v>
      </c>
      <c r="H24" s="210">
        <v>2271</v>
      </c>
      <c r="I24" s="210">
        <v>2231</v>
      </c>
      <c r="J24" s="205">
        <v>2261</v>
      </c>
      <c r="K24" s="205">
        <v>2380</v>
      </c>
      <c r="L24" s="205">
        <v>2527</v>
      </c>
    </row>
    <row r="25" spans="1:12" s="203" customFormat="1" ht="11.1" customHeight="1" x14ac:dyDescent="0.2">
      <c r="B25" s="209" t="s">
        <v>151</v>
      </c>
      <c r="C25" s="208">
        <v>1601</v>
      </c>
      <c r="D25" s="207">
        <v>861</v>
      </c>
      <c r="E25" s="207">
        <v>547</v>
      </c>
      <c r="F25" s="207">
        <v>578</v>
      </c>
      <c r="G25" s="204">
        <v>646</v>
      </c>
      <c r="H25" s="206">
        <v>659</v>
      </c>
      <c r="I25" s="206">
        <v>631</v>
      </c>
      <c r="J25" s="204">
        <v>738</v>
      </c>
      <c r="K25" s="205">
        <v>785</v>
      </c>
      <c r="L25" s="204">
        <v>811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A7B9-AC6F-47A9-8653-066D99F8E02E}">
  <dimension ref="A1:I6"/>
  <sheetViews>
    <sheetView workbookViewId="0"/>
  </sheetViews>
  <sheetFormatPr defaultRowHeight="15" x14ac:dyDescent="0.25"/>
  <cols>
    <col min="1" max="1" width="30.5703125" style="248" customWidth="1"/>
    <col min="2" max="6" width="9.140625" style="248"/>
    <col min="7" max="8" width="9.5703125" style="248" customWidth="1"/>
    <col min="9" max="9" width="10.5703125" style="248" customWidth="1"/>
    <col min="10" max="16384" width="9.140625" style="248"/>
  </cols>
  <sheetData>
    <row r="1" spans="1:9" ht="15.75" thickBot="1" x14ac:dyDescent="0.3">
      <c r="A1" s="259" t="s">
        <v>194</v>
      </c>
      <c r="B1" s="259"/>
      <c r="C1" s="259"/>
      <c r="D1" s="259"/>
      <c r="E1" s="259"/>
      <c r="F1" s="259"/>
      <c r="G1" s="259"/>
      <c r="H1" s="259"/>
      <c r="I1" s="258"/>
    </row>
    <row r="2" spans="1:9" ht="33.75" x14ac:dyDescent="0.25">
      <c r="A2" s="269" t="s">
        <v>56</v>
      </c>
      <c r="B2" s="282" t="s">
        <v>193</v>
      </c>
      <c r="C2" s="283"/>
      <c r="D2" s="283"/>
      <c r="E2" s="283"/>
      <c r="F2" s="284"/>
      <c r="G2" s="285"/>
      <c r="H2" s="286"/>
      <c r="I2" s="28" t="s">
        <v>192</v>
      </c>
    </row>
    <row r="3" spans="1:9" x14ac:dyDescent="0.25">
      <c r="A3" s="279"/>
      <c r="B3" s="256">
        <v>2000</v>
      </c>
      <c r="C3" s="256">
        <v>2006</v>
      </c>
      <c r="D3" s="256">
        <v>2007</v>
      </c>
      <c r="E3" s="257">
        <v>2008</v>
      </c>
      <c r="F3" s="256">
        <v>2009</v>
      </c>
      <c r="G3" s="255">
        <v>2010</v>
      </c>
      <c r="H3" s="280">
        <v>2011</v>
      </c>
      <c r="I3" s="281"/>
    </row>
    <row r="4" spans="1:9" x14ac:dyDescent="0.25">
      <c r="A4" s="22" t="s">
        <v>191</v>
      </c>
      <c r="B4" s="26">
        <v>36880</v>
      </c>
      <c r="C4" s="26">
        <v>33129</v>
      </c>
      <c r="D4" s="26">
        <v>32378</v>
      </c>
      <c r="E4" s="8">
        <v>31827</v>
      </c>
      <c r="F4" s="253">
        <v>31792</v>
      </c>
      <c r="G4" s="8">
        <v>30373</v>
      </c>
      <c r="H4" s="26">
        <v>30127</v>
      </c>
      <c r="I4" s="26">
        <v>191360</v>
      </c>
    </row>
    <row r="5" spans="1:9" x14ac:dyDescent="0.25">
      <c r="A5" s="12" t="s">
        <v>190</v>
      </c>
      <c r="B5" s="254">
        <v>8029</v>
      </c>
      <c r="C5" s="26">
        <v>7235</v>
      </c>
      <c r="D5" s="8">
        <v>5946</v>
      </c>
      <c r="E5" s="8">
        <v>6096</v>
      </c>
      <c r="F5" s="253">
        <v>6011</v>
      </c>
      <c r="G5" s="10">
        <v>5536</v>
      </c>
      <c r="H5" s="3">
        <v>5799</v>
      </c>
      <c r="I5" s="252" t="s">
        <v>22</v>
      </c>
    </row>
    <row r="6" spans="1:9" x14ac:dyDescent="0.25">
      <c r="A6" s="251" t="s">
        <v>7</v>
      </c>
      <c r="B6" s="249">
        <v>44909</v>
      </c>
      <c r="C6" s="249">
        <v>40364</v>
      </c>
      <c r="D6" s="249">
        <v>38324</v>
      </c>
      <c r="E6" s="249">
        <v>37923</v>
      </c>
      <c r="F6" s="250">
        <v>37803</v>
      </c>
      <c r="G6" s="147">
        <v>35909</v>
      </c>
      <c r="H6" s="249">
        <v>35926</v>
      </c>
      <c r="I6" s="37">
        <v>191360</v>
      </c>
    </row>
  </sheetData>
  <mergeCells count="3">
    <mergeCell ref="A2:A3"/>
    <mergeCell ref="H3:I3"/>
    <mergeCell ref="B2:H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F387C-A813-46B0-BC48-0C594E3FF65F}">
  <dimension ref="A1:F19"/>
  <sheetViews>
    <sheetView workbookViewId="0"/>
  </sheetViews>
  <sheetFormatPr defaultRowHeight="11.25" x14ac:dyDescent="0.2"/>
  <cols>
    <col min="1" max="1" width="17" style="1" customWidth="1"/>
    <col min="2" max="5" width="11.7109375" style="1" customWidth="1"/>
    <col min="6" max="6" width="11" style="1" customWidth="1"/>
    <col min="7" max="16384" width="9.140625" style="1"/>
  </cols>
  <sheetData>
    <row r="1" spans="1:6" ht="12" thickBot="1" x14ac:dyDescent="0.25">
      <c r="A1" s="18" t="s">
        <v>12</v>
      </c>
      <c r="B1" s="17"/>
      <c r="C1" s="17"/>
      <c r="D1" s="17"/>
      <c r="E1" s="17"/>
      <c r="F1" s="16"/>
    </row>
    <row r="2" spans="1:6" s="12" customFormat="1" ht="56.25" x14ac:dyDescent="0.25">
      <c r="A2" s="15" t="s">
        <v>11</v>
      </c>
      <c r="B2" s="14" t="s">
        <v>10</v>
      </c>
      <c r="C2" s="14" t="s">
        <v>9</v>
      </c>
      <c r="D2" s="14" t="s">
        <v>8</v>
      </c>
      <c r="E2" s="14" t="s">
        <v>7</v>
      </c>
      <c r="F2" s="13" t="s">
        <v>6</v>
      </c>
    </row>
    <row r="3" spans="1:6" x14ac:dyDescent="0.2">
      <c r="A3" s="11">
        <v>2000</v>
      </c>
      <c r="B3" s="10">
        <v>164</v>
      </c>
      <c r="C3" s="10">
        <v>680</v>
      </c>
      <c r="D3" s="10">
        <v>2413</v>
      </c>
      <c r="E3" s="10">
        <v>3257</v>
      </c>
      <c r="F3" s="2" t="s">
        <v>5</v>
      </c>
    </row>
    <row r="4" spans="1:6" x14ac:dyDescent="0.2">
      <c r="A4" s="9">
        <v>2001</v>
      </c>
      <c r="B4" s="3">
        <v>166</v>
      </c>
      <c r="C4" s="3">
        <v>706</v>
      </c>
      <c r="D4" s="3">
        <v>2393</v>
      </c>
      <c r="E4" s="3">
        <v>3265</v>
      </c>
      <c r="F4" s="2" t="s">
        <v>5</v>
      </c>
    </row>
    <row r="5" spans="1:6" x14ac:dyDescent="0.2">
      <c r="A5" s="9">
        <v>2002</v>
      </c>
      <c r="B5" s="3">
        <v>170</v>
      </c>
      <c r="C5" s="3">
        <v>716</v>
      </c>
      <c r="D5" s="3">
        <v>2383</v>
      </c>
      <c r="E5" s="3">
        <v>3269</v>
      </c>
      <c r="F5" s="2" t="s">
        <v>5</v>
      </c>
    </row>
    <row r="6" spans="1:6" x14ac:dyDescent="0.2">
      <c r="A6" s="9">
        <v>2003</v>
      </c>
      <c r="B6" s="3">
        <v>173</v>
      </c>
      <c r="C6" s="3">
        <v>728</v>
      </c>
      <c r="D6" s="3">
        <v>2201</v>
      </c>
      <c r="E6" s="3">
        <v>3102</v>
      </c>
      <c r="F6" s="2" t="s">
        <v>5</v>
      </c>
    </row>
    <row r="7" spans="1:6" x14ac:dyDescent="0.2">
      <c r="A7" s="9">
        <v>2004</v>
      </c>
      <c r="B7" s="3">
        <v>172</v>
      </c>
      <c r="C7" s="3">
        <v>761</v>
      </c>
      <c r="D7" s="3">
        <v>1893</v>
      </c>
      <c r="E7" s="3">
        <v>2826</v>
      </c>
      <c r="F7" s="2" t="s">
        <v>5</v>
      </c>
    </row>
    <row r="8" spans="1:6" x14ac:dyDescent="0.2">
      <c r="A8" s="9">
        <v>2005</v>
      </c>
      <c r="B8" s="3">
        <v>179</v>
      </c>
      <c r="C8" s="3">
        <v>794</v>
      </c>
      <c r="D8" s="3">
        <v>1871</v>
      </c>
      <c r="E8" s="3">
        <v>2844</v>
      </c>
      <c r="F8" s="2" t="s">
        <v>5</v>
      </c>
    </row>
    <row r="9" spans="1:6" x14ac:dyDescent="0.2">
      <c r="A9" s="9">
        <v>2006</v>
      </c>
      <c r="B9" s="3">
        <v>183</v>
      </c>
      <c r="C9" s="3">
        <v>797</v>
      </c>
      <c r="D9" s="3">
        <v>1864</v>
      </c>
      <c r="E9" s="3">
        <v>2844</v>
      </c>
      <c r="F9" s="2" t="s">
        <v>5</v>
      </c>
    </row>
    <row r="10" spans="1:6" x14ac:dyDescent="0.2">
      <c r="A10" s="9">
        <v>2007</v>
      </c>
      <c r="B10" s="3">
        <v>168</v>
      </c>
      <c r="C10" s="3">
        <v>749</v>
      </c>
      <c r="D10" s="3">
        <v>1827</v>
      </c>
      <c r="E10" s="3">
        <v>2744</v>
      </c>
      <c r="F10" s="8">
        <v>1121</v>
      </c>
    </row>
    <row r="11" spans="1:6" x14ac:dyDescent="0.2">
      <c r="A11" s="9">
        <v>2008</v>
      </c>
      <c r="B11" s="4">
        <v>167</v>
      </c>
      <c r="C11" s="4">
        <v>758</v>
      </c>
      <c r="D11" s="6">
        <v>1816</v>
      </c>
      <c r="E11" s="3">
        <f>SUM(B11:D11)</f>
        <v>2741</v>
      </c>
      <c r="F11" s="8">
        <v>1122</v>
      </c>
    </row>
    <row r="12" spans="1:6" x14ac:dyDescent="0.2">
      <c r="A12" s="9">
        <v>2009</v>
      </c>
      <c r="B12" s="4">
        <v>169</v>
      </c>
      <c r="C12" s="4">
        <v>781</v>
      </c>
      <c r="D12" s="6">
        <v>1788</v>
      </c>
      <c r="E12" s="3">
        <v>2738</v>
      </c>
      <c r="F12" s="8">
        <v>1120</v>
      </c>
    </row>
    <row r="13" spans="1:6" x14ac:dyDescent="0.2">
      <c r="A13" s="9">
        <v>2010</v>
      </c>
      <c r="B13" s="4">
        <v>170</v>
      </c>
      <c r="C13" s="4">
        <v>783</v>
      </c>
      <c r="D13" s="6">
        <v>1792</v>
      </c>
      <c r="E13" s="3">
        <v>2745</v>
      </c>
      <c r="F13" s="8">
        <v>1106</v>
      </c>
    </row>
    <row r="14" spans="1:6" x14ac:dyDescent="0.2">
      <c r="A14" s="9">
        <v>2011</v>
      </c>
      <c r="B14" s="4">
        <v>167</v>
      </c>
      <c r="C14" s="4">
        <v>788</v>
      </c>
      <c r="D14" s="6">
        <v>1791</v>
      </c>
      <c r="E14" s="3">
        <v>2746</v>
      </c>
      <c r="F14" s="8">
        <v>1116</v>
      </c>
    </row>
    <row r="15" spans="1:6" x14ac:dyDescent="0.2">
      <c r="A15" s="7" t="s">
        <v>4</v>
      </c>
      <c r="B15" s="3"/>
      <c r="C15" s="3"/>
      <c r="D15" s="3"/>
      <c r="E15" s="3"/>
    </row>
    <row r="16" spans="1:6" x14ac:dyDescent="0.2">
      <c r="A16" s="5" t="s">
        <v>3</v>
      </c>
      <c r="B16" s="4">
        <v>133</v>
      </c>
      <c r="C16" s="4">
        <v>667</v>
      </c>
      <c r="D16" s="6">
        <v>1274</v>
      </c>
      <c r="E16" s="3">
        <f>+B16+C16+D16</f>
        <v>2074</v>
      </c>
      <c r="F16" s="2"/>
    </row>
    <row r="17" spans="1:6" x14ac:dyDescent="0.2">
      <c r="A17" s="5" t="s">
        <v>2</v>
      </c>
      <c r="B17" s="4">
        <v>7</v>
      </c>
      <c r="C17" s="4">
        <v>45</v>
      </c>
      <c r="D17" s="4">
        <v>430</v>
      </c>
      <c r="E17" s="3">
        <f>+B17+C17+D17</f>
        <v>482</v>
      </c>
      <c r="F17" s="2"/>
    </row>
    <row r="18" spans="1:6" x14ac:dyDescent="0.2">
      <c r="A18" s="5" t="s">
        <v>1</v>
      </c>
      <c r="B18" s="4">
        <v>8</v>
      </c>
      <c r="C18" s="4">
        <v>26</v>
      </c>
      <c r="D18" s="4">
        <v>33</v>
      </c>
      <c r="E18" s="3">
        <f>+B18+C18+D18</f>
        <v>67</v>
      </c>
      <c r="F18" s="2"/>
    </row>
    <row r="19" spans="1:6" x14ac:dyDescent="0.2">
      <c r="A19" s="5" t="s">
        <v>0</v>
      </c>
      <c r="B19" s="4">
        <v>19</v>
      </c>
      <c r="C19" s="4">
        <v>50</v>
      </c>
      <c r="D19" s="4">
        <v>54</v>
      </c>
      <c r="E19" s="3">
        <f>+B19+C19+D19</f>
        <v>123</v>
      </c>
      <c r="F19" s="2"/>
    </row>
  </sheetData>
  <pageMargins left="0.74803149606299213" right="0.74803149606299213" top="0.62992125984251968" bottom="0.86614173228346458" header="0.59055118110236227" footer="0.5905511811023622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6EEF-85F8-4B77-BCA0-0CBA7E2E9589}">
  <dimension ref="A1:E19"/>
  <sheetViews>
    <sheetView workbookViewId="0"/>
  </sheetViews>
  <sheetFormatPr defaultRowHeight="11.25" x14ac:dyDescent="0.2"/>
  <cols>
    <col min="1" max="1" width="35.28515625" style="1" customWidth="1"/>
    <col min="2" max="5" width="9.28515625" style="1" customWidth="1"/>
    <col min="6" max="16384" width="9.140625" style="1"/>
  </cols>
  <sheetData>
    <row r="1" spans="1:5" s="17" customFormat="1" ht="12" thickBot="1" x14ac:dyDescent="0.25">
      <c r="A1" s="31" t="s">
        <v>29</v>
      </c>
      <c r="B1" s="30"/>
      <c r="C1" s="30"/>
    </row>
    <row r="2" spans="1:5" x14ac:dyDescent="0.2">
      <c r="A2" s="15" t="s">
        <v>28</v>
      </c>
      <c r="B2" s="29">
        <v>2000</v>
      </c>
      <c r="C2" s="28">
        <v>2009</v>
      </c>
      <c r="D2" s="28">
        <v>2010</v>
      </c>
      <c r="E2" s="28">
        <v>2011</v>
      </c>
    </row>
    <row r="3" spans="1:5" s="22" customFormat="1" x14ac:dyDescent="0.2">
      <c r="A3" s="260" t="s">
        <v>27</v>
      </c>
      <c r="B3" s="260"/>
      <c r="C3" s="260"/>
      <c r="D3" s="260"/>
      <c r="E3" s="260"/>
    </row>
    <row r="4" spans="1:5" s="22" customFormat="1" x14ac:dyDescent="0.2">
      <c r="A4" s="23" t="s">
        <v>26</v>
      </c>
      <c r="B4" s="20">
        <v>1081105</v>
      </c>
      <c r="C4" s="19">
        <v>755719</v>
      </c>
      <c r="D4" s="19">
        <v>742856</v>
      </c>
      <c r="E4" s="19">
        <v>735206</v>
      </c>
    </row>
    <row r="5" spans="1:5" x14ac:dyDescent="0.2">
      <c r="A5" s="21" t="s">
        <v>14</v>
      </c>
      <c r="B5" s="20">
        <v>100875</v>
      </c>
      <c r="C5" s="19">
        <v>125875</v>
      </c>
      <c r="D5" s="19">
        <v>125105</v>
      </c>
      <c r="E5" s="19">
        <v>121395</v>
      </c>
    </row>
    <row r="6" spans="1:5" x14ac:dyDescent="0.2">
      <c r="A6" s="21" t="s">
        <v>25</v>
      </c>
      <c r="B6" s="20">
        <v>1159</v>
      </c>
      <c r="C6" s="19">
        <v>335</v>
      </c>
      <c r="D6" s="19">
        <v>313</v>
      </c>
      <c r="E6" s="19">
        <v>347</v>
      </c>
    </row>
    <row r="7" spans="1:5" x14ac:dyDescent="0.2">
      <c r="A7" s="21" t="s">
        <v>24</v>
      </c>
      <c r="B7" s="20">
        <v>1183139</v>
      </c>
      <c r="C7" s="19">
        <v>881593</v>
      </c>
      <c r="D7" s="19">
        <v>867952</v>
      </c>
      <c r="E7" s="19">
        <v>856601</v>
      </c>
    </row>
    <row r="8" spans="1:5" x14ac:dyDescent="0.2">
      <c r="A8" s="21" t="s">
        <v>4</v>
      </c>
      <c r="B8" s="27"/>
      <c r="C8" s="26"/>
      <c r="D8" s="8"/>
    </row>
    <row r="9" spans="1:5" x14ac:dyDescent="0.2">
      <c r="A9" s="25" t="s">
        <v>23</v>
      </c>
      <c r="B9" s="24" t="s">
        <v>22</v>
      </c>
      <c r="C9" s="19">
        <v>48527</v>
      </c>
      <c r="D9" s="19">
        <v>50255</v>
      </c>
      <c r="E9" s="19">
        <v>49589</v>
      </c>
    </row>
    <row r="10" spans="1:5" x14ac:dyDescent="0.2">
      <c r="A10" s="21" t="s">
        <v>21</v>
      </c>
      <c r="B10" s="20">
        <v>779124</v>
      </c>
      <c r="C10" s="19">
        <v>57742</v>
      </c>
      <c r="D10" s="19">
        <v>51790</v>
      </c>
      <c r="E10" s="19">
        <v>46911</v>
      </c>
    </row>
    <row r="11" spans="1:5" x14ac:dyDescent="0.2">
      <c r="A11" s="21" t="s">
        <v>13</v>
      </c>
      <c r="B11" s="20">
        <v>11301</v>
      </c>
      <c r="C11" s="19">
        <v>1439</v>
      </c>
      <c r="D11" s="19">
        <v>1378</v>
      </c>
      <c r="E11" s="19">
        <v>1334</v>
      </c>
    </row>
    <row r="12" spans="1:5" x14ac:dyDescent="0.2">
      <c r="A12" s="21" t="s">
        <v>20</v>
      </c>
      <c r="B12" s="20">
        <v>62616</v>
      </c>
      <c r="C12" s="19">
        <v>41596</v>
      </c>
      <c r="D12" s="19">
        <v>40081</v>
      </c>
      <c r="E12" s="19">
        <v>38867</v>
      </c>
    </row>
    <row r="13" spans="1:5" x14ac:dyDescent="0.2">
      <c r="A13" s="21" t="s">
        <v>19</v>
      </c>
      <c r="B13" s="20">
        <v>197972</v>
      </c>
      <c r="C13" s="19">
        <v>271677</v>
      </c>
      <c r="D13" s="19">
        <v>260593</v>
      </c>
      <c r="E13" s="19">
        <v>250678</v>
      </c>
    </row>
    <row r="14" spans="1:5" x14ac:dyDescent="0.2">
      <c r="A14" s="21" t="s">
        <v>18</v>
      </c>
      <c r="B14" s="20">
        <v>9322</v>
      </c>
      <c r="C14" s="19">
        <v>2548</v>
      </c>
      <c r="D14" s="19">
        <v>2035</v>
      </c>
      <c r="E14" s="19">
        <v>1825</v>
      </c>
    </row>
    <row r="15" spans="1:5" x14ac:dyDescent="0.2">
      <c r="A15" s="21" t="s">
        <v>17</v>
      </c>
      <c r="B15" s="20">
        <v>500</v>
      </c>
      <c r="C15" s="19">
        <v>517</v>
      </c>
      <c r="D15" s="19">
        <v>415</v>
      </c>
      <c r="E15" s="19">
        <v>305</v>
      </c>
    </row>
    <row r="16" spans="1:5" s="22" customFormat="1" x14ac:dyDescent="0.2">
      <c r="A16" s="261" t="s">
        <v>16</v>
      </c>
      <c r="B16" s="261"/>
      <c r="C16" s="261"/>
      <c r="D16" s="261"/>
      <c r="E16" s="261"/>
    </row>
    <row r="17" spans="1:5" s="22" customFormat="1" x14ac:dyDescent="0.2">
      <c r="A17" s="23" t="s">
        <v>15</v>
      </c>
      <c r="B17" s="20">
        <v>24272</v>
      </c>
      <c r="C17" s="19">
        <v>17147</v>
      </c>
      <c r="D17" s="19">
        <v>17178</v>
      </c>
      <c r="E17" s="19">
        <v>18574</v>
      </c>
    </row>
    <row r="18" spans="1:5" x14ac:dyDescent="0.2">
      <c r="A18" s="21" t="s">
        <v>14</v>
      </c>
      <c r="B18" s="20">
        <v>470</v>
      </c>
      <c r="C18" s="19">
        <v>896</v>
      </c>
      <c r="D18" s="19">
        <v>973</v>
      </c>
      <c r="E18" s="19">
        <v>1281</v>
      </c>
    </row>
    <row r="19" spans="1:5" x14ac:dyDescent="0.2">
      <c r="A19" s="21" t="s">
        <v>13</v>
      </c>
      <c r="B19" s="20">
        <v>141</v>
      </c>
      <c r="C19" s="19">
        <v>174</v>
      </c>
      <c r="D19" s="19">
        <v>205</v>
      </c>
      <c r="E19" s="19">
        <v>229</v>
      </c>
    </row>
  </sheetData>
  <mergeCells count="2">
    <mergeCell ref="A3:E3"/>
    <mergeCell ref="A16:E16"/>
  </mergeCells>
  <pageMargins left="0.74803149606299213" right="0.74803149606299213" top="0.62992125984251968" bottom="0.86614173228346458" header="0.59055118110236227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F58E7-74C3-4DCA-A0F7-B0045D3B8ECE}">
  <dimension ref="A1:E30"/>
  <sheetViews>
    <sheetView workbookViewId="0"/>
  </sheetViews>
  <sheetFormatPr defaultRowHeight="11.25" x14ac:dyDescent="0.2"/>
  <cols>
    <col min="1" max="1" width="24.28515625" style="1" customWidth="1"/>
    <col min="2" max="5" width="10" style="1" customWidth="1"/>
    <col min="6" max="16384" width="9.140625" style="1"/>
  </cols>
  <sheetData>
    <row r="1" spans="1:5" ht="12" thickBot="1" x14ac:dyDescent="0.25">
      <c r="A1" s="55" t="s">
        <v>43</v>
      </c>
      <c r="B1" s="54"/>
      <c r="C1" s="53"/>
      <c r="D1" s="53"/>
      <c r="E1" s="53"/>
    </row>
    <row r="2" spans="1:5" x14ac:dyDescent="0.2">
      <c r="A2" s="52" t="s">
        <v>42</v>
      </c>
      <c r="B2" s="51">
        <v>2000</v>
      </c>
      <c r="C2" s="50">
        <v>2009</v>
      </c>
      <c r="D2" s="50">
        <v>2010</v>
      </c>
      <c r="E2" s="50">
        <v>2011</v>
      </c>
    </row>
    <row r="3" spans="1:5" x14ac:dyDescent="0.2">
      <c r="A3" s="260" t="s">
        <v>41</v>
      </c>
      <c r="B3" s="260"/>
      <c r="C3" s="260"/>
      <c r="D3" s="260"/>
      <c r="E3" s="260"/>
    </row>
    <row r="4" spans="1:5" x14ac:dyDescent="0.2">
      <c r="A4" s="41" t="s">
        <v>35</v>
      </c>
      <c r="B4" s="40">
        <v>4191</v>
      </c>
      <c r="C4" s="39">
        <v>1784</v>
      </c>
      <c r="D4" s="47">
        <v>1678</v>
      </c>
      <c r="E4" s="37">
        <v>1599</v>
      </c>
    </row>
    <row r="5" spans="1:5" x14ac:dyDescent="0.2">
      <c r="A5" s="46" t="s">
        <v>4</v>
      </c>
      <c r="B5" s="49"/>
      <c r="C5" s="33"/>
      <c r="D5" s="43"/>
    </row>
    <row r="6" spans="1:5" x14ac:dyDescent="0.2">
      <c r="A6" s="35" t="s">
        <v>40</v>
      </c>
      <c r="B6" s="44">
        <v>2204</v>
      </c>
      <c r="C6" s="33">
        <v>835</v>
      </c>
      <c r="D6" s="43">
        <v>753</v>
      </c>
      <c r="E6" s="1">
        <v>658</v>
      </c>
    </row>
    <row r="7" spans="1:5" x14ac:dyDescent="0.2">
      <c r="A7" s="35" t="s">
        <v>39</v>
      </c>
      <c r="B7" s="44">
        <v>1907</v>
      </c>
      <c r="C7" s="33">
        <v>902</v>
      </c>
      <c r="D7" s="43">
        <v>888</v>
      </c>
      <c r="E7" s="1">
        <v>907</v>
      </c>
    </row>
    <row r="8" spans="1:5" x14ac:dyDescent="0.2">
      <c r="A8" s="45" t="s">
        <v>38</v>
      </c>
      <c r="B8" s="44" t="s">
        <v>5</v>
      </c>
      <c r="C8" s="33">
        <v>307</v>
      </c>
      <c r="D8" s="43">
        <v>289</v>
      </c>
      <c r="E8" s="1">
        <v>312</v>
      </c>
    </row>
    <row r="9" spans="1:5" x14ac:dyDescent="0.2">
      <c r="A9" s="35" t="s">
        <v>37</v>
      </c>
      <c r="B9" s="44" t="s">
        <v>5</v>
      </c>
      <c r="C9" s="33">
        <v>7</v>
      </c>
      <c r="D9" s="43">
        <v>3</v>
      </c>
      <c r="E9" s="1">
        <v>2</v>
      </c>
    </row>
    <row r="10" spans="1:5" x14ac:dyDescent="0.2">
      <c r="A10" s="35" t="s">
        <v>30</v>
      </c>
      <c r="B10" s="44">
        <v>80</v>
      </c>
      <c r="C10" s="33">
        <v>40</v>
      </c>
      <c r="D10" s="43">
        <v>34</v>
      </c>
      <c r="E10" s="1">
        <v>32</v>
      </c>
    </row>
    <row r="11" spans="1:5" x14ac:dyDescent="0.2">
      <c r="A11" s="48" t="s">
        <v>34</v>
      </c>
      <c r="B11" s="44" t="s">
        <v>5</v>
      </c>
      <c r="C11" s="39">
        <v>5661</v>
      </c>
      <c r="D11" s="47">
        <v>5261</v>
      </c>
      <c r="E11" s="37">
        <v>5412</v>
      </c>
    </row>
    <row r="12" spans="1:5" x14ac:dyDescent="0.2">
      <c r="A12" s="46" t="s">
        <v>4</v>
      </c>
      <c r="B12" s="44"/>
      <c r="C12" s="33"/>
      <c r="D12" s="43"/>
    </row>
    <row r="13" spans="1:5" x14ac:dyDescent="0.2">
      <c r="A13" s="35" t="s">
        <v>40</v>
      </c>
      <c r="B13" s="44" t="s">
        <v>5</v>
      </c>
      <c r="C13" s="33">
        <v>2763</v>
      </c>
      <c r="D13" s="43">
        <v>2456</v>
      </c>
      <c r="E13" s="8">
        <v>2242</v>
      </c>
    </row>
    <row r="14" spans="1:5" x14ac:dyDescent="0.2">
      <c r="A14" s="35" t="s">
        <v>39</v>
      </c>
      <c r="B14" s="44" t="s">
        <v>5</v>
      </c>
      <c r="C14" s="33">
        <v>2676</v>
      </c>
      <c r="D14" s="43">
        <v>2640</v>
      </c>
      <c r="E14" s="8">
        <v>3034</v>
      </c>
    </row>
    <row r="15" spans="1:5" x14ac:dyDescent="0.2">
      <c r="A15" s="45" t="s">
        <v>38</v>
      </c>
      <c r="B15" s="44" t="s">
        <v>5</v>
      </c>
      <c r="C15" s="33">
        <v>579</v>
      </c>
      <c r="D15" s="43">
        <v>555</v>
      </c>
      <c r="E15" s="1">
        <v>801</v>
      </c>
    </row>
    <row r="16" spans="1:5" x14ac:dyDescent="0.2">
      <c r="A16" s="35" t="s">
        <v>37</v>
      </c>
      <c r="B16" s="44" t="s">
        <v>5</v>
      </c>
      <c r="C16" s="33">
        <v>84</v>
      </c>
      <c r="D16" s="43">
        <v>40</v>
      </c>
      <c r="E16" s="1">
        <v>17</v>
      </c>
    </row>
    <row r="17" spans="1:5" x14ac:dyDescent="0.2">
      <c r="A17" s="35" t="s">
        <v>30</v>
      </c>
      <c r="B17" s="44" t="s">
        <v>5</v>
      </c>
      <c r="C17" s="33">
        <v>138</v>
      </c>
      <c r="D17" s="43">
        <v>125</v>
      </c>
      <c r="E17" s="1">
        <v>119</v>
      </c>
    </row>
    <row r="18" spans="1:5" x14ac:dyDescent="0.2">
      <c r="A18" s="260" t="s">
        <v>36</v>
      </c>
      <c r="B18" s="260"/>
      <c r="C18" s="260"/>
      <c r="D18" s="260"/>
      <c r="E18" s="260"/>
    </row>
    <row r="19" spans="1:5" x14ac:dyDescent="0.2">
      <c r="A19" s="41" t="s">
        <v>35</v>
      </c>
      <c r="B19" s="42">
        <v>2258</v>
      </c>
      <c r="C19" s="39">
        <v>7789</v>
      </c>
      <c r="D19" s="39">
        <v>8071</v>
      </c>
      <c r="E19" s="37">
        <v>8368</v>
      </c>
    </row>
    <row r="20" spans="1:5" x14ac:dyDescent="0.2">
      <c r="A20" s="36" t="s">
        <v>4</v>
      </c>
      <c r="B20" s="34"/>
      <c r="C20" s="33"/>
      <c r="D20" s="33"/>
    </row>
    <row r="21" spans="1:5" x14ac:dyDescent="0.2">
      <c r="A21" s="35" t="s">
        <v>33</v>
      </c>
      <c r="B21" s="34">
        <v>1194</v>
      </c>
      <c r="C21" s="33">
        <v>4752</v>
      </c>
      <c r="D21" s="33">
        <v>4982</v>
      </c>
      <c r="E21" s="8">
        <v>5036</v>
      </c>
    </row>
    <row r="22" spans="1:5" x14ac:dyDescent="0.2">
      <c r="A22" s="35" t="s">
        <v>32</v>
      </c>
      <c r="B22" s="34">
        <v>532</v>
      </c>
      <c r="C22" s="33">
        <v>2431</v>
      </c>
      <c r="D22" s="33">
        <v>2481</v>
      </c>
      <c r="E22" s="8">
        <v>2711</v>
      </c>
    </row>
    <row r="23" spans="1:5" x14ac:dyDescent="0.2">
      <c r="A23" s="35" t="s">
        <v>31</v>
      </c>
      <c r="B23" s="34">
        <v>474</v>
      </c>
      <c r="C23" s="33">
        <v>465</v>
      </c>
      <c r="D23" s="33">
        <v>457</v>
      </c>
      <c r="E23" s="1">
        <v>461</v>
      </c>
    </row>
    <row r="24" spans="1:5" x14ac:dyDescent="0.2">
      <c r="A24" s="35" t="s">
        <v>30</v>
      </c>
      <c r="B24" s="34">
        <v>58</v>
      </c>
      <c r="C24" s="33">
        <v>141</v>
      </c>
      <c r="D24" s="33">
        <v>152</v>
      </c>
      <c r="E24" s="1">
        <v>160</v>
      </c>
    </row>
    <row r="25" spans="1:5" x14ac:dyDescent="0.2">
      <c r="A25" s="41" t="s">
        <v>34</v>
      </c>
      <c r="B25" s="40">
        <v>2773</v>
      </c>
      <c r="C25" s="39">
        <v>16666</v>
      </c>
      <c r="D25" s="38">
        <v>17462</v>
      </c>
      <c r="E25" s="37">
        <v>17860</v>
      </c>
    </row>
    <row r="26" spans="1:5" x14ac:dyDescent="0.2">
      <c r="A26" s="36" t="s">
        <v>4</v>
      </c>
      <c r="B26" s="34"/>
      <c r="C26" s="33"/>
      <c r="D26" s="33"/>
    </row>
    <row r="27" spans="1:5" x14ac:dyDescent="0.2">
      <c r="A27" s="35" t="s">
        <v>33</v>
      </c>
      <c r="B27" s="34">
        <v>1334</v>
      </c>
      <c r="C27" s="33">
        <v>10910</v>
      </c>
      <c r="D27" s="33">
        <v>11496</v>
      </c>
      <c r="E27" s="8">
        <v>11859</v>
      </c>
    </row>
    <row r="28" spans="1:5" x14ac:dyDescent="0.2">
      <c r="A28" s="35" t="s">
        <v>32</v>
      </c>
      <c r="B28" s="34">
        <v>638</v>
      </c>
      <c r="C28" s="33">
        <v>4548</v>
      </c>
      <c r="D28" s="33">
        <v>4737</v>
      </c>
      <c r="E28" s="8">
        <v>4661</v>
      </c>
    </row>
    <row r="29" spans="1:5" x14ac:dyDescent="0.2">
      <c r="A29" s="35" t="s">
        <v>31</v>
      </c>
      <c r="B29" s="34">
        <v>686</v>
      </c>
      <c r="C29" s="33">
        <v>875</v>
      </c>
      <c r="D29" s="33">
        <v>885</v>
      </c>
      <c r="E29" s="1">
        <v>957</v>
      </c>
    </row>
    <row r="30" spans="1:5" x14ac:dyDescent="0.2">
      <c r="A30" s="35" t="s">
        <v>30</v>
      </c>
      <c r="B30" s="34">
        <v>115</v>
      </c>
      <c r="C30" s="33">
        <v>333</v>
      </c>
      <c r="D30" s="32">
        <v>345</v>
      </c>
      <c r="E30" s="1">
        <v>383</v>
      </c>
    </row>
  </sheetData>
  <mergeCells count="2">
    <mergeCell ref="A3:E3"/>
    <mergeCell ref="A18:E18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B82C4-3373-44C9-ADAB-56A9058360E7}">
  <dimension ref="A1:E23"/>
  <sheetViews>
    <sheetView workbookViewId="0"/>
  </sheetViews>
  <sheetFormatPr defaultRowHeight="11.25" x14ac:dyDescent="0.2"/>
  <cols>
    <col min="1" max="1" width="34" style="1" customWidth="1"/>
    <col min="2" max="16384" width="9.140625" style="1"/>
  </cols>
  <sheetData>
    <row r="1" spans="1:5" ht="12" thickBot="1" x14ac:dyDescent="0.25">
      <c r="A1" s="76" t="s">
        <v>57</v>
      </c>
      <c r="B1" s="58"/>
      <c r="C1" s="75"/>
    </row>
    <row r="2" spans="1:5" x14ac:dyDescent="0.2">
      <c r="A2" s="74" t="s">
        <v>56</v>
      </c>
      <c r="B2" s="73">
        <v>2000</v>
      </c>
      <c r="C2" s="72">
        <v>2009</v>
      </c>
      <c r="D2" s="72">
        <v>2010</v>
      </c>
      <c r="E2" s="72">
        <v>2011</v>
      </c>
    </row>
    <row r="3" spans="1:5" x14ac:dyDescent="0.2">
      <c r="A3" s="260" t="s">
        <v>55</v>
      </c>
      <c r="B3" s="260"/>
      <c r="C3" s="260"/>
      <c r="D3" s="260"/>
      <c r="E3" s="260"/>
    </row>
    <row r="4" spans="1:5" x14ac:dyDescent="0.2">
      <c r="A4" s="71" t="s">
        <v>54</v>
      </c>
      <c r="B4" s="70">
        <v>3801468</v>
      </c>
      <c r="C4" s="37">
        <v>3110444</v>
      </c>
      <c r="D4" s="47">
        <v>2932981</v>
      </c>
      <c r="E4" s="37">
        <v>2909130</v>
      </c>
    </row>
    <row r="5" spans="1:5" x14ac:dyDescent="0.2">
      <c r="A5" s="69" t="s">
        <v>52</v>
      </c>
      <c r="B5" s="8">
        <v>3479292</v>
      </c>
      <c r="C5" s="8">
        <v>2606692</v>
      </c>
      <c r="D5" s="43">
        <v>2480859</v>
      </c>
      <c r="E5" s="8">
        <v>2488310</v>
      </c>
    </row>
    <row r="6" spans="1:5" x14ac:dyDescent="0.2">
      <c r="A6" s="58" t="s">
        <v>4</v>
      </c>
      <c r="B6" s="56"/>
      <c r="D6" s="43"/>
    </row>
    <row r="7" spans="1:5" x14ac:dyDescent="0.2">
      <c r="A7" s="57" t="s">
        <v>51</v>
      </c>
      <c r="B7" s="56">
        <v>3013658</v>
      </c>
      <c r="C7" s="8">
        <v>2324878</v>
      </c>
      <c r="D7" s="43">
        <v>2216525</v>
      </c>
      <c r="E7" s="8">
        <v>2233899</v>
      </c>
    </row>
    <row r="8" spans="1:5" x14ac:dyDescent="0.2">
      <c r="A8" s="57" t="s">
        <v>50</v>
      </c>
      <c r="B8" s="56">
        <v>398452</v>
      </c>
      <c r="C8" s="8">
        <v>257169</v>
      </c>
      <c r="D8" s="43">
        <v>242976</v>
      </c>
      <c r="E8" s="8">
        <v>232862</v>
      </c>
    </row>
    <row r="9" spans="1:5" x14ac:dyDescent="0.2">
      <c r="A9" s="57" t="s">
        <v>49</v>
      </c>
      <c r="B9" s="56">
        <v>43991</v>
      </c>
      <c r="C9" s="8">
        <v>17736</v>
      </c>
      <c r="D9" s="43">
        <v>14610</v>
      </c>
      <c r="E9" s="8">
        <v>12996</v>
      </c>
    </row>
    <row r="10" spans="1:5" x14ac:dyDescent="0.2">
      <c r="A10" s="65" t="s">
        <v>48</v>
      </c>
      <c r="B10" s="56">
        <v>322176</v>
      </c>
      <c r="C10" s="8">
        <v>503752</v>
      </c>
      <c r="D10" s="43">
        <v>452122</v>
      </c>
      <c r="E10" s="8">
        <v>420820</v>
      </c>
    </row>
    <row r="11" spans="1:5" x14ac:dyDescent="0.2">
      <c r="A11" s="68" t="s">
        <v>47</v>
      </c>
      <c r="B11" s="62">
        <v>37.299999999999997</v>
      </c>
      <c r="C11" s="1">
        <v>31.1</v>
      </c>
      <c r="D11" s="61">
        <v>29.4</v>
      </c>
      <c r="E11" s="1">
        <v>29.2</v>
      </c>
    </row>
    <row r="12" spans="1:5" ht="24" customHeight="1" x14ac:dyDescent="0.2">
      <c r="A12" s="67" t="s">
        <v>53</v>
      </c>
      <c r="B12" s="66">
        <v>1031112</v>
      </c>
      <c r="C12" s="37">
        <v>856947</v>
      </c>
      <c r="D12" s="47">
        <v>802549</v>
      </c>
      <c r="E12" s="37">
        <v>770698</v>
      </c>
    </row>
    <row r="13" spans="1:5" x14ac:dyDescent="0.2">
      <c r="A13" s="65" t="s">
        <v>52</v>
      </c>
      <c r="B13" s="8">
        <v>871522</v>
      </c>
      <c r="C13" s="8">
        <v>635709</v>
      </c>
      <c r="D13" s="43">
        <v>604481</v>
      </c>
      <c r="E13" s="8">
        <v>588412</v>
      </c>
    </row>
    <row r="14" spans="1:5" x14ac:dyDescent="0.2">
      <c r="A14" s="58" t="s">
        <v>4</v>
      </c>
      <c r="B14" s="64"/>
      <c r="D14" s="43"/>
    </row>
    <row r="15" spans="1:5" x14ac:dyDescent="0.2">
      <c r="A15" s="57" t="s">
        <v>51</v>
      </c>
      <c r="B15" s="56">
        <v>696808</v>
      </c>
      <c r="C15" s="8">
        <v>546096</v>
      </c>
      <c r="D15" s="43">
        <v>521439</v>
      </c>
      <c r="E15" s="8">
        <v>506524</v>
      </c>
    </row>
    <row r="16" spans="1:5" x14ac:dyDescent="0.2">
      <c r="A16" s="57" t="s">
        <v>50</v>
      </c>
      <c r="B16" s="56">
        <v>154298</v>
      </c>
      <c r="C16" s="8">
        <v>83822</v>
      </c>
      <c r="D16" s="43">
        <v>77925</v>
      </c>
      <c r="E16" s="8">
        <v>75291</v>
      </c>
    </row>
    <row r="17" spans="1:5" x14ac:dyDescent="0.2">
      <c r="A17" s="57" t="s">
        <v>49</v>
      </c>
      <c r="B17" s="56">
        <v>12872</v>
      </c>
      <c r="C17" s="8">
        <v>4889</v>
      </c>
      <c r="D17" s="8">
        <v>4239</v>
      </c>
      <c r="E17" s="8">
        <v>3842</v>
      </c>
    </row>
    <row r="18" spans="1:5" x14ac:dyDescent="0.2">
      <c r="A18" s="58" t="s">
        <v>48</v>
      </c>
      <c r="B18" s="56">
        <v>159590</v>
      </c>
      <c r="C18" s="8">
        <v>221238</v>
      </c>
      <c r="D18" s="43">
        <v>198068</v>
      </c>
      <c r="E18" s="8">
        <v>182286</v>
      </c>
    </row>
    <row r="19" spans="1:5" x14ac:dyDescent="0.2">
      <c r="A19" s="63" t="s">
        <v>47</v>
      </c>
      <c r="B19" s="62">
        <v>58.1</v>
      </c>
      <c r="C19" s="1">
        <v>49.8</v>
      </c>
      <c r="D19" s="61">
        <v>46.3</v>
      </c>
      <c r="E19" s="1">
        <v>44.3</v>
      </c>
    </row>
    <row r="20" spans="1:5" x14ac:dyDescent="0.2">
      <c r="A20" s="262" t="s">
        <v>46</v>
      </c>
      <c r="B20" s="262"/>
      <c r="C20" s="262"/>
      <c r="D20" s="262"/>
      <c r="E20" s="262"/>
    </row>
    <row r="21" spans="1:5" x14ac:dyDescent="0.2">
      <c r="A21" s="60" t="s">
        <v>45</v>
      </c>
      <c r="B21" s="59">
        <v>3076271</v>
      </c>
      <c r="C21" s="37">
        <v>11792475</v>
      </c>
      <c r="D21" s="37">
        <v>12011823</v>
      </c>
      <c r="E21" s="37">
        <v>11689937</v>
      </c>
    </row>
    <row r="22" spans="1:5" x14ac:dyDescent="0.2">
      <c r="A22" s="58" t="s">
        <v>4</v>
      </c>
      <c r="B22" s="56"/>
      <c r="D22" s="8"/>
    </row>
    <row r="23" spans="1:5" x14ac:dyDescent="0.2">
      <c r="A23" s="57" t="s">
        <v>44</v>
      </c>
      <c r="B23" s="56" t="s">
        <v>5</v>
      </c>
      <c r="C23" s="43">
        <v>6681278</v>
      </c>
      <c r="D23" s="43">
        <v>6464961</v>
      </c>
      <c r="E23" s="8">
        <v>5797909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0023A-9E59-49DF-823B-2CFB23ED01D8}">
  <dimension ref="A1:E16"/>
  <sheetViews>
    <sheetView workbookViewId="0"/>
  </sheetViews>
  <sheetFormatPr defaultRowHeight="11.25" x14ac:dyDescent="0.2"/>
  <cols>
    <col min="1" max="1" width="21.5703125" style="1" customWidth="1"/>
    <col min="2" max="5" width="10.7109375" style="1" customWidth="1"/>
    <col min="6" max="16384" width="9.140625" style="1"/>
  </cols>
  <sheetData>
    <row r="1" spans="1:5" ht="12" thickBot="1" x14ac:dyDescent="0.25">
      <c r="A1" s="91" t="s">
        <v>68</v>
      </c>
      <c r="B1" s="90"/>
      <c r="C1" s="84"/>
    </row>
    <row r="2" spans="1:5" x14ac:dyDescent="0.2">
      <c r="A2" s="89" t="s">
        <v>56</v>
      </c>
      <c r="B2" s="88">
        <v>2000</v>
      </c>
      <c r="C2" s="87">
        <v>2009</v>
      </c>
      <c r="D2" s="86">
        <v>2010</v>
      </c>
      <c r="E2" s="86">
        <v>2011</v>
      </c>
    </row>
    <row r="3" spans="1:5" x14ac:dyDescent="0.2">
      <c r="A3" s="263" t="s">
        <v>67</v>
      </c>
      <c r="B3" s="263"/>
      <c r="C3" s="263"/>
      <c r="D3" s="263"/>
      <c r="E3" s="263"/>
    </row>
    <row r="4" spans="1:5" x14ac:dyDescent="0.2">
      <c r="A4" s="79" t="s">
        <v>63</v>
      </c>
      <c r="B4" s="85"/>
      <c r="C4" s="84"/>
    </row>
    <row r="5" spans="1:5" x14ac:dyDescent="0.2">
      <c r="A5" s="57" t="s">
        <v>66</v>
      </c>
      <c r="B5" s="82">
        <v>179</v>
      </c>
      <c r="C5" s="8">
        <v>381</v>
      </c>
      <c r="D5" s="8">
        <v>380</v>
      </c>
      <c r="E5" s="8">
        <v>353</v>
      </c>
    </row>
    <row r="6" spans="1:5" x14ac:dyDescent="0.2">
      <c r="A6" s="57" t="s">
        <v>60</v>
      </c>
      <c r="B6" s="82">
        <v>4505</v>
      </c>
      <c r="C6" s="8">
        <v>4238</v>
      </c>
      <c r="D6" s="8">
        <v>3569</v>
      </c>
      <c r="E6" s="8">
        <v>3161</v>
      </c>
    </row>
    <row r="7" spans="1:5" x14ac:dyDescent="0.2">
      <c r="A7" s="79" t="s">
        <v>59</v>
      </c>
      <c r="B7" s="83"/>
      <c r="C7" s="8"/>
      <c r="D7" s="8"/>
      <c r="E7" s="8"/>
    </row>
    <row r="8" spans="1:5" x14ac:dyDescent="0.2">
      <c r="A8" s="57" t="s">
        <v>58</v>
      </c>
      <c r="B8" s="82">
        <v>793890</v>
      </c>
      <c r="C8" s="8">
        <v>1236361</v>
      </c>
      <c r="D8" s="8">
        <v>1244742</v>
      </c>
      <c r="E8" s="8">
        <v>1612937</v>
      </c>
    </row>
    <row r="9" spans="1:5" x14ac:dyDescent="0.2">
      <c r="A9" s="57" t="s">
        <v>65</v>
      </c>
      <c r="B9" s="82">
        <v>35734</v>
      </c>
      <c r="C9" s="8">
        <v>80453</v>
      </c>
      <c r="D9" s="8">
        <v>28652</v>
      </c>
      <c r="E9" s="8">
        <v>8686</v>
      </c>
    </row>
    <row r="10" spans="1:5" x14ac:dyDescent="0.2">
      <c r="A10" s="263" t="s">
        <v>64</v>
      </c>
      <c r="B10" s="263"/>
      <c r="C10" s="263"/>
      <c r="D10" s="263"/>
      <c r="E10" s="263"/>
    </row>
    <row r="11" spans="1:5" x14ac:dyDescent="0.2">
      <c r="A11" s="79" t="s">
        <v>63</v>
      </c>
      <c r="B11" s="81"/>
      <c r="C11" s="8"/>
      <c r="D11" s="8"/>
      <c r="E11" s="8"/>
    </row>
    <row r="12" spans="1:5" x14ac:dyDescent="0.2">
      <c r="A12" s="57" t="s">
        <v>62</v>
      </c>
      <c r="B12" s="77">
        <v>65</v>
      </c>
      <c r="C12" s="8">
        <v>75</v>
      </c>
      <c r="D12" s="8">
        <v>44</v>
      </c>
      <c r="E12" s="8">
        <v>43</v>
      </c>
    </row>
    <row r="13" spans="1:5" x14ac:dyDescent="0.2">
      <c r="A13" s="57" t="s">
        <v>61</v>
      </c>
      <c r="B13" s="77">
        <v>203</v>
      </c>
      <c r="C13" s="8">
        <v>259</v>
      </c>
      <c r="D13" s="8">
        <v>213</v>
      </c>
      <c r="E13" s="8">
        <v>213</v>
      </c>
    </row>
    <row r="14" spans="1:5" x14ac:dyDescent="0.2">
      <c r="A14" s="57" t="s">
        <v>60</v>
      </c>
      <c r="B14" s="80">
        <v>616</v>
      </c>
      <c r="C14" s="8">
        <v>687</v>
      </c>
      <c r="D14" s="8">
        <v>716</v>
      </c>
      <c r="E14" s="8">
        <v>722</v>
      </c>
    </row>
    <row r="15" spans="1:5" x14ac:dyDescent="0.2">
      <c r="A15" s="79" t="s">
        <v>59</v>
      </c>
      <c r="B15" s="78"/>
      <c r="C15" s="8"/>
      <c r="D15" s="8"/>
      <c r="E15" s="8"/>
    </row>
    <row r="16" spans="1:5" x14ac:dyDescent="0.2">
      <c r="A16" s="57" t="s">
        <v>58</v>
      </c>
      <c r="B16" s="77">
        <v>1796847</v>
      </c>
      <c r="C16" s="8">
        <v>2212280</v>
      </c>
      <c r="D16" s="8">
        <v>3163340</v>
      </c>
      <c r="E16" s="8">
        <v>6011685</v>
      </c>
    </row>
  </sheetData>
  <mergeCells count="2">
    <mergeCell ref="A3:E3"/>
    <mergeCell ref="A10:E10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DAB50-B4B8-438B-81EE-951EA6C69332}">
  <dimension ref="A1:E8"/>
  <sheetViews>
    <sheetView workbookViewId="0"/>
  </sheetViews>
  <sheetFormatPr defaultRowHeight="11.25" x14ac:dyDescent="0.2"/>
  <cols>
    <col min="1" max="1" width="29.7109375" style="1" customWidth="1"/>
    <col min="2" max="16384" width="9.140625" style="1"/>
  </cols>
  <sheetData>
    <row r="1" spans="1:5" ht="12" thickBot="1" x14ac:dyDescent="0.25">
      <c r="A1" s="103" t="s">
        <v>75</v>
      </c>
      <c r="B1" s="102"/>
      <c r="C1" s="101"/>
    </row>
    <row r="2" spans="1:5" x14ac:dyDescent="0.2">
      <c r="A2" s="100" t="s">
        <v>56</v>
      </c>
      <c r="B2" s="99">
        <v>2000</v>
      </c>
      <c r="C2" s="98">
        <v>2009</v>
      </c>
      <c r="D2" s="98">
        <v>2010</v>
      </c>
      <c r="E2" s="98">
        <v>2011</v>
      </c>
    </row>
    <row r="3" spans="1:5" x14ac:dyDescent="0.2">
      <c r="A3" s="97" t="s">
        <v>74</v>
      </c>
      <c r="B3" s="95">
        <v>442</v>
      </c>
      <c r="C3" s="96">
        <v>319</v>
      </c>
      <c r="D3" s="96">
        <v>292</v>
      </c>
      <c r="E3" s="1">
        <v>273</v>
      </c>
    </row>
    <row r="4" spans="1:5" x14ac:dyDescent="0.2">
      <c r="A4" s="94" t="s">
        <v>73</v>
      </c>
      <c r="B4" s="95">
        <v>1261</v>
      </c>
      <c r="C4" s="8">
        <v>1225</v>
      </c>
      <c r="D4" s="8">
        <v>1118</v>
      </c>
      <c r="E4" s="8">
        <v>1041</v>
      </c>
    </row>
    <row r="5" spans="1:5" x14ac:dyDescent="0.2">
      <c r="A5" s="93" t="s">
        <v>72</v>
      </c>
      <c r="B5" s="8">
        <v>104099</v>
      </c>
      <c r="C5" s="43">
        <v>120918</v>
      </c>
      <c r="D5" s="43">
        <v>123599</v>
      </c>
      <c r="E5" s="8">
        <v>130566</v>
      </c>
    </row>
    <row r="6" spans="1:5" ht="22.5" x14ac:dyDescent="0.2">
      <c r="A6" s="94" t="s">
        <v>71</v>
      </c>
      <c r="B6" s="8">
        <v>1042</v>
      </c>
      <c r="C6" s="8">
        <v>1786</v>
      </c>
      <c r="D6" s="8">
        <v>1682</v>
      </c>
      <c r="E6" s="8">
        <v>1559</v>
      </c>
    </row>
    <row r="7" spans="1:5" x14ac:dyDescent="0.2">
      <c r="A7" s="93" t="s">
        <v>70</v>
      </c>
      <c r="B7" s="92">
        <v>1612</v>
      </c>
      <c r="C7" s="43">
        <v>2215</v>
      </c>
      <c r="D7" s="43">
        <v>2201</v>
      </c>
      <c r="E7" s="8">
        <v>2243</v>
      </c>
    </row>
    <row r="8" spans="1:5" x14ac:dyDescent="0.2">
      <c r="A8" s="93" t="s">
        <v>69</v>
      </c>
      <c r="B8" s="92">
        <v>1605</v>
      </c>
      <c r="C8" s="43">
        <v>2209</v>
      </c>
      <c r="D8" s="43">
        <v>2192</v>
      </c>
      <c r="E8" s="8">
        <v>2231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7A038-D073-45B8-AE01-1EB082F3B90B}">
  <dimension ref="A1:E10"/>
  <sheetViews>
    <sheetView workbookViewId="0"/>
  </sheetViews>
  <sheetFormatPr defaultRowHeight="11.25" x14ac:dyDescent="0.2"/>
  <cols>
    <col min="1" max="1" width="21.85546875" style="1" customWidth="1"/>
    <col min="2" max="3" width="8.7109375" style="1" customWidth="1"/>
    <col min="4" max="16384" width="9.140625" style="1"/>
  </cols>
  <sheetData>
    <row r="1" spans="1:5" ht="12" thickBot="1" x14ac:dyDescent="0.25">
      <c r="A1" s="117" t="s">
        <v>83</v>
      </c>
      <c r="B1" s="116"/>
      <c r="C1" s="115"/>
    </row>
    <row r="2" spans="1:5" x14ac:dyDescent="0.2">
      <c r="A2" s="114" t="s">
        <v>56</v>
      </c>
      <c r="B2" s="113">
        <v>2000</v>
      </c>
      <c r="C2" s="112">
        <v>2009</v>
      </c>
      <c r="D2" s="112">
        <v>2010</v>
      </c>
      <c r="E2" s="112">
        <v>2011</v>
      </c>
    </row>
    <row r="3" spans="1:5" x14ac:dyDescent="0.2">
      <c r="A3" s="111" t="s">
        <v>82</v>
      </c>
      <c r="B3" s="110">
        <v>52815</v>
      </c>
      <c r="C3" s="43">
        <v>555674</v>
      </c>
      <c r="D3" s="43">
        <v>509373</v>
      </c>
      <c r="E3" s="8">
        <v>565857</v>
      </c>
    </row>
    <row r="4" spans="1:5" x14ac:dyDescent="0.2">
      <c r="A4" s="107" t="s">
        <v>81</v>
      </c>
      <c r="B4" s="104">
        <v>27816</v>
      </c>
      <c r="C4" s="43">
        <v>34147</v>
      </c>
      <c r="D4" s="43">
        <v>38322</v>
      </c>
      <c r="E4" s="8">
        <v>42119</v>
      </c>
    </row>
    <row r="5" spans="1:5" x14ac:dyDescent="0.2">
      <c r="A5" s="107" t="s">
        <v>80</v>
      </c>
      <c r="B5" s="104">
        <v>46319</v>
      </c>
      <c r="C5" s="8">
        <v>222966</v>
      </c>
      <c r="D5" s="8">
        <v>236749</v>
      </c>
      <c r="E5" s="8">
        <v>354743</v>
      </c>
    </row>
    <row r="6" spans="1:5" x14ac:dyDescent="0.2">
      <c r="A6" s="109" t="s">
        <v>79</v>
      </c>
      <c r="B6" s="108">
        <v>27299</v>
      </c>
      <c r="C6" s="47">
        <v>82988</v>
      </c>
      <c r="D6" s="47">
        <v>75548</v>
      </c>
      <c r="E6" s="37">
        <v>73263</v>
      </c>
    </row>
    <row r="7" spans="1:5" x14ac:dyDescent="0.2">
      <c r="A7" s="107" t="s">
        <v>4</v>
      </c>
      <c r="B7" s="104"/>
      <c r="C7" s="8"/>
      <c r="D7" s="8"/>
    </row>
    <row r="8" spans="1:5" x14ac:dyDescent="0.2">
      <c r="A8" s="106" t="s">
        <v>78</v>
      </c>
      <c r="B8" s="8">
        <v>26185</v>
      </c>
      <c r="C8" s="43">
        <v>81275</v>
      </c>
      <c r="D8" s="8">
        <v>74485</v>
      </c>
      <c r="E8" s="8">
        <v>72142</v>
      </c>
    </row>
    <row r="9" spans="1:5" x14ac:dyDescent="0.2">
      <c r="A9" s="105" t="s">
        <v>77</v>
      </c>
      <c r="B9" s="104">
        <v>610</v>
      </c>
      <c r="C9" s="8">
        <v>617</v>
      </c>
      <c r="D9" s="8">
        <v>308</v>
      </c>
      <c r="E9" s="1">
        <v>456</v>
      </c>
    </row>
    <row r="10" spans="1:5" x14ac:dyDescent="0.2">
      <c r="A10" s="105" t="s">
        <v>76</v>
      </c>
      <c r="B10" s="104">
        <v>256</v>
      </c>
      <c r="C10" s="8">
        <v>285</v>
      </c>
      <c r="D10" s="8">
        <v>353</v>
      </c>
      <c r="E10" s="1">
        <v>386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244A-F847-4876-8081-8E8FF38B4955}">
  <dimension ref="A1:E9"/>
  <sheetViews>
    <sheetView workbookViewId="0"/>
  </sheetViews>
  <sheetFormatPr defaultRowHeight="11.25" x14ac:dyDescent="0.2"/>
  <cols>
    <col min="1" max="1" width="33.7109375" style="1" customWidth="1"/>
    <col min="2" max="5" width="11.28515625" style="1" customWidth="1"/>
    <col min="6" max="16384" width="9.140625" style="1"/>
  </cols>
  <sheetData>
    <row r="1" spans="1:5" ht="12" thickBot="1" x14ac:dyDescent="0.25">
      <c r="A1" s="130" t="s">
        <v>91</v>
      </c>
      <c r="B1" s="129"/>
      <c r="C1" s="128"/>
    </row>
    <row r="2" spans="1:5" x14ac:dyDescent="0.2">
      <c r="A2" s="127" t="s">
        <v>56</v>
      </c>
      <c r="B2" s="126">
        <v>2000</v>
      </c>
      <c r="C2" s="125">
        <v>2009</v>
      </c>
      <c r="D2" s="125">
        <v>2010</v>
      </c>
      <c r="E2" s="125">
        <v>2011</v>
      </c>
    </row>
    <row r="3" spans="1:5" x14ac:dyDescent="0.2">
      <c r="A3" s="124" t="s">
        <v>90</v>
      </c>
      <c r="B3" s="120">
        <v>222551</v>
      </c>
      <c r="C3" s="8">
        <v>22403</v>
      </c>
      <c r="D3" s="8">
        <v>15137</v>
      </c>
      <c r="E3" s="8">
        <v>13527</v>
      </c>
    </row>
    <row r="4" spans="1:5" x14ac:dyDescent="0.2">
      <c r="A4" s="121" t="s">
        <v>89</v>
      </c>
      <c r="B4" s="122" t="s">
        <v>5</v>
      </c>
      <c r="C4" s="8">
        <v>800013</v>
      </c>
      <c r="D4" s="8">
        <v>789657</v>
      </c>
      <c r="E4" s="8">
        <v>801165</v>
      </c>
    </row>
    <row r="5" spans="1:5" x14ac:dyDescent="0.2">
      <c r="A5" s="1" t="s">
        <v>88</v>
      </c>
      <c r="B5" s="120">
        <v>5414</v>
      </c>
      <c r="C5" s="8">
        <v>782430</v>
      </c>
      <c r="D5" s="8">
        <v>893177</v>
      </c>
      <c r="E5" s="8">
        <v>970499</v>
      </c>
    </row>
    <row r="6" spans="1:5" x14ac:dyDescent="0.2">
      <c r="A6" s="121" t="s">
        <v>87</v>
      </c>
      <c r="B6" s="122" t="s">
        <v>5</v>
      </c>
      <c r="C6" s="8">
        <v>1036898</v>
      </c>
      <c r="D6" s="8">
        <v>1407039</v>
      </c>
      <c r="E6" s="8">
        <v>2254948</v>
      </c>
    </row>
    <row r="7" spans="1:5" x14ac:dyDescent="0.2">
      <c r="A7" s="123" t="s">
        <v>86</v>
      </c>
      <c r="B7" s="122" t="s">
        <v>5</v>
      </c>
      <c r="C7" s="8">
        <v>933000</v>
      </c>
      <c r="D7" s="8">
        <v>1306912</v>
      </c>
      <c r="E7" s="8">
        <v>2154842</v>
      </c>
    </row>
    <row r="8" spans="1:5" x14ac:dyDescent="0.2">
      <c r="A8" s="121" t="s">
        <v>85</v>
      </c>
      <c r="B8" s="120">
        <v>2144</v>
      </c>
      <c r="C8" s="8">
        <v>161799</v>
      </c>
      <c r="D8" s="8">
        <v>236454</v>
      </c>
      <c r="E8" s="8">
        <v>292386</v>
      </c>
    </row>
    <row r="9" spans="1:5" x14ac:dyDescent="0.2">
      <c r="A9" s="119" t="s">
        <v>84</v>
      </c>
      <c r="B9" s="118">
        <v>230109</v>
      </c>
      <c r="C9" s="37">
        <v>2803543</v>
      </c>
      <c r="D9" s="37">
        <v>3341464</v>
      </c>
      <c r="E9" s="37">
        <v>4332525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Tartalom</vt:lpstr>
      <vt:lpstr>5.7.1.</vt:lpstr>
      <vt:lpstr>5.7.2.</vt:lpstr>
      <vt:lpstr>5.7.3.</vt:lpstr>
      <vt:lpstr>5.7.4.</vt:lpstr>
      <vt:lpstr>5.7.5.</vt:lpstr>
      <vt:lpstr>5.7.6.</vt:lpstr>
      <vt:lpstr>5.7.7.</vt:lpstr>
      <vt:lpstr>5.7.8.</vt:lpstr>
      <vt:lpstr>5.7.9.</vt:lpstr>
      <vt:lpstr>5.7.10.</vt:lpstr>
      <vt:lpstr>5.7.11.</vt:lpstr>
      <vt:lpstr>5.7.12.</vt:lpstr>
      <vt:lpstr>5.7.13.</vt:lpstr>
      <vt:lpstr>5.7.14.</vt:lpstr>
      <vt:lpstr>5.7.15.</vt:lpstr>
      <vt:lpstr>5.7.16.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2025-02-06T15:40:06Z</dcterms:created>
  <dcterms:modified xsi:type="dcterms:W3CDTF">2025-02-06T15:40:48Z</dcterms:modified>
</cp:coreProperties>
</file>