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7E5E150-F08E-4D61-AC81-A3EC1FF1F5DA}" xr6:coauthVersionLast="36" xr6:coauthVersionMax="36" xr10:uidLastSave="{00000000-0000-0000-0000-000000000000}"/>
  <bookViews>
    <workbookView xWindow="0" yWindow="0" windowWidth="28800" windowHeight="13425" xr2:uid="{D0F44C09-1605-4AB1-89FC-1E9F681E3DD2}"/>
  </bookViews>
  <sheets>
    <sheet name="Tartalom" sheetId="12" r:id="rId1"/>
    <sheet name="7.5.1." sheetId="2" r:id="rId2"/>
    <sheet name="7.5.2." sheetId="3" r:id="rId3"/>
    <sheet name="7.5.3." sheetId="4" r:id="rId4"/>
    <sheet name="7.5.4." sheetId="5" r:id="rId5"/>
    <sheet name="7.5.5." sheetId="6" r:id="rId6"/>
    <sheet name="7.5.6." sheetId="7" r:id="rId7"/>
    <sheet name="7.5.7." sheetId="8" r:id="rId8"/>
    <sheet name="7.5.8." sheetId="9" r:id="rId9"/>
    <sheet name="7.5.9." sheetId="10" r:id="rId10"/>
    <sheet name="7.5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5" l="1"/>
  <c r="C23" i="5"/>
  <c r="D23" i="5"/>
  <c r="E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D1FEB174-2F59-4398-809C-D9B573822C25}">
      <text>
        <r>
          <rPr>
            <sz val="8"/>
            <color indexed="10"/>
            <rFont val="Tahoma"/>
            <family val="2"/>
            <charset val="238"/>
          </rPr>
          <t>2006-tól a kempingek lakóegységeivel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6EF72EFD-04E8-4962-8BDD-3CE63F71ECE6}">
      <text>
        <r>
          <rPr>
            <sz val="8"/>
            <color indexed="10"/>
            <rFont val="Tahoma"/>
            <family val="2"/>
            <charset val="238"/>
          </rPr>
          <t>Kemping esetén lakóegységekkel együtt.</t>
        </r>
      </text>
    </comment>
    <comment ref="F2" authorId="0" shapeId="0" xr:uid="{E768612D-3C4E-4B31-94C7-37ABFBE74C5B}">
      <text>
        <r>
          <rPr>
            <sz val="8"/>
            <color indexed="81"/>
            <rFont val="Tahoma"/>
            <family val="2"/>
            <charset val="238"/>
          </rPr>
          <t>Éves adatok alapján.</t>
        </r>
      </text>
    </comment>
    <comment ref="A4" authorId="0" shapeId="0" xr:uid="{AC51B8E8-E4E2-42F5-8BD9-B818C6D17D0C}">
      <text>
        <r>
          <rPr>
            <sz val="8"/>
            <color indexed="10"/>
            <rFont val="Tahoma"/>
            <family val="2"/>
            <charset val="238"/>
          </rPr>
          <t>A szállodák összesen adata tartalmazza azokat a szállodaegységeket is, amelyek az adott időszakban kategóriamegjelölés nélkül üzemeltek.</t>
        </r>
      </text>
    </comment>
    <comment ref="A9" authorId="0" shapeId="0" xr:uid="{35B88F53-5783-49B2-84F2-15C5AA18E388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FBD062D6-4D25-432B-9843-ED0DADB2C787}">
      <text>
        <r>
          <rPr>
            <sz val="8"/>
            <color indexed="10"/>
            <rFont val="Tahoma"/>
            <family val="2"/>
            <charset val="238"/>
          </rPr>
          <t>A szállodák összesen adata tartalmazza azokat a szállodaegységeket is, amelyek az adott időszakban kategóriamegjelölés nélkül üzemeltek.</t>
        </r>
      </text>
    </comment>
    <comment ref="A9" authorId="0" shapeId="0" xr:uid="{F557D18D-1F68-493E-9CFC-C1EA48FF47F7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F52BD988-A01A-4FAE-8E92-FE4DF72CBAB0}">
      <text>
        <r>
          <rPr>
            <sz val="8"/>
            <color indexed="81"/>
            <rFont val="Tahoma"/>
            <family val="2"/>
            <charset val="238"/>
          </rPr>
          <t>2009-ig ifjúsági szálló és turistaszállás.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9820B21C-A818-4583-AAFD-EDA320AE9E7B}">
      <text>
        <r>
          <rPr>
            <sz val="8"/>
            <color indexed="81"/>
            <rFont val="Tahoma"/>
            <family val="2"/>
            <charset val="238"/>
          </rPr>
          <t>A gyógy- és wellness-szolgáltatásokból, nonprofit célú szálláshely-szolgáltatás igénybe vevőjétől származó, szállásdíjba foglalt egyéb bevételeteket, valamint az üdülési jog után felszámított fenntartási költségeket is tartalmazza.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9FE77612-CF2E-4006-8956-F003209E3C18}">
      <text>
        <r>
          <rPr>
            <sz val="8"/>
            <color indexed="10"/>
            <rFont val="Tahoma"/>
            <family val="2"/>
            <charset val="238"/>
          </rPr>
          <t>A szállodák összesen adata tartalmazza azokat a szállodaegységeket is, amelyek az adott időszakban kategóriamegjelölés nélkül üzemeltek.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EF1156-AFF9-4A63-BC33-7F2D2D3CF173}">
      <text>
        <r>
          <rPr>
            <sz val="8"/>
            <color indexed="81"/>
            <rFont val="Tahoma"/>
            <family val="2"/>
            <charset val="238"/>
          </rPr>
          <t>A kapacitásadatok 2009-ig július 31-ére, 2010-től december 31-ére vonatkoznak.</t>
        </r>
      </text>
    </comment>
  </commentList>
</comments>
</file>

<file path=xl/sharedStrings.xml><?xml version="1.0" encoding="utf-8"?>
<sst xmlns="http://schemas.openxmlformats.org/spreadsheetml/2006/main" count="256" uniqueCount="132">
  <si>
    <t>Ebből: külföldi</t>
  </si>
  <si>
    <t>Átlagos tartózkodási idő, éjszaka</t>
  </si>
  <si>
    <t>Vendégéjszaka</t>
  </si>
  <si>
    <t>Vendég</t>
  </si>
  <si>
    <t>Férőhely</t>
  </si>
  <si>
    <t>Szoba</t>
  </si>
  <si>
    <t>Ebből: szállodák</t>
  </si>
  <si>
    <t>Összesen</t>
  </si>
  <si>
    <t>Megnevezés</t>
  </si>
  <si>
    <t>7.5.1. Kereskedelmi szálláshelyek</t>
  </si>
  <si>
    <t>–</t>
  </si>
  <si>
    <t>Kemping</t>
  </si>
  <si>
    <t>Üdülőház</t>
  </si>
  <si>
    <t>Közösségi szálláshely</t>
  </si>
  <si>
    <t>Panzió</t>
  </si>
  <si>
    <t>háromcsillagos</t>
  </si>
  <si>
    <t>négycsillagos</t>
  </si>
  <si>
    <t>Ebből:</t>
  </si>
  <si>
    <t>Szálloda</t>
  </si>
  <si>
    <t>férőhely</t>
  </si>
  <si>
    <t>szoba</t>
  </si>
  <si>
    <t>Kapacitáskihasználtság, %</t>
  </si>
  <si>
    <t>Ebből: üdülési csekket elfogadó egység</t>
  </si>
  <si>
    <t>Működő egység</t>
  </si>
  <si>
    <t>Szállástípus</t>
  </si>
  <si>
    <t>7.5.2. A kereskedelmi szálláshelyek kapacitásadatai, 2011. július 31.</t>
  </si>
  <si>
    <t>ebből: külföldi</t>
  </si>
  <si>
    <t>összesen</t>
  </si>
  <si>
    <t>7.5.3. A kereskedelmi szálláshelyek vendégforgalma, 2011</t>
  </si>
  <si>
    <t>idényen kívül</t>
  </si>
  <si>
    <t>idények összesen</t>
  </si>
  <si>
    <t>utóidény</t>
  </si>
  <si>
    <t>főidény</t>
  </si>
  <si>
    <t>előidény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</si>
  <si>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</si>
  <si>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</si>
  <si>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</si>
  <si>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</si>
  <si>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</si>
  <si>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</si>
  <si>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</si>
  <si>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</si>
  <si>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</si>
  <si>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</si>
  <si>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</si>
  <si>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</si>
  <si>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Kereskedelmi szálláshelyek összesen</t>
  </si>
  <si>
    <t>Hónap</t>
  </si>
  <si>
    <t>7.5.4. A kereskedelmi szálláshelyek vendégforgalma havonként, 2011</t>
  </si>
  <si>
    <t>Ausztrália és Óceánia</t>
  </si>
  <si>
    <t>Kanada</t>
  </si>
  <si>
    <t>Egyesült Államok</t>
  </si>
  <si>
    <t>Amerikai országok</t>
  </si>
  <si>
    <t>Afrikai országok</t>
  </si>
  <si>
    <t>Koreai Köztársaság</t>
  </si>
  <si>
    <t>Kína</t>
  </si>
  <si>
    <t>Japán</t>
  </si>
  <si>
    <t>Izrael</t>
  </si>
  <si>
    <t>Ázsiai országok</t>
  </si>
  <si>
    <t>Európai Unió országai</t>
  </si>
  <si>
    <t>Ukrajna</t>
  </si>
  <si>
    <t>Törökország</t>
  </si>
  <si>
    <t>Szlovénia</t>
  </si>
  <si>
    <t>Szlovákia</t>
  </si>
  <si>
    <t>Szerbia</t>
  </si>
  <si>
    <t>Svédország</t>
  </si>
  <si>
    <t>Svájc</t>
  </si>
  <si>
    <t>Spanyolország</t>
  </si>
  <si>
    <t>Románia</t>
  </si>
  <si>
    <t>Portugália</t>
  </si>
  <si>
    <t>Oroszország</t>
  </si>
  <si>
    <t>Olaszország</t>
  </si>
  <si>
    <t>Norvégia</t>
  </si>
  <si>
    <t>Németország</t>
  </si>
  <si>
    <t>Litvánia</t>
  </si>
  <si>
    <t>Lettország</t>
  </si>
  <si>
    <t>Lengyelország</t>
  </si>
  <si>
    <t>Írország</t>
  </si>
  <si>
    <t>Horvátország</t>
  </si>
  <si>
    <t>Hollandia</t>
  </si>
  <si>
    <t>Görögország</t>
  </si>
  <si>
    <t>Franciaország</t>
  </si>
  <si>
    <t>Finnország</t>
  </si>
  <si>
    <t>Észtország</t>
  </si>
  <si>
    <t>Egyesült Királyság</t>
  </si>
  <si>
    <t>Dánia</t>
  </si>
  <si>
    <t>Csehország</t>
  </si>
  <si>
    <t>Bulgária</t>
  </si>
  <si>
    <t>Belgium</t>
  </si>
  <si>
    <t>Ausztria</t>
  </si>
  <si>
    <t>Európai országok</t>
  </si>
  <si>
    <t>átlagos tartózkodási idő, éjszaka</t>
  </si>
  <si>
    <t>vendégéjszaka</t>
  </si>
  <si>
    <t>vendég</t>
  </si>
  <si>
    <t>Ország</t>
  </si>
  <si>
    <t>7.5.5. A kereskedelmi szálláshelyek külföldi vendégforgalma országok szerint, 2011</t>
  </si>
  <si>
    <t>Egy kiadott szobára jutó szállásdíj, Ft</t>
  </si>
  <si>
    <t>Egy vendégéjszakára jutó szállásdíj, Ft</t>
  </si>
  <si>
    <t>Szállásdíjbevétel, millió Ft</t>
  </si>
  <si>
    <t>7.5.6. A kereskedelmi szálláshelyek bruttó szállásdíjbevétele, 2011</t>
  </si>
  <si>
    <t>Beszedett idegenforgalmi adó, üdülőhelyi díj</t>
  </si>
  <si>
    <t>Ebből: beváltott üdülési csekk értéke</t>
  </si>
  <si>
    <t>Összes bruttó bevétel</t>
  </si>
  <si>
    <t>Egyéb árbevétel</t>
  </si>
  <si>
    <t>Vendéglátás bevétele</t>
  </si>
  <si>
    <t>Szállásdíj bevétele</t>
  </si>
  <si>
    <t>panzió</t>
  </si>
  <si>
    <t>szálloda</t>
  </si>
  <si>
    <t>Ebből</t>
  </si>
  <si>
    <t>Kereskedelmi szálláshely összesen</t>
  </si>
  <si>
    <t>7.5.7. A kereskedelmi szálláshelyek bevételei, 2011 [millió Ft]</t>
  </si>
  <si>
    <t>csillagos szálloda</t>
  </si>
  <si>
    <t>Egy-</t>
  </si>
  <si>
    <t>Két-</t>
  </si>
  <si>
    <t>Három-</t>
  </si>
  <si>
    <t>Négy-</t>
  </si>
  <si>
    <t>Öt-</t>
  </si>
  <si>
    <t>7.5.8. A szállodák szobakihasználtsága osztályba sorolás szerint, 2011 [%]</t>
  </si>
  <si>
    <t>Szállásadó</t>
  </si>
  <si>
    <t>Ebből: falusi szállásadás</t>
  </si>
  <si>
    <t>Egyéb szálláshelyek összesen</t>
  </si>
  <si>
    <t>7.5.9. Egyéb (2009-ig magán) szálláshelyek</t>
  </si>
  <si>
    <t>Vendéglátóhely összesen</t>
  </si>
  <si>
    <t>Munkahelyi, rendezvényi és közétkeztetést végző vendéglátóhelyek</t>
  </si>
  <si>
    <t>Italüzletek és zenés szórakozóhelyek</t>
  </si>
  <si>
    <t>Cukrászdák</t>
  </si>
  <si>
    <t>Éttermek, büfék</t>
  </si>
  <si>
    <t>Ebből: egyéni vállalkozók által működtetett</t>
  </si>
  <si>
    <t>Vendéglátóhely</t>
  </si>
  <si>
    <t>Üzlettípus</t>
  </si>
  <si>
    <t>7.5.10. A vendéglátóhelyek száma üzlettípus szerint az év végén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</si>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</sst>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Fill="1" applyBorder="1"/>
    <xf numFmtId="0" fontId="1" fillId="0" borderId="0" xfId="0" applyFont="1" applyFill="1"/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3" fontId="1" fillId="0" borderId="0" xfId="0" applyNumberFormat="1" applyFont="1"/>
    <xf numFmtId="0" fontId="2" fillId="0" borderId="0" xfId="0" applyFont="1" applyFill="1" applyAlignment="1">
      <alignment wrapText="1"/>
    </xf>
    <xf numFmtId="3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 indent="1"/>
    </xf>
    <xf numFmtId="165" fontId="1" fillId="0" borderId="1" xfId="0" applyNumberFormat="1" applyFont="1" applyFill="1" applyBorder="1"/>
    <xf numFmtId="3" fontId="1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/>
    <xf numFmtId="0" fontId="2" fillId="0" borderId="5" xfId="0" applyFont="1" applyFill="1" applyBorder="1" applyAlignment="1">
      <alignment vertical="top"/>
    </xf>
    <xf numFmtId="165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3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2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Fill="1"/>
    <xf numFmtId="165" fontId="1" fillId="0" borderId="0" xfId="0" applyNumberFormat="1" applyFont="1"/>
    <xf numFmtId="165" fontId="1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165" fontId="1" fillId="0" borderId="1" xfId="0" applyNumberFormat="1" applyFont="1" applyBorder="1"/>
    <xf numFmtId="165" fontId="1" fillId="0" borderId="0" xfId="0" applyNumberFormat="1" applyFont="1" applyBorder="1"/>
    <xf numFmtId="0" fontId="1" fillId="0" borderId="1" xfId="0" applyFont="1" applyBorder="1" applyAlignment="1">
      <alignment wrapText="1"/>
    </xf>
    <xf numFmtId="164" fontId="1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E09AD-5793-482F-A53C-FEA6A983A56A}">
  <dimension ref="A1:A11"/>
  <sheetViews>
    <sheetView tabSelected="1" workbookViewId="0"/>
  </sheetViews>
  <sheetFormatPr defaultRowHeight="12.75" x14ac:dyDescent="0.2"/>
  <cols>
    <col min="1" max="1" width="72.140625" style="64" bestFit="1" customWidth="1"/>
    <col min="2" max="16384" width="9.140625" style="64"/>
  </cols>
  <sheetData>
    <row r="1" spans="1:1" x14ac:dyDescent="0.2">
      <c r="A1" s="63" t="s">
        <v>131</v>
      </c>
    </row>
    <row r="2" spans="1:1" x14ac:dyDescent="0.2">
      <c r="A2" s="65" t="s">
        <v>9</v>
      </c>
    </row>
    <row r="3" spans="1:1" x14ac:dyDescent="0.2">
      <c r="A3" s="65" t="s">
        <v>25</v>
      </c>
    </row>
    <row r="4" spans="1:1" x14ac:dyDescent="0.2">
      <c r="A4" s="65" t="s">
        <v>28</v>
      </c>
    </row>
    <row r="5" spans="1:1" x14ac:dyDescent="0.2">
      <c r="A5" s="65" t="s">
        <v>48</v>
      </c>
    </row>
    <row r="6" spans="1:1" x14ac:dyDescent="0.2">
      <c r="A6" s="65" t="s">
        <v>95</v>
      </c>
    </row>
    <row r="7" spans="1:1" x14ac:dyDescent="0.2">
      <c r="A7" s="65" t="s">
        <v>99</v>
      </c>
    </row>
    <row r="8" spans="1:1" x14ac:dyDescent="0.2">
      <c r="A8" s="65" t="s">
        <v>110</v>
      </c>
    </row>
    <row r="9" spans="1:1" x14ac:dyDescent="0.2">
      <c r="A9" s="65" t="s">
        <v>117</v>
      </c>
    </row>
    <row r="10" spans="1:1" x14ac:dyDescent="0.2">
      <c r="A10" s="65" t="s">
        <v>121</v>
      </c>
    </row>
    <row r="11" spans="1:1" x14ac:dyDescent="0.2">
      <c r="A11" s="65" t="s">
        <v>130</v>
      </c>
    </row>
  </sheetData>
  <hyperlinks>
    <hyperlink ref="A2" location="7.5.1.!A1" display="7.5.1. Kereskedelmi szálláshelyek" xr:uid="{DDFB0FE4-4846-4F7F-B686-47AE29F9A998}"/>
    <hyperlink ref="A3" location="7.5.2.!A1" display="7.5.2. A kereskedelmi szálláshelyek kapacitásadatai, 2011. július 31." xr:uid="{187AA0A8-EB06-45BB-B3A4-D973F9463B4C}"/>
    <hyperlink ref="A4" location="7.5.3.!A1" display="7.5.3. A kereskedelmi szálláshelyek vendégforgalma, 2011" xr:uid="{BD5156C7-0066-46FF-8F23-06258CB909A6}"/>
    <hyperlink ref="A5" location="7.5.4.!A1" display="7.5.4. A kereskedelmi szálláshelyek vendégforgalma havonként, 2011" xr:uid="{FB349379-2810-4678-A20D-65127784378C}"/>
    <hyperlink ref="A6" location="7.5.5.!A1" display="7.5.5. A kereskedelmi szálláshelyek külföldi vendégforgalma országok szerint, 2011" xr:uid="{992A4077-7B64-4D88-9102-222BD4A1EE20}"/>
    <hyperlink ref="A7" location="7.5.6.!A1" display="7.5.6. A kereskedelmi szálláshelyek bruttó szállásdíjbevétele, 2011" xr:uid="{D26F6FA5-86F9-4B3F-B969-0F5BBD5462DB}"/>
    <hyperlink ref="A8" location="7.5.7.!A1" display="7.5.7. A kereskedelmi szálláshelyek bevételei, 2011 [millió Ft]" xr:uid="{D75B3AEE-7B0E-4B78-9BB7-6D4C1D4392D5}"/>
    <hyperlink ref="A9" location="7.5.8.!A1" display="7.5.8. A szállodák szobakihasználtsága osztályba sorolás szerint, 2011 [%]" xr:uid="{034035D5-9483-4887-ACA6-9F047F5411E2}"/>
    <hyperlink ref="A10" location="7.5.9.!A1" display="7.5.9. Egyéb (2009-ig magán) szálláshelyek" xr:uid="{0B4AE255-D979-4C77-8529-BA79A5D14CA7}"/>
    <hyperlink ref="A11" location="7.5.10.!A1" display="7.5.10. A vendéglátóhelyek száma üzlettípus szerint az év végén" xr:uid="{63A9362C-AB62-4EFD-905B-8F7B41408EA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4C461-622D-48DB-9451-9CABB7A3AD7B}">
  <dimension ref="A1:F22"/>
  <sheetViews>
    <sheetView workbookViewId="0"/>
  </sheetViews>
  <sheetFormatPr defaultRowHeight="11.25" x14ac:dyDescent="0.2"/>
  <cols>
    <col min="1" max="1" width="21.28515625" style="1" customWidth="1"/>
    <col min="2" max="6" width="10.7109375" style="1" customWidth="1"/>
    <col min="7" max="16384" width="9.140625" style="1"/>
  </cols>
  <sheetData>
    <row r="1" spans="1:6" x14ac:dyDescent="0.2">
      <c r="A1" s="13" t="s">
        <v>121</v>
      </c>
      <c r="B1" s="12"/>
      <c r="C1" s="12"/>
      <c r="D1" s="12"/>
      <c r="E1" s="12"/>
      <c r="F1" s="12"/>
    </row>
    <row r="2" spans="1:6" x14ac:dyDescent="0.2">
      <c r="A2" s="11" t="s">
        <v>8</v>
      </c>
      <c r="B2" s="10">
        <v>2000</v>
      </c>
      <c r="C2" s="9">
        <v>2008</v>
      </c>
      <c r="D2" s="9">
        <v>2009</v>
      </c>
      <c r="E2" s="9">
        <v>2010</v>
      </c>
      <c r="F2" s="8">
        <v>2011</v>
      </c>
    </row>
    <row r="3" spans="1:6" x14ac:dyDescent="0.2">
      <c r="A3" s="72" t="s">
        <v>120</v>
      </c>
      <c r="B3" s="72"/>
      <c r="C3" s="72"/>
      <c r="D3" s="72"/>
      <c r="E3" s="72"/>
      <c r="F3" s="72"/>
    </row>
    <row r="4" spans="1:6" x14ac:dyDescent="0.2">
      <c r="A4" s="34" t="s">
        <v>118</v>
      </c>
      <c r="B4" s="28">
        <v>885</v>
      </c>
      <c r="C4" s="28">
        <v>1551</v>
      </c>
      <c r="D4" s="28">
        <v>1598</v>
      </c>
      <c r="E4" s="28">
        <v>1565</v>
      </c>
      <c r="F4" s="28">
        <v>1544</v>
      </c>
    </row>
    <row r="5" spans="1:6" x14ac:dyDescent="0.2">
      <c r="A5" s="34" t="s">
        <v>5</v>
      </c>
      <c r="B5" s="28">
        <v>2166</v>
      </c>
      <c r="C5" s="28">
        <v>4112</v>
      </c>
      <c r="D5" s="28">
        <v>4295</v>
      </c>
      <c r="E5" s="28">
        <v>4430</v>
      </c>
      <c r="F5" s="28">
        <v>4286</v>
      </c>
    </row>
    <row r="6" spans="1:6" x14ac:dyDescent="0.2">
      <c r="A6" s="34" t="s">
        <v>4</v>
      </c>
      <c r="B6" s="28">
        <v>5175</v>
      </c>
      <c r="C6" s="28">
        <v>10695</v>
      </c>
      <c r="D6" s="28">
        <v>11033</v>
      </c>
      <c r="E6" s="28">
        <v>11637</v>
      </c>
      <c r="F6" s="28">
        <v>10946</v>
      </c>
    </row>
    <row r="7" spans="1:6" x14ac:dyDescent="0.2">
      <c r="A7" s="34" t="s">
        <v>3</v>
      </c>
      <c r="B7" s="28">
        <v>21259</v>
      </c>
      <c r="C7" s="28">
        <v>48368</v>
      </c>
      <c r="D7" s="28">
        <v>51209</v>
      </c>
      <c r="E7" s="28">
        <v>40371</v>
      </c>
      <c r="F7" s="28">
        <v>46766</v>
      </c>
    </row>
    <row r="8" spans="1:6" x14ac:dyDescent="0.2">
      <c r="A8" s="34" t="s">
        <v>0</v>
      </c>
      <c r="B8" s="28">
        <v>3367</v>
      </c>
      <c r="C8" s="28">
        <v>6217</v>
      </c>
      <c r="D8" s="28">
        <v>7015</v>
      </c>
      <c r="E8" s="28">
        <v>6606</v>
      </c>
      <c r="F8" s="28">
        <v>9194</v>
      </c>
    </row>
    <row r="9" spans="1:6" x14ac:dyDescent="0.2">
      <c r="A9" s="34" t="s">
        <v>2</v>
      </c>
      <c r="B9" s="28">
        <v>111135</v>
      </c>
      <c r="C9" s="28">
        <v>159068</v>
      </c>
      <c r="D9" s="28">
        <v>149720</v>
      </c>
      <c r="E9" s="28">
        <v>117886</v>
      </c>
      <c r="F9" s="28">
        <v>149496</v>
      </c>
    </row>
    <row r="10" spans="1:6" x14ac:dyDescent="0.2">
      <c r="A10" s="34" t="s">
        <v>0</v>
      </c>
      <c r="B10" s="28">
        <v>17599</v>
      </c>
      <c r="C10" s="28">
        <v>26120</v>
      </c>
      <c r="D10" s="28">
        <v>26844</v>
      </c>
      <c r="E10" s="28">
        <v>21773</v>
      </c>
      <c r="F10" s="28">
        <v>35526</v>
      </c>
    </row>
    <row r="11" spans="1:6" ht="22.5" x14ac:dyDescent="0.2">
      <c r="A11" s="34" t="s">
        <v>1</v>
      </c>
      <c r="B11" s="60">
        <v>5.2</v>
      </c>
      <c r="C11" s="60">
        <v>3.3</v>
      </c>
      <c r="D11" s="60">
        <v>2.9</v>
      </c>
      <c r="E11" s="60">
        <v>2.9</v>
      </c>
      <c r="F11" s="60">
        <v>3.2</v>
      </c>
    </row>
    <row r="12" spans="1:6" x14ac:dyDescent="0.2">
      <c r="A12" s="34" t="s">
        <v>0</v>
      </c>
      <c r="B12" s="60">
        <v>5.2</v>
      </c>
      <c r="C12" s="60">
        <v>4.2</v>
      </c>
      <c r="D12" s="60">
        <v>3.8</v>
      </c>
      <c r="E12" s="60">
        <v>3.3</v>
      </c>
      <c r="F12" s="60">
        <v>3.9</v>
      </c>
    </row>
    <row r="13" spans="1:6" x14ac:dyDescent="0.2">
      <c r="A13" s="82" t="s">
        <v>119</v>
      </c>
      <c r="B13" s="82"/>
      <c r="C13" s="82"/>
      <c r="D13" s="82"/>
      <c r="E13" s="82"/>
      <c r="F13" s="82"/>
    </row>
    <row r="14" spans="1:6" x14ac:dyDescent="0.2">
      <c r="A14" s="34" t="s">
        <v>118</v>
      </c>
      <c r="B14" s="28">
        <v>471</v>
      </c>
      <c r="C14" s="28">
        <v>1035</v>
      </c>
      <c r="D14" s="28">
        <v>1057</v>
      </c>
      <c r="E14" s="61">
        <v>567</v>
      </c>
      <c r="F14" s="28">
        <v>556</v>
      </c>
    </row>
    <row r="15" spans="1:6" x14ac:dyDescent="0.2">
      <c r="A15" s="34" t="s">
        <v>5</v>
      </c>
      <c r="B15" s="28">
        <v>1158</v>
      </c>
      <c r="C15" s="28">
        <v>2787</v>
      </c>
      <c r="D15" s="28">
        <v>2875</v>
      </c>
      <c r="E15" s="28">
        <v>1509</v>
      </c>
      <c r="F15" s="28">
        <v>1519</v>
      </c>
    </row>
    <row r="16" spans="1:6" x14ac:dyDescent="0.2">
      <c r="A16" s="34" t="s">
        <v>4</v>
      </c>
      <c r="B16" s="28">
        <v>2944</v>
      </c>
      <c r="C16" s="28">
        <v>7583</v>
      </c>
      <c r="D16" s="28">
        <v>7719</v>
      </c>
      <c r="E16" s="61">
        <v>4484</v>
      </c>
      <c r="F16" s="28">
        <v>4263</v>
      </c>
    </row>
    <row r="17" spans="1:6" x14ac:dyDescent="0.2">
      <c r="A17" s="34" t="s">
        <v>3</v>
      </c>
      <c r="B17" s="28">
        <v>10647</v>
      </c>
      <c r="C17" s="28">
        <v>26721</v>
      </c>
      <c r="D17" s="28">
        <v>30027</v>
      </c>
      <c r="E17" s="61">
        <v>14264</v>
      </c>
      <c r="F17" s="28">
        <v>14880</v>
      </c>
    </row>
    <row r="18" spans="1:6" x14ac:dyDescent="0.2">
      <c r="A18" s="34" t="s">
        <v>0</v>
      </c>
      <c r="B18" s="28">
        <v>828</v>
      </c>
      <c r="C18" s="28">
        <v>1187</v>
      </c>
      <c r="D18" s="28">
        <v>1498</v>
      </c>
      <c r="E18" s="61">
        <v>1011</v>
      </c>
      <c r="F18" s="28">
        <v>1197</v>
      </c>
    </row>
    <row r="19" spans="1:6" x14ac:dyDescent="0.2">
      <c r="A19" s="34" t="s">
        <v>2</v>
      </c>
      <c r="B19" s="28">
        <v>43074</v>
      </c>
      <c r="C19" s="28">
        <v>82461</v>
      </c>
      <c r="D19" s="28">
        <v>83238</v>
      </c>
      <c r="E19" s="61">
        <v>38456</v>
      </c>
      <c r="F19" s="28">
        <v>53734</v>
      </c>
    </row>
    <row r="20" spans="1:6" x14ac:dyDescent="0.2">
      <c r="A20" s="34" t="s">
        <v>0</v>
      </c>
      <c r="B20" s="28">
        <v>3857</v>
      </c>
      <c r="C20" s="28">
        <v>5095</v>
      </c>
      <c r="D20" s="28">
        <v>5950</v>
      </c>
      <c r="E20" s="61">
        <v>2327</v>
      </c>
      <c r="F20" s="28">
        <v>4123</v>
      </c>
    </row>
    <row r="21" spans="1:6" ht="22.5" x14ac:dyDescent="0.2">
      <c r="A21" s="34" t="s">
        <v>1</v>
      </c>
      <c r="B21" s="60">
        <v>4</v>
      </c>
      <c r="C21" s="60">
        <v>3.1</v>
      </c>
      <c r="D21" s="60">
        <v>2.8</v>
      </c>
      <c r="E21" s="60">
        <v>2.7</v>
      </c>
      <c r="F21" s="60">
        <v>3.6</v>
      </c>
    </row>
    <row r="22" spans="1:6" x14ac:dyDescent="0.2">
      <c r="A22" s="34" t="s">
        <v>0</v>
      </c>
      <c r="B22" s="60">
        <v>4.7</v>
      </c>
      <c r="C22" s="60">
        <v>4.3</v>
      </c>
      <c r="D22" s="60">
        <v>4</v>
      </c>
      <c r="E22" s="60">
        <v>2.2999999999999998</v>
      </c>
      <c r="F22" s="60">
        <v>3.4</v>
      </c>
    </row>
  </sheetData>
  <mergeCells count="2">
    <mergeCell ref="A3:F3"/>
    <mergeCell ref="A13:F13"/>
  </mergeCells>
  <pageMargins left="0.75" right="0.75" top="1" bottom="0.53" header="0.5" footer="0.5"/>
  <pageSetup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A32AB-1C6A-4823-9A40-98E9939D8123}">
  <dimension ref="A1:E8"/>
  <sheetViews>
    <sheetView workbookViewId="0"/>
  </sheetViews>
  <sheetFormatPr defaultRowHeight="11.25" x14ac:dyDescent="0.2"/>
  <cols>
    <col min="1" max="1" width="21.28515625" style="14" customWidth="1"/>
    <col min="2" max="2" width="15.42578125" style="14" customWidth="1"/>
    <col min="3" max="3" width="13.7109375" style="14" customWidth="1"/>
    <col min="4" max="4" width="15.28515625" style="14" customWidth="1"/>
    <col min="5" max="5" width="15.7109375" style="14" customWidth="1"/>
    <col min="6" max="16384" width="9.140625" style="14"/>
  </cols>
  <sheetData>
    <row r="1" spans="1:5" x14ac:dyDescent="0.2">
      <c r="A1" s="13" t="s">
        <v>130</v>
      </c>
      <c r="B1" s="25"/>
      <c r="C1" s="25"/>
      <c r="D1" s="25"/>
      <c r="E1" s="25"/>
    </row>
    <row r="2" spans="1:5" ht="11.25" customHeight="1" x14ac:dyDescent="0.2">
      <c r="A2" s="70" t="s">
        <v>129</v>
      </c>
      <c r="B2" s="83" t="s">
        <v>128</v>
      </c>
      <c r="C2" s="83"/>
      <c r="D2" s="83" t="s">
        <v>127</v>
      </c>
      <c r="E2" s="84"/>
    </row>
    <row r="3" spans="1:5" ht="14.25" customHeight="1" x14ac:dyDescent="0.2">
      <c r="A3" s="70"/>
      <c r="B3" s="62">
        <v>2010</v>
      </c>
      <c r="C3" s="62">
        <v>2011</v>
      </c>
      <c r="D3" s="62">
        <v>2010</v>
      </c>
      <c r="E3" s="8">
        <v>2011</v>
      </c>
    </row>
    <row r="4" spans="1:5" x14ac:dyDescent="0.2">
      <c r="A4" s="24" t="s">
        <v>126</v>
      </c>
      <c r="B4" s="41">
        <v>1228</v>
      </c>
      <c r="C4" s="40">
        <v>1220</v>
      </c>
      <c r="D4" s="40">
        <v>459</v>
      </c>
      <c r="E4" s="41">
        <v>447</v>
      </c>
    </row>
    <row r="5" spans="1:5" x14ac:dyDescent="0.2">
      <c r="A5" s="20" t="s">
        <v>125</v>
      </c>
      <c r="B5" s="41">
        <v>193</v>
      </c>
      <c r="C5" s="40">
        <v>190</v>
      </c>
      <c r="D5" s="40">
        <v>118</v>
      </c>
      <c r="E5" s="41">
        <v>111</v>
      </c>
    </row>
    <row r="6" spans="1:5" ht="22.5" x14ac:dyDescent="0.2">
      <c r="A6" s="20" t="s">
        <v>124</v>
      </c>
      <c r="B6" s="41">
        <v>1501</v>
      </c>
      <c r="C6" s="40">
        <v>1463</v>
      </c>
      <c r="D6" s="40">
        <v>801</v>
      </c>
      <c r="E6" s="41">
        <v>753</v>
      </c>
    </row>
    <row r="7" spans="1:5" ht="33.75" x14ac:dyDescent="0.2">
      <c r="A7" s="20" t="s">
        <v>123</v>
      </c>
      <c r="B7" s="41">
        <v>441</v>
      </c>
      <c r="C7" s="40">
        <v>433</v>
      </c>
      <c r="D7" s="40">
        <v>77</v>
      </c>
      <c r="E7" s="41">
        <v>77</v>
      </c>
    </row>
    <row r="8" spans="1:5" ht="11.25" customHeight="1" x14ac:dyDescent="0.2">
      <c r="A8" s="18" t="s">
        <v>122</v>
      </c>
      <c r="B8" s="41">
        <v>3363</v>
      </c>
      <c r="C8" s="40">
        <v>3306</v>
      </c>
      <c r="D8" s="40">
        <v>1455</v>
      </c>
      <c r="E8" s="41">
        <v>1388</v>
      </c>
    </row>
  </sheetData>
  <mergeCells count="3">
    <mergeCell ref="A2:A3"/>
    <mergeCell ref="B2:C2"/>
    <mergeCell ref="D2:E2"/>
  </mergeCells>
  <pageMargins left="0.75" right="0.75" top="1" bottom="1" header="0.5" footer="0.5"/>
  <pageSetup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F95B0-0971-4D13-BA3B-42E769C53107}">
  <dimension ref="A1:F20"/>
  <sheetViews>
    <sheetView workbookViewId="0"/>
  </sheetViews>
  <sheetFormatPr defaultRowHeight="11.25" x14ac:dyDescent="0.2"/>
  <cols>
    <col min="1" max="1" width="28" style="1" customWidth="1"/>
    <col min="2" max="6" width="10.7109375" style="1" customWidth="1"/>
    <col min="7" max="16384" width="9.140625" style="1"/>
  </cols>
  <sheetData>
    <row r="1" spans="1:6" x14ac:dyDescent="0.2">
      <c r="A1" s="13" t="s">
        <v>9</v>
      </c>
      <c r="B1" s="12"/>
      <c r="C1" s="12"/>
      <c r="D1" s="12"/>
      <c r="E1" s="12"/>
      <c r="F1" s="12"/>
    </row>
    <row r="2" spans="1:6" x14ac:dyDescent="0.2">
      <c r="A2" s="11" t="s">
        <v>8</v>
      </c>
      <c r="B2" s="10">
        <v>2000</v>
      </c>
      <c r="C2" s="9">
        <v>2008</v>
      </c>
      <c r="D2" s="9">
        <v>2009</v>
      </c>
      <c r="E2" s="9">
        <v>2010</v>
      </c>
      <c r="F2" s="8">
        <v>2011</v>
      </c>
    </row>
    <row r="3" spans="1:6" x14ac:dyDescent="0.2">
      <c r="A3" s="66" t="s">
        <v>7</v>
      </c>
      <c r="B3" s="66"/>
      <c r="C3" s="66"/>
      <c r="D3" s="66"/>
      <c r="E3" s="66"/>
      <c r="F3" s="66"/>
    </row>
    <row r="4" spans="1:6" x14ac:dyDescent="0.2">
      <c r="A4" s="3" t="s">
        <v>5</v>
      </c>
      <c r="B4" s="4">
        <v>3699</v>
      </c>
      <c r="C4" s="4">
        <v>6862</v>
      </c>
      <c r="D4" s="4">
        <v>6207</v>
      </c>
      <c r="E4" s="4">
        <v>6493</v>
      </c>
      <c r="F4" s="4">
        <v>7387</v>
      </c>
    </row>
    <row r="5" spans="1:6" x14ac:dyDescent="0.2">
      <c r="A5" s="3" t="s">
        <v>4</v>
      </c>
      <c r="B5" s="4">
        <v>16405</v>
      </c>
      <c r="C5" s="4">
        <v>19465</v>
      </c>
      <c r="D5" s="4">
        <v>17891</v>
      </c>
      <c r="E5" s="4">
        <v>17951</v>
      </c>
      <c r="F5" s="4">
        <v>20528</v>
      </c>
    </row>
    <row r="6" spans="1:6" x14ac:dyDescent="0.2">
      <c r="A6" s="3" t="s">
        <v>3</v>
      </c>
      <c r="B6" s="4">
        <v>266234</v>
      </c>
      <c r="C6" s="4">
        <v>315013</v>
      </c>
      <c r="D6" s="4">
        <v>303237</v>
      </c>
      <c r="E6" s="4">
        <v>290854</v>
      </c>
      <c r="F6" s="4">
        <v>296253</v>
      </c>
    </row>
    <row r="7" spans="1:6" x14ac:dyDescent="0.2">
      <c r="A7" s="3" t="s">
        <v>0</v>
      </c>
      <c r="B7" s="4">
        <v>45011</v>
      </c>
      <c r="C7" s="4">
        <v>62161</v>
      </c>
      <c r="D7" s="4">
        <v>60798</v>
      </c>
      <c r="E7" s="4">
        <v>55778</v>
      </c>
      <c r="F7" s="4">
        <v>59855</v>
      </c>
    </row>
    <row r="8" spans="1:6" x14ac:dyDescent="0.2">
      <c r="A8" s="3" t="s">
        <v>2</v>
      </c>
      <c r="B8" s="4">
        <v>644429</v>
      </c>
      <c r="C8" s="4">
        <v>717947</v>
      </c>
      <c r="D8" s="4">
        <v>694902</v>
      </c>
      <c r="E8" s="4">
        <v>667606</v>
      </c>
      <c r="F8" s="4">
        <v>695297</v>
      </c>
    </row>
    <row r="9" spans="1:6" x14ac:dyDescent="0.2">
      <c r="A9" s="3" t="s">
        <v>0</v>
      </c>
      <c r="B9" s="4">
        <v>139282</v>
      </c>
      <c r="C9" s="4">
        <v>144716</v>
      </c>
      <c r="D9" s="4">
        <v>152542</v>
      </c>
      <c r="E9" s="4">
        <v>130306</v>
      </c>
      <c r="F9" s="4">
        <v>145531</v>
      </c>
    </row>
    <row r="10" spans="1:6" x14ac:dyDescent="0.2">
      <c r="A10" s="3" t="s">
        <v>1</v>
      </c>
      <c r="B10" s="2">
        <v>2.4</v>
      </c>
      <c r="C10" s="2">
        <v>2.2999999999999998</v>
      </c>
      <c r="D10" s="2">
        <v>2.2999999999999998</v>
      </c>
      <c r="E10" s="2">
        <v>2.2999999999999998</v>
      </c>
      <c r="F10" s="2">
        <v>2.2999999999999998</v>
      </c>
    </row>
    <row r="11" spans="1:6" s="5" customFormat="1" x14ac:dyDescent="0.2">
      <c r="A11" s="7" t="s">
        <v>0</v>
      </c>
      <c r="B11" s="6">
        <v>3.1</v>
      </c>
      <c r="C11" s="6">
        <v>2.2999999999999998</v>
      </c>
      <c r="D11" s="6">
        <v>2.5</v>
      </c>
      <c r="E11" s="2">
        <v>2.2999999999999998</v>
      </c>
      <c r="F11" s="2">
        <v>2.4</v>
      </c>
    </row>
    <row r="12" spans="1:6" s="5" customFormat="1" x14ac:dyDescent="0.2">
      <c r="A12" s="67" t="s">
        <v>6</v>
      </c>
      <c r="B12" s="67"/>
      <c r="C12" s="67"/>
      <c r="D12" s="67"/>
      <c r="E12" s="67"/>
      <c r="F12" s="67"/>
    </row>
    <row r="13" spans="1:6" x14ac:dyDescent="0.2">
      <c r="A13" s="3" t="s">
        <v>5</v>
      </c>
      <c r="B13" s="4">
        <v>1069</v>
      </c>
      <c r="C13" s="4">
        <v>1690</v>
      </c>
      <c r="D13" s="4">
        <v>1859</v>
      </c>
      <c r="E13" s="4">
        <v>1911</v>
      </c>
      <c r="F13" s="4">
        <v>2122</v>
      </c>
    </row>
    <row r="14" spans="1:6" x14ac:dyDescent="0.2">
      <c r="A14" s="3" t="s">
        <v>4</v>
      </c>
      <c r="B14" s="4">
        <v>2455</v>
      </c>
      <c r="C14" s="4">
        <v>3778</v>
      </c>
      <c r="D14" s="4">
        <v>4109</v>
      </c>
      <c r="E14" s="4">
        <v>4178</v>
      </c>
      <c r="F14" s="4">
        <v>4984</v>
      </c>
    </row>
    <row r="15" spans="1:6" x14ac:dyDescent="0.2">
      <c r="A15" s="3" t="s">
        <v>3</v>
      </c>
      <c r="B15" s="4">
        <v>98518</v>
      </c>
      <c r="C15" s="4">
        <v>125239</v>
      </c>
      <c r="D15" s="4">
        <v>129631</v>
      </c>
      <c r="E15" s="4">
        <v>134771</v>
      </c>
      <c r="F15" s="4">
        <v>149420</v>
      </c>
    </row>
    <row r="16" spans="1:6" x14ac:dyDescent="0.2">
      <c r="A16" s="3" t="s">
        <v>0</v>
      </c>
      <c r="B16" s="4">
        <v>25403</v>
      </c>
      <c r="C16" s="4">
        <v>33645</v>
      </c>
      <c r="D16" s="4">
        <v>31418</v>
      </c>
      <c r="E16" s="4">
        <v>30978</v>
      </c>
      <c r="F16" s="4">
        <v>36050</v>
      </c>
    </row>
    <row r="17" spans="1:6" x14ac:dyDescent="0.2">
      <c r="A17" s="3" t="s">
        <v>2</v>
      </c>
      <c r="B17" s="4">
        <v>211833</v>
      </c>
      <c r="C17" s="4">
        <v>265322</v>
      </c>
      <c r="D17" s="4">
        <v>273354</v>
      </c>
      <c r="E17" s="4">
        <v>292065</v>
      </c>
      <c r="F17" s="4">
        <v>337111</v>
      </c>
    </row>
    <row r="18" spans="1:6" x14ac:dyDescent="0.2">
      <c r="A18" s="3" t="s">
        <v>0</v>
      </c>
      <c r="B18" s="4">
        <v>62081</v>
      </c>
      <c r="C18" s="4">
        <v>66488</v>
      </c>
      <c r="D18" s="4">
        <v>66063</v>
      </c>
      <c r="E18" s="4">
        <v>66611</v>
      </c>
      <c r="F18" s="4">
        <v>86574</v>
      </c>
    </row>
    <row r="19" spans="1:6" x14ac:dyDescent="0.2">
      <c r="A19" s="3" t="s">
        <v>1</v>
      </c>
      <c r="B19" s="2">
        <v>2.2000000000000002</v>
      </c>
      <c r="C19" s="2">
        <v>2.1</v>
      </c>
      <c r="D19" s="2">
        <v>2.1</v>
      </c>
      <c r="E19" s="2">
        <v>2.2000000000000002</v>
      </c>
      <c r="F19" s="2">
        <v>2.2999999999999998</v>
      </c>
    </row>
    <row r="20" spans="1:6" x14ac:dyDescent="0.2">
      <c r="A20" s="3" t="s">
        <v>0</v>
      </c>
      <c r="B20" s="2">
        <v>2.4</v>
      </c>
      <c r="C20" s="2">
        <v>2</v>
      </c>
      <c r="D20" s="2">
        <v>2.1</v>
      </c>
      <c r="E20" s="2">
        <v>2.2000000000000002</v>
      </c>
      <c r="F20" s="2">
        <v>2.4</v>
      </c>
    </row>
  </sheetData>
  <mergeCells count="2">
    <mergeCell ref="A3:F3"/>
    <mergeCell ref="A12:F1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1EAC-D2A8-462D-B627-E89071149762}">
  <dimension ref="A1:G12"/>
  <sheetViews>
    <sheetView workbookViewId="0"/>
  </sheetViews>
  <sheetFormatPr defaultRowHeight="11.25" x14ac:dyDescent="0.2"/>
  <cols>
    <col min="1" max="1" width="13.42578125" style="14" customWidth="1"/>
    <col min="2" max="7" width="10.7109375" style="1" customWidth="1"/>
    <col min="8" max="16384" width="9.140625" style="1"/>
  </cols>
  <sheetData>
    <row r="1" spans="1:7" x14ac:dyDescent="0.2">
      <c r="A1" s="26" t="s">
        <v>25</v>
      </c>
      <c r="B1" s="25"/>
      <c r="C1" s="25"/>
      <c r="D1" s="25"/>
      <c r="E1" s="25"/>
      <c r="F1" s="12"/>
      <c r="G1" s="12"/>
    </row>
    <row r="2" spans="1:7" ht="26.25" customHeight="1" x14ac:dyDescent="0.2">
      <c r="A2" s="70" t="s">
        <v>24</v>
      </c>
      <c r="B2" s="68" t="s">
        <v>23</v>
      </c>
      <c r="C2" s="68" t="s">
        <v>22</v>
      </c>
      <c r="D2" s="68" t="s">
        <v>5</v>
      </c>
      <c r="E2" s="68" t="s">
        <v>4</v>
      </c>
      <c r="F2" s="68" t="s">
        <v>21</v>
      </c>
      <c r="G2" s="69"/>
    </row>
    <row r="3" spans="1:7" ht="21" customHeight="1" x14ac:dyDescent="0.2">
      <c r="A3" s="70"/>
      <c r="B3" s="68"/>
      <c r="C3" s="68"/>
      <c r="D3" s="68"/>
      <c r="E3" s="68"/>
      <c r="F3" s="10" t="s">
        <v>20</v>
      </c>
      <c r="G3" s="9" t="s">
        <v>19</v>
      </c>
    </row>
    <row r="4" spans="1:7" x14ac:dyDescent="0.2">
      <c r="A4" s="24" t="s">
        <v>18</v>
      </c>
      <c r="B4" s="23">
        <v>56</v>
      </c>
      <c r="C4" s="23">
        <v>52</v>
      </c>
      <c r="D4" s="23">
        <v>2122</v>
      </c>
      <c r="E4" s="23">
        <v>4984</v>
      </c>
      <c r="F4" s="22">
        <v>31.4</v>
      </c>
      <c r="G4" s="22">
        <v>22.1</v>
      </c>
    </row>
    <row r="5" spans="1:7" x14ac:dyDescent="0.2">
      <c r="A5" s="20" t="s">
        <v>17</v>
      </c>
      <c r="B5" s="17"/>
      <c r="C5" s="17"/>
      <c r="D5" s="17"/>
      <c r="E5" s="17"/>
      <c r="F5" s="15"/>
      <c r="G5" s="15"/>
    </row>
    <row r="6" spans="1:7" x14ac:dyDescent="0.2">
      <c r="A6" s="21" t="s">
        <v>16</v>
      </c>
      <c r="B6" s="17">
        <v>8</v>
      </c>
      <c r="C6" s="17">
        <v>8</v>
      </c>
      <c r="D6" s="17">
        <v>506</v>
      </c>
      <c r="E6" s="17">
        <v>1070</v>
      </c>
      <c r="F6" s="15">
        <v>38.700000000000003</v>
      </c>
      <c r="G6" s="15">
        <v>31.6</v>
      </c>
    </row>
    <row r="7" spans="1:7" ht="10.5" customHeight="1" x14ac:dyDescent="0.2">
      <c r="A7" s="21" t="s">
        <v>15</v>
      </c>
      <c r="B7" s="17">
        <v>33</v>
      </c>
      <c r="C7" s="17">
        <v>33</v>
      </c>
      <c r="D7" s="17">
        <v>955</v>
      </c>
      <c r="E7" s="17">
        <v>2260</v>
      </c>
      <c r="F7" s="15">
        <v>30.2</v>
      </c>
      <c r="G7" s="15">
        <v>19.100000000000001</v>
      </c>
    </row>
    <row r="8" spans="1:7" x14ac:dyDescent="0.2">
      <c r="A8" s="20" t="s">
        <v>14</v>
      </c>
      <c r="B8" s="17">
        <v>99</v>
      </c>
      <c r="C8" s="17">
        <v>82</v>
      </c>
      <c r="D8" s="17">
        <v>1038</v>
      </c>
      <c r="E8" s="17">
        <v>2854</v>
      </c>
      <c r="F8" s="15">
        <v>20.399999999999999</v>
      </c>
      <c r="G8" s="15">
        <v>13.8</v>
      </c>
    </row>
    <row r="9" spans="1:7" ht="22.5" x14ac:dyDescent="0.2">
      <c r="A9" s="20" t="s">
        <v>13</v>
      </c>
      <c r="B9" s="17">
        <v>40</v>
      </c>
      <c r="C9" s="17">
        <v>17</v>
      </c>
      <c r="D9" s="17">
        <v>1698</v>
      </c>
      <c r="E9" s="17">
        <v>5585</v>
      </c>
      <c r="F9" s="15">
        <v>6.5</v>
      </c>
      <c r="G9" s="15">
        <v>5.7</v>
      </c>
    </row>
    <row r="10" spans="1:7" x14ac:dyDescent="0.2">
      <c r="A10" s="20" t="s">
        <v>12</v>
      </c>
      <c r="B10" s="17">
        <v>49</v>
      </c>
      <c r="C10" s="19">
        <v>40</v>
      </c>
      <c r="D10" s="17">
        <v>693</v>
      </c>
      <c r="E10" s="17">
        <v>2515</v>
      </c>
      <c r="F10" s="15">
        <v>14.2</v>
      </c>
      <c r="G10" s="15">
        <v>11.5</v>
      </c>
    </row>
    <row r="11" spans="1:7" x14ac:dyDescent="0.2">
      <c r="A11" s="20" t="s">
        <v>11</v>
      </c>
      <c r="B11" s="17">
        <v>14</v>
      </c>
      <c r="C11" s="19">
        <v>8</v>
      </c>
      <c r="D11" s="17">
        <v>1836</v>
      </c>
      <c r="E11" s="17">
        <v>4590</v>
      </c>
      <c r="F11" s="16" t="s">
        <v>10</v>
      </c>
      <c r="G11" s="15">
        <v>5.4</v>
      </c>
    </row>
    <row r="12" spans="1:7" x14ac:dyDescent="0.2">
      <c r="A12" s="18" t="s">
        <v>7</v>
      </c>
      <c r="B12" s="17">
        <v>258</v>
      </c>
      <c r="C12" s="17">
        <v>199</v>
      </c>
      <c r="D12" s="17">
        <v>7387</v>
      </c>
      <c r="E12" s="17">
        <v>20528</v>
      </c>
      <c r="F12" s="16">
        <v>19.100000000000001</v>
      </c>
      <c r="G12" s="15">
        <v>12</v>
      </c>
    </row>
  </sheetData>
  <mergeCells count="6">
    <mergeCell ref="E2:E3"/>
    <mergeCell ref="F2:G2"/>
    <mergeCell ref="A2:A3"/>
    <mergeCell ref="B2:B3"/>
    <mergeCell ref="C2:C3"/>
    <mergeCell ref="D2:D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E1CC-F6CA-4D41-858B-905E135AEBB1}">
  <dimension ref="A1:G12"/>
  <sheetViews>
    <sheetView workbookViewId="0"/>
  </sheetViews>
  <sheetFormatPr defaultRowHeight="11.25" x14ac:dyDescent="0.2"/>
  <cols>
    <col min="1" max="1" width="13.5703125" style="14" customWidth="1"/>
    <col min="2" max="7" width="10.7109375" style="1" customWidth="1"/>
    <col min="8" max="16384" width="9.140625" style="1"/>
  </cols>
  <sheetData>
    <row r="1" spans="1:7" x14ac:dyDescent="0.2">
      <c r="A1" s="13" t="s">
        <v>28</v>
      </c>
      <c r="B1" s="25"/>
      <c r="C1" s="25"/>
      <c r="D1" s="25"/>
      <c r="E1" s="12"/>
      <c r="F1" s="12"/>
      <c r="G1" s="12"/>
    </row>
    <row r="2" spans="1:7" ht="25.5" customHeight="1" x14ac:dyDescent="0.2">
      <c r="A2" s="70" t="s">
        <v>24</v>
      </c>
      <c r="B2" s="68" t="s">
        <v>3</v>
      </c>
      <c r="C2" s="68"/>
      <c r="D2" s="68" t="s">
        <v>2</v>
      </c>
      <c r="E2" s="68"/>
      <c r="F2" s="69" t="s">
        <v>1</v>
      </c>
      <c r="G2" s="71"/>
    </row>
    <row r="3" spans="1:7" x14ac:dyDescent="0.2">
      <c r="A3" s="70"/>
      <c r="B3" s="10" t="s">
        <v>27</v>
      </c>
      <c r="C3" s="10" t="s">
        <v>26</v>
      </c>
      <c r="D3" s="10" t="s">
        <v>27</v>
      </c>
      <c r="E3" s="10" t="s">
        <v>26</v>
      </c>
      <c r="F3" s="10" t="s">
        <v>27</v>
      </c>
      <c r="G3" s="9" t="s">
        <v>26</v>
      </c>
    </row>
    <row r="4" spans="1:7" x14ac:dyDescent="0.2">
      <c r="A4" s="24" t="s">
        <v>18</v>
      </c>
      <c r="B4" s="29">
        <v>149420</v>
      </c>
      <c r="C4" s="29">
        <v>36050</v>
      </c>
      <c r="D4" s="29">
        <v>337111</v>
      </c>
      <c r="E4" s="29">
        <v>86574</v>
      </c>
      <c r="F4" s="27">
        <v>2.2999999999999998</v>
      </c>
      <c r="G4" s="27">
        <v>2.4</v>
      </c>
    </row>
    <row r="5" spans="1:7" x14ac:dyDescent="0.2">
      <c r="A5" s="20" t="s">
        <v>17</v>
      </c>
      <c r="B5" s="28"/>
      <c r="C5" s="28"/>
      <c r="D5" s="28"/>
      <c r="E5" s="28"/>
      <c r="F5" s="27"/>
      <c r="G5" s="27"/>
    </row>
    <row r="6" spans="1:7" x14ac:dyDescent="0.2">
      <c r="A6" s="21" t="s">
        <v>16</v>
      </c>
      <c r="B6" s="28">
        <v>53057</v>
      </c>
      <c r="C6" s="28">
        <v>12074</v>
      </c>
      <c r="D6" s="28">
        <v>118489</v>
      </c>
      <c r="E6" s="28">
        <v>26824</v>
      </c>
      <c r="F6" s="27">
        <v>2.2000000000000002</v>
      </c>
      <c r="G6" s="27">
        <v>2.2000000000000002</v>
      </c>
    </row>
    <row r="7" spans="1:7" x14ac:dyDescent="0.2">
      <c r="A7" s="21" t="s">
        <v>15</v>
      </c>
      <c r="B7" s="17">
        <v>66332</v>
      </c>
      <c r="C7" s="17">
        <v>18980</v>
      </c>
      <c r="D7" s="17">
        <v>150927</v>
      </c>
      <c r="E7" s="17">
        <v>48050</v>
      </c>
      <c r="F7" s="27">
        <v>2.2999999999999998</v>
      </c>
      <c r="G7" s="27">
        <v>2.5</v>
      </c>
    </row>
    <row r="8" spans="1:7" x14ac:dyDescent="0.2">
      <c r="A8" s="20" t="s">
        <v>14</v>
      </c>
      <c r="B8" s="17">
        <v>55507</v>
      </c>
      <c r="C8" s="17">
        <v>4637</v>
      </c>
      <c r="D8" s="17">
        <v>130962</v>
      </c>
      <c r="E8" s="17">
        <v>12070</v>
      </c>
      <c r="F8" s="27">
        <v>2.4</v>
      </c>
      <c r="G8" s="27">
        <v>2.6</v>
      </c>
    </row>
    <row r="9" spans="1:7" ht="22.5" x14ac:dyDescent="0.2">
      <c r="A9" s="20" t="s">
        <v>13</v>
      </c>
      <c r="B9" s="17">
        <v>45047</v>
      </c>
      <c r="C9" s="17">
        <v>2158</v>
      </c>
      <c r="D9" s="17">
        <v>106820</v>
      </c>
      <c r="E9" s="17">
        <v>6810</v>
      </c>
      <c r="F9" s="27">
        <v>2.4</v>
      </c>
      <c r="G9" s="27">
        <v>3.2</v>
      </c>
    </row>
    <row r="10" spans="1:7" x14ac:dyDescent="0.2">
      <c r="A10" s="20" t="s">
        <v>12</v>
      </c>
      <c r="B10" s="17">
        <v>29469</v>
      </c>
      <c r="C10" s="17">
        <v>5474</v>
      </c>
      <c r="D10" s="17">
        <v>79332</v>
      </c>
      <c r="E10" s="17">
        <v>14125</v>
      </c>
      <c r="F10" s="27">
        <v>2.7</v>
      </c>
      <c r="G10" s="27">
        <v>2.6</v>
      </c>
    </row>
    <row r="11" spans="1:7" x14ac:dyDescent="0.2">
      <c r="A11" s="20" t="s">
        <v>11</v>
      </c>
      <c r="B11" s="17">
        <v>16810</v>
      </c>
      <c r="C11" s="17">
        <v>11536</v>
      </c>
      <c r="D11" s="17">
        <v>41072</v>
      </c>
      <c r="E11" s="17">
        <v>25952</v>
      </c>
      <c r="F11" s="27">
        <v>2.4</v>
      </c>
      <c r="G11" s="27">
        <v>2.2000000000000002</v>
      </c>
    </row>
    <row r="12" spans="1:7" x14ac:dyDescent="0.2">
      <c r="A12" s="18" t="s">
        <v>7</v>
      </c>
      <c r="B12" s="17">
        <v>296253</v>
      </c>
      <c r="C12" s="17">
        <v>59855</v>
      </c>
      <c r="D12" s="17">
        <v>695297</v>
      </c>
      <c r="E12" s="17">
        <v>145531</v>
      </c>
      <c r="F12" s="27">
        <v>2.2999999999999998</v>
      </c>
      <c r="G12" s="27">
        <v>2.4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A617-245D-401E-9F27-0E341009B240}">
  <dimension ref="A1:F43"/>
  <sheetViews>
    <sheetView workbookViewId="0"/>
  </sheetViews>
  <sheetFormatPr defaultRowHeight="11.25" x14ac:dyDescent="0.2"/>
  <cols>
    <col min="1" max="1" width="20.28515625" style="1" customWidth="1"/>
    <col min="2" max="6" width="10.7109375" style="1" customWidth="1"/>
    <col min="7" max="16384" width="9.140625" style="1"/>
  </cols>
  <sheetData>
    <row r="1" spans="1:6" x14ac:dyDescent="0.2">
      <c r="A1" s="13" t="s">
        <v>48</v>
      </c>
      <c r="B1" s="13"/>
      <c r="C1" s="25"/>
      <c r="D1" s="25"/>
      <c r="E1" s="25"/>
      <c r="F1" s="12"/>
    </row>
    <row r="2" spans="1:6" ht="24" customHeight="1" x14ac:dyDescent="0.2">
      <c r="A2" s="74" t="s">
        <v>47</v>
      </c>
      <c r="B2" s="68" t="s">
        <v>3</v>
      </c>
      <c r="C2" s="68"/>
      <c r="D2" s="68" t="s">
        <v>2</v>
      </c>
      <c r="E2" s="68"/>
      <c r="F2" s="69" t="s">
        <v>1</v>
      </c>
    </row>
    <row r="3" spans="1:6" ht="24" customHeight="1" x14ac:dyDescent="0.2">
      <c r="A3" s="74"/>
      <c r="B3" s="10" t="s">
        <v>27</v>
      </c>
      <c r="C3" s="10" t="s">
        <v>26</v>
      </c>
      <c r="D3" s="10" t="s">
        <v>27</v>
      </c>
      <c r="E3" s="10" t="s">
        <v>26</v>
      </c>
      <c r="F3" s="69"/>
    </row>
    <row r="4" spans="1:6" x14ac:dyDescent="0.2">
      <c r="A4" s="72" t="s">
        <v>46</v>
      </c>
      <c r="B4" s="72"/>
      <c r="C4" s="72"/>
      <c r="D4" s="72"/>
      <c r="E4" s="72"/>
      <c r="F4" s="72"/>
    </row>
    <row r="5" spans="1:6" x14ac:dyDescent="0.2">
      <c r="A5" s="35" t="s">
        <v>45</v>
      </c>
      <c r="B5" s="36">
        <v>12436</v>
      </c>
      <c r="C5" s="36">
        <v>2094</v>
      </c>
      <c r="D5" s="36">
        <v>28461</v>
      </c>
      <c r="E5" s="36">
        <v>5321</v>
      </c>
      <c r="F5" s="27">
        <v>2.2885976198134448</v>
      </c>
    </row>
    <row r="6" spans="1:6" x14ac:dyDescent="0.2">
      <c r="A6" s="34" t="s">
        <v>44</v>
      </c>
      <c r="B6" s="28">
        <v>15438</v>
      </c>
      <c r="C6" s="28">
        <v>2130</v>
      </c>
      <c r="D6" s="28">
        <v>32833</v>
      </c>
      <c r="E6" s="28">
        <v>5066</v>
      </c>
      <c r="F6" s="27">
        <v>2.1267651250161936</v>
      </c>
    </row>
    <row r="7" spans="1:6" x14ac:dyDescent="0.2">
      <c r="A7" s="34" t="s">
        <v>43</v>
      </c>
      <c r="B7" s="28">
        <v>17180</v>
      </c>
      <c r="C7" s="28">
        <v>2667</v>
      </c>
      <c r="D7" s="28">
        <v>39548</v>
      </c>
      <c r="E7" s="28">
        <v>6464</v>
      </c>
      <c r="F7" s="27">
        <v>2.3019790454016298</v>
      </c>
    </row>
    <row r="8" spans="1:6" x14ac:dyDescent="0.2">
      <c r="A8" s="34" t="s">
        <v>42</v>
      </c>
      <c r="B8" s="28">
        <v>20871</v>
      </c>
      <c r="C8" s="28">
        <v>4039</v>
      </c>
      <c r="D8" s="28">
        <v>47504</v>
      </c>
      <c r="E8" s="28">
        <v>10584</v>
      </c>
      <c r="F8" s="27">
        <v>2.2760768530496862</v>
      </c>
    </row>
    <row r="9" spans="1:6" x14ac:dyDescent="0.2">
      <c r="A9" s="34" t="s">
        <v>41</v>
      </c>
      <c r="B9" s="28">
        <v>29278</v>
      </c>
      <c r="C9" s="28">
        <v>5003</v>
      </c>
      <c r="D9" s="28">
        <v>61865</v>
      </c>
      <c r="E9" s="28">
        <v>12866</v>
      </c>
      <c r="F9" s="27">
        <v>2.1130200150283489</v>
      </c>
    </row>
    <row r="10" spans="1:6" x14ac:dyDescent="0.2">
      <c r="A10" s="34" t="s">
        <v>40</v>
      </c>
      <c r="B10" s="28">
        <v>32566</v>
      </c>
      <c r="C10" s="28">
        <v>6477</v>
      </c>
      <c r="D10" s="28">
        <v>70962</v>
      </c>
      <c r="E10" s="28">
        <v>14587</v>
      </c>
      <c r="F10" s="27">
        <v>2.1790210649143278</v>
      </c>
    </row>
    <row r="11" spans="1:6" x14ac:dyDescent="0.2">
      <c r="A11" s="34" t="s">
        <v>39</v>
      </c>
      <c r="B11" s="28">
        <v>41046</v>
      </c>
      <c r="C11" s="28">
        <v>10427</v>
      </c>
      <c r="D11" s="28">
        <v>115950</v>
      </c>
      <c r="E11" s="28">
        <v>26321</v>
      </c>
      <c r="F11" s="27">
        <v>2.8248794035959657</v>
      </c>
    </row>
    <row r="12" spans="1:6" x14ac:dyDescent="0.2">
      <c r="A12" s="34" t="s">
        <v>38</v>
      </c>
      <c r="B12" s="28">
        <v>44948</v>
      </c>
      <c r="C12" s="28">
        <v>12990</v>
      </c>
      <c r="D12" s="28">
        <v>122262</v>
      </c>
      <c r="E12" s="28">
        <v>31726</v>
      </c>
      <c r="F12" s="27">
        <v>2.7200765328824419</v>
      </c>
    </row>
    <row r="13" spans="1:6" x14ac:dyDescent="0.2">
      <c r="A13" s="34" t="s">
        <v>37</v>
      </c>
      <c r="B13" s="28">
        <v>26533</v>
      </c>
      <c r="C13" s="28">
        <v>5569</v>
      </c>
      <c r="D13" s="28">
        <v>57679</v>
      </c>
      <c r="E13" s="28">
        <v>12074</v>
      </c>
      <c r="F13" s="27">
        <v>2.1738589680774885</v>
      </c>
    </row>
    <row r="14" spans="1:6" x14ac:dyDescent="0.2">
      <c r="A14" s="34" t="s">
        <v>36</v>
      </c>
      <c r="B14" s="28">
        <v>23422</v>
      </c>
      <c r="C14" s="28">
        <v>3915</v>
      </c>
      <c r="D14" s="28">
        <v>47652</v>
      </c>
      <c r="E14" s="28">
        <v>9062</v>
      </c>
      <c r="F14" s="27">
        <v>2.0344974810007685</v>
      </c>
    </row>
    <row r="15" spans="1:6" x14ac:dyDescent="0.2">
      <c r="A15" s="34" t="s">
        <v>35</v>
      </c>
      <c r="B15" s="28">
        <v>17697</v>
      </c>
      <c r="C15" s="28">
        <v>2746</v>
      </c>
      <c r="D15" s="28">
        <v>39339</v>
      </c>
      <c r="E15" s="28">
        <v>6687</v>
      </c>
      <c r="F15" s="27">
        <v>2.2229191388370912</v>
      </c>
    </row>
    <row r="16" spans="1:6" x14ac:dyDescent="0.2">
      <c r="A16" s="34" t="s">
        <v>34</v>
      </c>
      <c r="B16" s="28">
        <v>14838</v>
      </c>
      <c r="C16" s="28">
        <v>1798</v>
      </c>
      <c r="D16" s="28">
        <v>31242</v>
      </c>
      <c r="E16" s="28">
        <v>4773</v>
      </c>
      <c r="F16" s="27">
        <v>2.1055398301657906</v>
      </c>
    </row>
    <row r="17" spans="1:6" x14ac:dyDescent="0.2">
      <c r="A17" s="33" t="s">
        <v>7</v>
      </c>
      <c r="B17" s="28">
        <v>296253</v>
      </c>
      <c r="C17" s="28">
        <v>59855</v>
      </c>
      <c r="D17" s="28">
        <v>695297</v>
      </c>
      <c r="E17" s="28">
        <v>145531</v>
      </c>
      <c r="F17" s="27">
        <v>2.3469703260388926</v>
      </c>
    </row>
    <row r="18" spans="1:6" x14ac:dyDescent="0.2">
      <c r="A18" s="32" t="s">
        <v>17</v>
      </c>
      <c r="B18" s="31"/>
      <c r="C18" s="31"/>
      <c r="D18" s="31"/>
      <c r="E18" s="31"/>
      <c r="F18" s="27"/>
    </row>
    <row r="19" spans="1:6" x14ac:dyDescent="0.2">
      <c r="A19" s="30" t="s">
        <v>33</v>
      </c>
      <c r="B19" s="31">
        <v>61844</v>
      </c>
      <c r="C19" s="31">
        <v>11480</v>
      </c>
      <c r="D19" s="31">
        <v>132827</v>
      </c>
      <c r="E19" s="31">
        <v>27453</v>
      </c>
      <c r="F19" s="27">
        <v>2.1</v>
      </c>
    </row>
    <row r="20" spans="1:6" x14ac:dyDescent="0.2">
      <c r="A20" s="30" t="s">
        <v>32</v>
      </c>
      <c r="B20" s="28">
        <v>85994</v>
      </c>
      <c r="C20" s="28">
        <v>23417</v>
      </c>
      <c r="D20" s="28">
        <v>238212</v>
      </c>
      <c r="E20" s="28">
        <v>58047</v>
      </c>
      <c r="F20" s="27">
        <v>2.8</v>
      </c>
    </row>
    <row r="21" spans="1:6" x14ac:dyDescent="0.2">
      <c r="A21" s="30" t="s">
        <v>31</v>
      </c>
      <c r="B21" s="28">
        <v>49955</v>
      </c>
      <c r="C21" s="28">
        <v>9484</v>
      </c>
      <c r="D21" s="28">
        <v>105331</v>
      </c>
      <c r="E21" s="28">
        <v>21136</v>
      </c>
      <c r="F21" s="27">
        <v>2.1</v>
      </c>
    </row>
    <row r="22" spans="1:6" x14ac:dyDescent="0.2">
      <c r="A22" s="30" t="s">
        <v>30</v>
      </c>
      <c r="B22" s="17">
        <v>197793</v>
      </c>
      <c r="C22" s="17">
        <v>44381</v>
      </c>
      <c r="D22" s="17">
        <v>476370</v>
      </c>
      <c r="E22" s="17">
        <v>106636</v>
      </c>
      <c r="F22" s="27">
        <v>2.4</v>
      </c>
    </row>
    <row r="23" spans="1:6" x14ac:dyDescent="0.2">
      <c r="A23" s="30" t="s">
        <v>29</v>
      </c>
      <c r="B23" s="28">
        <f>B17-B22</f>
        <v>98460</v>
      </c>
      <c r="C23" s="28">
        <f>C17-C22</f>
        <v>15474</v>
      </c>
      <c r="D23" s="28">
        <f>D17-D22</f>
        <v>218927</v>
      </c>
      <c r="E23" s="28">
        <f>E17-E22</f>
        <v>38895</v>
      </c>
      <c r="F23" s="27">
        <v>2.2000000000000002</v>
      </c>
    </row>
    <row r="24" spans="1:6" ht="11.25" customHeight="1" x14ac:dyDescent="0.2">
      <c r="A24" s="73" t="s">
        <v>6</v>
      </c>
      <c r="B24" s="73"/>
      <c r="C24" s="73"/>
      <c r="D24" s="73"/>
      <c r="E24" s="73"/>
      <c r="F24" s="73"/>
    </row>
    <row r="25" spans="1:6" x14ac:dyDescent="0.2">
      <c r="A25" s="35" t="s">
        <v>45</v>
      </c>
      <c r="B25" s="17">
        <v>8341</v>
      </c>
      <c r="C25" s="17">
        <v>1795</v>
      </c>
      <c r="D25" s="17">
        <v>18793</v>
      </c>
      <c r="E25" s="17">
        <v>4513</v>
      </c>
      <c r="F25" s="27">
        <v>2.253087159812972</v>
      </c>
    </row>
    <row r="26" spans="1:6" x14ac:dyDescent="0.2">
      <c r="A26" s="34" t="s">
        <v>44</v>
      </c>
      <c r="B26" s="17">
        <v>10507</v>
      </c>
      <c r="C26" s="17">
        <v>1905</v>
      </c>
      <c r="D26" s="17">
        <v>21511</v>
      </c>
      <c r="E26" s="17">
        <v>4457</v>
      </c>
      <c r="F26" s="27">
        <v>2.0473017988007993</v>
      </c>
    </row>
    <row r="27" spans="1:6" x14ac:dyDescent="0.2">
      <c r="A27" s="34" t="s">
        <v>43</v>
      </c>
      <c r="B27" s="17">
        <v>11249</v>
      </c>
      <c r="C27" s="17">
        <v>2309</v>
      </c>
      <c r="D27" s="17">
        <v>24758</v>
      </c>
      <c r="E27" s="17">
        <v>5456</v>
      </c>
      <c r="F27" s="27">
        <v>2.2009067472664237</v>
      </c>
    </row>
    <row r="28" spans="1:6" x14ac:dyDescent="0.2">
      <c r="A28" s="34" t="s">
        <v>42</v>
      </c>
      <c r="B28" s="17">
        <v>12138</v>
      </c>
      <c r="C28" s="17">
        <v>3096</v>
      </c>
      <c r="D28" s="17">
        <v>28284</v>
      </c>
      <c r="E28" s="17">
        <v>8111</v>
      </c>
      <c r="F28" s="27">
        <v>2.3302026693030151</v>
      </c>
    </row>
    <row r="29" spans="1:6" x14ac:dyDescent="0.2">
      <c r="A29" s="34" t="s">
        <v>41</v>
      </c>
      <c r="B29" s="17">
        <v>13053</v>
      </c>
      <c r="C29" s="17">
        <v>3587</v>
      </c>
      <c r="D29" s="17">
        <v>29386</v>
      </c>
      <c r="E29" s="17">
        <v>9165</v>
      </c>
      <c r="F29" s="27">
        <v>2.2512832299088332</v>
      </c>
    </row>
    <row r="30" spans="1:6" x14ac:dyDescent="0.2">
      <c r="A30" s="34" t="s">
        <v>40</v>
      </c>
      <c r="B30" s="17">
        <v>12807</v>
      </c>
      <c r="C30" s="17">
        <v>3834</v>
      </c>
      <c r="D30" s="17">
        <v>28198</v>
      </c>
      <c r="E30" s="17">
        <v>8444</v>
      </c>
      <c r="F30" s="27">
        <v>2.2017646599515888</v>
      </c>
    </row>
    <row r="31" spans="1:6" x14ac:dyDescent="0.2">
      <c r="A31" s="34" t="s">
        <v>39</v>
      </c>
      <c r="B31" s="17">
        <v>15595</v>
      </c>
      <c r="C31" s="17">
        <v>4288</v>
      </c>
      <c r="D31" s="17">
        <v>40385</v>
      </c>
      <c r="E31" s="17">
        <v>10420</v>
      </c>
      <c r="F31" s="27">
        <v>2.5896120551458801</v>
      </c>
    </row>
    <row r="32" spans="1:6" x14ac:dyDescent="0.2">
      <c r="A32" s="34" t="s">
        <v>38</v>
      </c>
      <c r="B32" s="17">
        <v>17178</v>
      </c>
      <c r="C32" s="17">
        <v>4659</v>
      </c>
      <c r="D32" s="17">
        <v>43938</v>
      </c>
      <c r="E32" s="17">
        <v>11344</v>
      </c>
      <c r="F32" s="27">
        <v>2.5578064966818022</v>
      </c>
    </row>
    <row r="33" spans="1:6" x14ac:dyDescent="0.2">
      <c r="A33" s="34" t="s">
        <v>37</v>
      </c>
      <c r="B33" s="17">
        <v>13677</v>
      </c>
      <c r="C33" s="17">
        <v>3813</v>
      </c>
      <c r="D33" s="17">
        <v>27594</v>
      </c>
      <c r="E33" s="17">
        <v>8118</v>
      </c>
      <c r="F33" s="27">
        <v>2.0175477078306647</v>
      </c>
    </row>
    <row r="34" spans="1:6" x14ac:dyDescent="0.2">
      <c r="A34" s="34" t="s">
        <v>36</v>
      </c>
      <c r="B34" s="17">
        <v>13954</v>
      </c>
      <c r="C34" s="17">
        <v>3074</v>
      </c>
      <c r="D34" s="17">
        <v>28718</v>
      </c>
      <c r="E34" s="17">
        <v>6783</v>
      </c>
      <c r="F34" s="27">
        <v>2.0580478715780419</v>
      </c>
    </row>
    <row r="35" spans="1:6" x14ac:dyDescent="0.2">
      <c r="A35" s="34" t="s">
        <v>35</v>
      </c>
      <c r="B35" s="17">
        <v>11359</v>
      </c>
      <c r="C35" s="17">
        <v>2212</v>
      </c>
      <c r="D35" s="17">
        <v>24868</v>
      </c>
      <c r="E35" s="17">
        <v>5636</v>
      </c>
      <c r="F35" s="27">
        <v>2.1892772251078441</v>
      </c>
    </row>
    <row r="36" spans="1:6" x14ac:dyDescent="0.2">
      <c r="A36" s="34" t="s">
        <v>34</v>
      </c>
      <c r="B36" s="17">
        <v>9562</v>
      </c>
      <c r="C36" s="17">
        <v>1478</v>
      </c>
      <c r="D36" s="17">
        <v>20678</v>
      </c>
      <c r="E36" s="17">
        <v>4127</v>
      </c>
      <c r="F36" s="27">
        <v>2.1625183016105418</v>
      </c>
    </row>
    <row r="37" spans="1:6" x14ac:dyDescent="0.2">
      <c r="A37" s="33" t="s">
        <v>7</v>
      </c>
      <c r="B37" s="17">
        <v>149420</v>
      </c>
      <c r="C37" s="17">
        <v>36050</v>
      </c>
      <c r="D37" s="17">
        <v>337111</v>
      </c>
      <c r="E37" s="17">
        <v>86574</v>
      </c>
      <c r="F37" s="27">
        <v>2.2561303707669658</v>
      </c>
    </row>
    <row r="38" spans="1:6" x14ac:dyDescent="0.2">
      <c r="A38" s="32" t="s">
        <v>17</v>
      </c>
      <c r="B38" s="17"/>
      <c r="C38" s="17"/>
      <c r="D38" s="17"/>
      <c r="E38" s="17"/>
      <c r="F38" s="27"/>
    </row>
    <row r="39" spans="1:6" x14ac:dyDescent="0.2">
      <c r="A39" s="30" t="s">
        <v>33</v>
      </c>
      <c r="B39" s="31">
        <v>25860</v>
      </c>
      <c r="C39" s="31">
        <v>7421</v>
      </c>
      <c r="D39" s="31">
        <v>57584</v>
      </c>
      <c r="E39" s="31">
        <v>17609</v>
      </c>
      <c r="F39" s="27">
        <v>2.2267594740912608</v>
      </c>
    </row>
    <row r="40" spans="1:6" x14ac:dyDescent="0.2">
      <c r="A40" s="30" t="s">
        <v>32</v>
      </c>
      <c r="B40" s="28">
        <v>32773</v>
      </c>
      <c r="C40" s="28">
        <v>8947</v>
      </c>
      <c r="D40" s="28">
        <v>84323</v>
      </c>
      <c r="E40" s="28">
        <v>21764</v>
      </c>
      <c r="F40" s="27">
        <v>2.5729411405730325</v>
      </c>
    </row>
    <row r="41" spans="1:6" x14ac:dyDescent="0.2">
      <c r="A41" s="30" t="s">
        <v>31</v>
      </c>
      <c r="B41" s="28">
        <v>27631</v>
      </c>
      <c r="C41" s="28">
        <v>6887</v>
      </c>
      <c r="D41" s="28">
        <v>56312</v>
      </c>
      <c r="E41" s="28">
        <v>14901</v>
      </c>
      <c r="F41" s="27">
        <v>2.0380007962071587</v>
      </c>
    </row>
    <row r="42" spans="1:6" x14ac:dyDescent="0.2">
      <c r="A42" s="30" t="s">
        <v>30</v>
      </c>
      <c r="B42" s="28">
        <v>86264</v>
      </c>
      <c r="C42" s="28">
        <v>23255</v>
      </c>
      <c r="D42" s="28">
        <v>198219</v>
      </c>
      <c r="E42" s="28">
        <v>54274</v>
      </c>
      <c r="F42" s="27">
        <v>2.2978183251414261</v>
      </c>
    </row>
    <row r="43" spans="1:6" x14ac:dyDescent="0.2">
      <c r="A43" s="30" t="s">
        <v>29</v>
      </c>
      <c r="B43" s="28">
        <v>63156</v>
      </c>
      <c r="C43" s="28">
        <v>12795</v>
      </c>
      <c r="D43" s="28">
        <v>138892</v>
      </c>
      <c r="E43" s="28">
        <v>32300</v>
      </c>
      <c r="F43" s="27">
        <v>2.1991893090126036</v>
      </c>
    </row>
  </sheetData>
  <mergeCells count="6">
    <mergeCell ref="A4:F4"/>
    <mergeCell ref="A24:F24"/>
    <mergeCell ref="A2:A3"/>
    <mergeCell ref="B2:C2"/>
    <mergeCell ref="D2:E2"/>
    <mergeCell ref="F2:F3"/>
  </mergeCells>
  <pageMargins left="0.75" right="0.75" top="1" bottom="1" header="0.5" footer="0.5"/>
  <pageSetup orientation="portrait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4A9DB-059D-4C5D-8DEE-C1E3CD19266C}">
  <dimension ref="A1:G49"/>
  <sheetViews>
    <sheetView workbookViewId="0"/>
  </sheetViews>
  <sheetFormatPr defaultRowHeight="11.25" x14ac:dyDescent="0.2"/>
  <cols>
    <col min="1" max="1" width="20.5703125" style="1" customWidth="1"/>
    <col min="2" max="7" width="11.7109375" style="1" customWidth="1"/>
    <col min="8" max="16384" width="9.140625" style="1"/>
  </cols>
  <sheetData>
    <row r="1" spans="1:7" x14ac:dyDescent="0.2">
      <c r="A1" s="13" t="s">
        <v>95</v>
      </c>
      <c r="B1" s="25"/>
      <c r="C1" s="25"/>
      <c r="D1" s="25"/>
      <c r="E1" s="25"/>
      <c r="F1" s="12"/>
      <c r="G1" s="12"/>
    </row>
    <row r="2" spans="1:7" x14ac:dyDescent="0.2">
      <c r="A2" s="75" t="s">
        <v>94</v>
      </c>
      <c r="B2" s="68" t="s">
        <v>46</v>
      </c>
      <c r="C2" s="68"/>
      <c r="D2" s="68"/>
      <c r="E2" s="68" t="s">
        <v>6</v>
      </c>
      <c r="F2" s="68"/>
      <c r="G2" s="69"/>
    </row>
    <row r="3" spans="1:7" ht="33.75" x14ac:dyDescent="0.2">
      <c r="A3" s="76"/>
      <c r="B3" s="10" t="s">
        <v>93</v>
      </c>
      <c r="C3" s="10" t="s">
        <v>92</v>
      </c>
      <c r="D3" s="10" t="s">
        <v>91</v>
      </c>
      <c r="E3" s="10" t="s">
        <v>93</v>
      </c>
      <c r="F3" s="10" t="s">
        <v>92</v>
      </c>
      <c r="G3" s="9" t="s">
        <v>91</v>
      </c>
    </row>
    <row r="4" spans="1:7" x14ac:dyDescent="0.2">
      <c r="A4" s="7" t="s">
        <v>90</v>
      </c>
      <c r="B4" s="17">
        <v>56211</v>
      </c>
      <c r="C4" s="17">
        <v>132745</v>
      </c>
      <c r="D4" s="37">
        <v>2.4</v>
      </c>
      <c r="E4" s="17">
        <v>33076</v>
      </c>
      <c r="F4" s="17">
        <v>76724</v>
      </c>
      <c r="G4" s="37">
        <v>2.2999999999999998</v>
      </c>
    </row>
    <row r="5" spans="1:7" x14ac:dyDescent="0.2">
      <c r="A5" s="3" t="s">
        <v>17</v>
      </c>
      <c r="B5" s="17"/>
      <c r="C5" s="17"/>
      <c r="D5" s="37"/>
      <c r="E5" s="17"/>
      <c r="F5" s="17"/>
      <c r="G5" s="37"/>
    </row>
    <row r="6" spans="1:7" x14ac:dyDescent="0.2">
      <c r="A6" s="39" t="s">
        <v>89</v>
      </c>
      <c r="B6" s="17">
        <v>1559</v>
      </c>
      <c r="C6" s="17">
        <v>3537</v>
      </c>
      <c r="D6" s="37">
        <v>2.2999999999999998</v>
      </c>
      <c r="E6" s="17">
        <v>1201</v>
      </c>
      <c r="F6" s="17">
        <v>2531</v>
      </c>
      <c r="G6" s="37">
        <v>2.1</v>
      </c>
    </row>
    <row r="7" spans="1:7" x14ac:dyDescent="0.2">
      <c r="A7" s="39" t="s">
        <v>88</v>
      </c>
      <c r="B7" s="17">
        <v>422</v>
      </c>
      <c r="C7" s="17">
        <v>1237</v>
      </c>
      <c r="D7" s="37">
        <v>2.9</v>
      </c>
      <c r="E7" s="17">
        <v>284</v>
      </c>
      <c r="F7" s="17">
        <v>870</v>
      </c>
      <c r="G7" s="37">
        <v>3.1</v>
      </c>
    </row>
    <row r="8" spans="1:7" x14ac:dyDescent="0.2">
      <c r="A8" s="39" t="s">
        <v>87</v>
      </c>
      <c r="B8" s="17">
        <v>90</v>
      </c>
      <c r="C8" s="17">
        <v>165</v>
      </c>
      <c r="D8" s="37">
        <v>1.8</v>
      </c>
      <c r="E8" s="17">
        <v>70</v>
      </c>
      <c r="F8" s="17">
        <v>119</v>
      </c>
      <c r="G8" s="37">
        <v>1.7</v>
      </c>
    </row>
    <row r="9" spans="1:7" x14ac:dyDescent="0.2">
      <c r="A9" s="39" t="s">
        <v>86</v>
      </c>
      <c r="B9" s="17">
        <v>2297</v>
      </c>
      <c r="C9" s="17">
        <v>6387</v>
      </c>
      <c r="D9" s="37">
        <v>2.8</v>
      </c>
      <c r="E9" s="17">
        <v>1388</v>
      </c>
      <c r="F9" s="17">
        <v>3124</v>
      </c>
      <c r="G9" s="37">
        <v>2.2999999999999998</v>
      </c>
    </row>
    <row r="10" spans="1:7" x14ac:dyDescent="0.2">
      <c r="A10" s="39" t="s">
        <v>85</v>
      </c>
      <c r="B10" s="17">
        <v>127</v>
      </c>
      <c r="C10" s="17">
        <v>258</v>
      </c>
      <c r="D10" s="37">
        <v>2</v>
      </c>
      <c r="E10" s="17">
        <v>104</v>
      </c>
      <c r="F10" s="17">
        <v>221</v>
      </c>
      <c r="G10" s="37">
        <v>2.1</v>
      </c>
    </row>
    <row r="11" spans="1:7" x14ac:dyDescent="0.2">
      <c r="A11" s="39" t="s">
        <v>84</v>
      </c>
      <c r="B11" s="17">
        <v>1800</v>
      </c>
      <c r="C11" s="17">
        <v>8540</v>
      </c>
      <c r="D11" s="37">
        <v>4.7</v>
      </c>
      <c r="E11" s="17">
        <v>1464</v>
      </c>
      <c r="F11" s="17">
        <v>7446</v>
      </c>
      <c r="G11" s="37">
        <v>5.0999999999999996</v>
      </c>
    </row>
    <row r="12" spans="1:7" x14ac:dyDescent="0.2">
      <c r="A12" s="39" t="s">
        <v>83</v>
      </c>
      <c r="B12" s="17">
        <v>137</v>
      </c>
      <c r="C12" s="17">
        <v>398</v>
      </c>
      <c r="D12" s="37">
        <v>2.9</v>
      </c>
      <c r="E12" s="17">
        <v>90</v>
      </c>
      <c r="F12" s="17">
        <v>332</v>
      </c>
      <c r="G12" s="37">
        <v>3.7</v>
      </c>
    </row>
    <row r="13" spans="1:7" x14ac:dyDescent="0.2">
      <c r="A13" s="39" t="s">
        <v>82</v>
      </c>
      <c r="B13" s="17">
        <v>632</v>
      </c>
      <c r="C13" s="17">
        <v>1348</v>
      </c>
      <c r="D13" s="37">
        <v>2.1</v>
      </c>
      <c r="E13" s="17">
        <v>460</v>
      </c>
      <c r="F13" s="17">
        <v>948</v>
      </c>
      <c r="G13" s="37">
        <v>2.1</v>
      </c>
    </row>
    <row r="14" spans="1:7" x14ac:dyDescent="0.2">
      <c r="A14" s="39" t="s">
        <v>81</v>
      </c>
      <c r="B14" s="17">
        <v>1262</v>
      </c>
      <c r="C14" s="17">
        <v>2950</v>
      </c>
      <c r="D14" s="37">
        <v>2.2999999999999998</v>
      </c>
      <c r="E14" s="17">
        <v>992</v>
      </c>
      <c r="F14" s="17">
        <v>2246</v>
      </c>
      <c r="G14" s="37">
        <v>2.2999999999999998</v>
      </c>
    </row>
    <row r="15" spans="1:7" x14ac:dyDescent="0.2">
      <c r="A15" s="39" t="s">
        <v>80</v>
      </c>
      <c r="B15" s="17">
        <v>102</v>
      </c>
      <c r="C15" s="17">
        <v>233</v>
      </c>
      <c r="D15" s="37">
        <v>2.2999999999999998</v>
      </c>
      <c r="E15" s="17">
        <v>96</v>
      </c>
      <c r="F15" s="17">
        <v>224</v>
      </c>
      <c r="G15" s="37">
        <v>2.2999999999999998</v>
      </c>
    </row>
    <row r="16" spans="1:7" x14ac:dyDescent="0.2">
      <c r="A16" s="39" t="s">
        <v>79</v>
      </c>
      <c r="B16" s="17">
        <v>866</v>
      </c>
      <c r="C16" s="17">
        <v>2073</v>
      </c>
      <c r="D16" s="37">
        <v>2.4</v>
      </c>
      <c r="E16" s="17">
        <v>438</v>
      </c>
      <c r="F16" s="17">
        <v>1028</v>
      </c>
      <c r="G16" s="37">
        <v>2.2999999999999998</v>
      </c>
    </row>
    <row r="17" spans="1:7" x14ac:dyDescent="0.2">
      <c r="A17" s="39" t="s">
        <v>78</v>
      </c>
      <c r="B17" s="17">
        <v>167</v>
      </c>
      <c r="C17" s="17">
        <v>383</v>
      </c>
      <c r="D17" s="37">
        <v>2.2999999999999998</v>
      </c>
      <c r="E17" s="17">
        <v>155</v>
      </c>
      <c r="F17" s="17">
        <v>355</v>
      </c>
      <c r="G17" s="37">
        <v>2.2999999999999998</v>
      </c>
    </row>
    <row r="18" spans="1:7" x14ac:dyDescent="0.2">
      <c r="A18" s="39" t="s">
        <v>77</v>
      </c>
      <c r="B18" s="17">
        <v>176</v>
      </c>
      <c r="C18" s="17">
        <v>624</v>
      </c>
      <c r="D18" s="37">
        <v>3.5</v>
      </c>
      <c r="E18" s="17">
        <v>161</v>
      </c>
      <c r="F18" s="17">
        <v>595</v>
      </c>
      <c r="G18" s="37">
        <v>3.7</v>
      </c>
    </row>
    <row r="19" spans="1:7" x14ac:dyDescent="0.2">
      <c r="A19" s="39" t="s">
        <v>76</v>
      </c>
      <c r="B19" s="17">
        <v>16269</v>
      </c>
      <c r="C19" s="17">
        <v>40757</v>
      </c>
      <c r="D19" s="37">
        <v>2.5</v>
      </c>
      <c r="E19" s="17">
        <v>4796</v>
      </c>
      <c r="F19" s="17">
        <v>11653</v>
      </c>
      <c r="G19" s="37">
        <v>2.4</v>
      </c>
    </row>
    <row r="20" spans="1:7" x14ac:dyDescent="0.2">
      <c r="A20" s="39" t="s">
        <v>75</v>
      </c>
      <c r="B20" s="17">
        <v>777</v>
      </c>
      <c r="C20" s="17">
        <v>1015</v>
      </c>
      <c r="D20" s="37">
        <v>1.3</v>
      </c>
      <c r="E20" s="17">
        <v>751</v>
      </c>
      <c r="F20" s="17">
        <v>987</v>
      </c>
      <c r="G20" s="37">
        <v>1.3</v>
      </c>
    </row>
    <row r="21" spans="1:7" x14ac:dyDescent="0.2">
      <c r="A21" s="39" t="s">
        <v>74</v>
      </c>
      <c r="B21" s="17">
        <v>300</v>
      </c>
      <c r="C21" s="17">
        <v>509</v>
      </c>
      <c r="D21" s="37">
        <v>1.7</v>
      </c>
      <c r="E21" s="17">
        <v>172</v>
      </c>
      <c r="F21" s="17">
        <v>341</v>
      </c>
      <c r="G21" s="37">
        <v>2</v>
      </c>
    </row>
    <row r="22" spans="1:7" x14ac:dyDescent="0.2">
      <c r="A22" s="39" t="s">
        <v>73</v>
      </c>
      <c r="B22" s="17">
        <v>5770</v>
      </c>
      <c r="C22" s="17">
        <v>18314</v>
      </c>
      <c r="D22" s="37">
        <v>3.2</v>
      </c>
      <c r="E22" s="17">
        <v>4686</v>
      </c>
      <c r="F22" s="17">
        <v>14659</v>
      </c>
      <c r="G22" s="37">
        <v>3.1</v>
      </c>
    </row>
    <row r="23" spans="1:7" x14ac:dyDescent="0.2">
      <c r="A23" s="39" t="s">
        <v>72</v>
      </c>
      <c r="B23" s="17">
        <v>197</v>
      </c>
      <c r="C23" s="17">
        <v>515</v>
      </c>
      <c r="D23" s="37">
        <v>2.6</v>
      </c>
      <c r="E23" s="17">
        <v>190</v>
      </c>
      <c r="F23" s="17">
        <v>502</v>
      </c>
      <c r="G23" s="37">
        <v>2.6</v>
      </c>
    </row>
    <row r="24" spans="1:7" x14ac:dyDescent="0.2">
      <c r="A24" s="39" t="s">
        <v>71</v>
      </c>
      <c r="B24" s="17">
        <v>1215</v>
      </c>
      <c r="C24" s="17">
        <v>2798</v>
      </c>
      <c r="D24" s="37">
        <v>2.2999999999999998</v>
      </c>
      <c r="E24" s="17">
        <v>943</v>
      </c>
      <c r="F24" s="17">
        <v>2287</v>
      </c>
      <c r="G24" s="37">
        <v>2.4</v>
      </c>
    </row>
    <row r="25" spans="1:7" x14ac:dyDescent="0.2">
      <c r="A25" s="39" t="s">
        <v>70</v>
      </c>
      <c r="B25" s="17">
        <v>1274</v>
      </c>
      <c r="C25" s="17">
        <v>2442</v>
      </c>
      <c r="D25" s="37">
        <v>1.9</v>
      </c>
      <c r="E25" s="17">
        <v>1085</v>
      </c>
      <c r="F25" s="17">
        <v>2135</v>
      </c>
      <c r="G25" s="37">
        <v>2</v>
      </c>
    </row>
    <row r="26" spans="1:7" x14ac:dyDescent="0.2">
      <c r="A26" s="39" t="s">
        <v>69</v>
      </c>
      <c r="B26" s="17">
        <v>93</v>
      </c>
      <c r="C26" s="17">
        <v>178</v>
      </c>
      <c r="D26" s="37">
        <v>1.9</v>
      </c>
      <c r="E26" s="17">
        <v>84</v>
      </c>
      <c r="F26" s="17">
        <v>142</v>
      </c>
      <c r="G26" s="37">
        <v>1.7</v>
      </c>
    </row>
    <row r="27" spans="1:7" x14ac:dyDescent="0.2">
      <c r="A27" s="39" t="s">
        <v>68</v>
      </c>
      <c r="B27" s="17">
        <v>3304</v>
      </c>
      <c r="C27" s="17">
        <v>7542</v>
      </c>
      <c r="D27" s="37">
        <v>2.2999999999999998</v>
      </c>
      <c r="E27" s="17">
        <v>2590</v>
      </c>
      <c r="F27" s="17">
        <v>6072</v>
      </c>
      <c r="G27" s="37">
        <v>2.2999999999999998</v>
      </c>
    </row>
    <row r="28" spans="1:7" x14ac:dyDescent="0.2">
      <c r="A28" s="39" t="s">
        <v>67</v>
      </c>
      <c r="B28" s="17">
        <v>415</v>
      </c>
      <c r="C28" s="17">
        <v>673</v>
      </c>
      <c r="D28" s="37">
        <v>1.6</v>
      </c>
      <c r="E28" s="17">
        <v>379</v>
      </c>
      <c r="F28" s="17">
        <v>616</v>
      </c>
      <c r="G28" s="37">
        <v>1.6</v>
      </c>
    </row>
    <row r="29" spans="1:7" x14ac:dyDescent="0.2">
      <c r="A29" s="39" t="s">
        <v>66</v>
      </c>
      <c r="B29" s="17">
        <v>592</v>
      </c>
      <c r="C29" s="17">
        <v>1503</v>
      </c>
      <c r="D29" s="37">
        <v>2.5</v>
      </c>
      <c r="E29" s="17">
        <v>471</v>
      </c>
      <c r="F29" s="17">
        <v>1158</v>
      </c>
      <c r="G29" s="37">
        <v>2.5</v>
      </c>
    </row>
    <row r="30" spans="1:7" x14ac:dyDescent="0.2">
      <c r="A30" s="39" t="s">
        <v>65</v>
      </c>
      <c r="B30" s="17">
        <v>629</v>
      </c>
      <c r="C30" s="17">
        <v>1888</v>
      </c>
      <c r="D30" s="37">
        <v>3</v>
      </c>
      <c r="E30" s="17">
        <v>552</v>
      </c>
      <c r="F30" s="17">
        <v>1671</v>
      </c>
      <c r="G30" s="37">
        <v>3</v>
      </c>
    </row>
    <row r="31" spans="1:7" x14ac:dyDescent="0.2">
      <c r="A31" s="39" t="s">
        <v>64</v>
      </c>
      <c r="B31" s="17">
        <v>301</v>
      </c>
      <c r="C31" s="17">
        <v>558</v>
      </c>
      <c r="D31" s="37">
        <v>1.9</v>
      </c>
      <c r="E31" s="17">
        <v>169</v>
      </c>
      <c r="F31" s="17">
        <v>341</v>
      </c>
      <c r="G31" s="37">
        <v>2</v>
      </c>
    </row>
    <row r="32" spans="1:7" x14ac:dyDescent="0.2">
      <c r="A32" s="39" t="s">
        <v>63</v>
      </c>
      <c r="B32" s="17">
        <v>9003</v>
      </c>
      <c r="C32" s="17">
        <v>17139</v>
      </c>
      <c r="D32" s="37">
        <v>1.9</v>
      </c>
      <c r="E32" s="17">
        <v>3403</v>
      </c>
      <c r="F32" s="17">
        <v>6534</v>
      </c>
      <c r="G32" s="37">
        <v>1.9</v>
      </c>
    </row>
    <row r="33" spans="1:7" x14ac:dyDescent="0.2">
      <c r="A33" s="39" t="s">
        <v>62</v>
      </c>
      <c r="B33" s="17">
        <v>154</v>
      </c>
      <c r="C33" s="17">
        <v>325</v>
      </c>
      <c r="D33" s="37">
        <v>2.1</v>
      </c>
      <c r="E33" s="17">
        <v>108</v>
      </c>
      <c r="F33" s="17">
        <v>248</v>
      </c>
      <c r="G33" s="37">
        <v>2.2999999999999998</v>
      </c>
    </row>
    <row r="34" spans="1:7" x14ac:dyDescent="0.2">
      <c r="A34" s="39" t="s">
        <v>61</v>
      </c>
      <c r="B34" s="17">
        <v>124</v>
      </c>
      <c r="C34" s="17">
        <v>370</v>
      </c>
      <c r="D34" s="37">
        <v>3</v>
      </c>
      <c r="E34" s="17">
        <v>78</v>
      </c>
      <c r="F34" s="17">
        <v>203</v>
      </c>
      <c r="G34" s="37">
        <v>2.6</v>
      </c>
    </row>
    <row r="35" spans="1:7" x14ac:dyDescent="0.2">
      <c r="A35" s="39" t="s">
        <v>60</v>
      </c>
      <c r="B35" s="17">
        <v>5856</v>
      </c>
      <c r="C35" s="17">
        <v>7321</v>
      </c>
      <c r="D35" s="37">
        <v>1.3</v>
      </c>
      <c r="E35" s="17">
        <v>5453</v>
      </c>
      <c r="F35" s="17">
        <v>6461</v>
      </c>
      <c r="G35" s="37">
        <v>1.2</v>
      </c>
    </row>
    <row r="36" spans="1:7" x14ac:dyDescent="0.2">
      <c r="A36" s="39" t="s">
        <v>59</v>
      </c>
      <c r="B36" s="17">
        <v>47424</v>
      </c>
      <c r="C36" s="17">
        <v>118929</v>
      </c>
      <c r="D36" s="37">
        <v>2.5</v>
      </c>
      <c r="E36" s="17">
        <v>25226</v>
      </c>
      <c r="F36" s="17">
        <v>64917</v>
      </c>
      <c r="G36" s="37">
        <v>2.6</v>
      </c>
    </row>
    <row r="37" spans="1:7" x14ac:dyDescent="0.2">
      <c r="A37" s="3" t="s">
        <v>58</v>
      </c>
      <c r="B37" s="17">
        <v>1742</v>
      </c>
      <c r="C37" s="17">
        <v>7116</v>
      </c>
      <c r="D37" s="37">
        <v>4.0999999999999996</v>
      </c>
      <c r="E37" s="17">
        <v>1430</v>
      </c>
      <c r="F37" s="17">
        <v>6120</v>
      </c>
      <c r="G37" s="37">
        <v>4.3</v>
      </c>
    </row>
    <row r="38" spans="1:7" x14ac:dyDescent="0.2">
      <c r="A38" s="3" t="s">
        <v>17</v>
      </c>
      <c r="B38" s="17"/>
      <c r="C38" s="17"/>
      <c r="D38" s="37"/>
      <c r="E38" s="17"/>
      <c r="F38" s="17"/>
      <c r="G38" s="37"/>
    </row>
    <row r="39" spans="1:7" x14ac:dyDescent="0.2">
      <c r="A39" s="39" t="s">
        <v>57</v>
      </c>
      <c r="B39" s="17">
        <v>350</v>
      </c>
      <c r="C39" s="17">
        <v>500</v>
      </c>
      <c r="D39" s="37">
        <v>1.4</v>
      </c>
      <c r="E39" s="17">
        <v>155</v>
      </c>
      <c r="F39" s="17">
        <v>274</v>
      </c>
      <c r="G39" s="37">
        <v>1.8</v>
      </c>
    </row>
    <row r="40" spans="1:7" x14ac:dyDescent="0.2">
      <c r="A40" s="39" t="s">
        <v>56</v>
      </c>
      <c r="B40" s="17">
        <v>359</v>
      </c>
      <c r="C40" s="17">
        <v>674</v>
      </c>
      <c r="D40" s="37">
        <v>1.9</v>
      </c>
      <c r="E40" s="17">
        <v>340</v>
      </c>
      <c r="F40" s="17">
        <v>627</v>
      </c>
      <c r="G40" s="37">
        <v>1.8</v>
      </c>
    </row>
    <row r="41" spans="1:7" x14ac:dyDescent="0.2">
      <c r="A41" s="39" t="s">
        <v>55</v>
      </c>
      <c r="B41" s="17">
        <v>735</v>
      </c>
      <c r="C41" s="17">
        <v>4653</v>
      </c>
      <c r="D41" s="37">
        <v>6.3</v>
      </c>
      <c r="E41" s="17">
        <v>708</v>
      </c>
      <c r="F41" s="17">
        <v>4574</v>
      </c>
      <c r="G41" s="37">
        <v>6.5</v>
      </c>
    </row>
    <row r="42" spans="1:7" x14ac:dyDescent="0.2">
      <c r="A42" s="21" t="s">
        <v>54</v>
      </c>
      <c r="B42" s="17">
        <v>97</v>
      </c>
      <c r="C42" s="17">
        <v>315</v>
      </c>
      <c r="D42" s="37">
        <v>3.2</v>
      </c>
      <c r="E42" s="17">
        <v>60</v>
      </c>
      <c r="F42" s="17">
        <v>99</v>
      </c>
      <c r="G42" s="37">
        <v>1.7</v>
      </c>
    </row>
    <row r="43" spans="1:7" x14ac:dyDescent="0.2">
      <c r="A43" s="3" t="s">
        <v>53</v>
      </c>
      <c r="B43" s="17">
        <v>59</v>
      </c>
      <c r="C43" s="17">
        <v>141</v>
      </c>
      <c r="D43" s="37">
        <v>2.4</v>
      </c>
      <c r="E43" s="17">
        <v>54</v>
      </c>
      <c r="F43" s="17">
        <v>126</v>
      </c>
      <c r="G43" s="37">
        <v>2.2999999999999998</v>
      </c>
    </row>
    <row r="44" spans="1:7" x14ac:dyDescent="0.2">
      <c r="A44" s="3" t="s">
        <v>52</v>
      </c>
      <c r="B44" s="17">
        <v>1679</v>
      </c>
      <c r="C44" s="17">
        <v>5214</v>
      </c>
      <c r="D44" s="37">
        <v>3.1</v>
      </c>
      <c r="E44" s="17">
        <v>1359</v>
      </c>
      <c r="F44" s="17">
        <v>3337</v>
      </c>
      <c r="G44" s="37">
        <v>2.5</v>
      </c>
    </row>
    <row r="45" spans="1:7" x14ac:dyDescent="0.2">
      <c r="A45" s="3" t="s">
        <v>17</v>
      </c>
      <c r="B45" s="17"/>
      <c r="C45" s="17"/>
      <c r="D45" s="37"/>
      <c r="E45" s="17"/>
      <c r="F45" s="17"/>
      <c r="G45" s="37"/>
    </row>
    <row r="46" spans="1:7" x14ac:dyDescent="0.2">
      <c r="A46" s="39" t="s">
        <v>51</v>
      </c>
      <c r="B46" s="17">
        <v>1119</v>
      </c>
      <c r="C46" s="17">
        <v>3390</v>
      </c>
      <c r="D46" s="37">
        <v>3</v>
      </c>
      <c r="E46" s="17">
        <v>934</v>
      </c>
      <c r="F46" s="17">
        <v>2013</v>
      </c>
      <c r="G46" s="37">
        <v>2.2000000000000002</v>
      </c>
    </row>
    <row r="47" spans="1:7" x14ac:dyDescent="0.2">
      <c r="A47" s="39" t="s">
        <v>50</v>
      </c>
      <c r="B47" s="17">
        <v>279</v>
      </c>
      <c r="C47" s="17">
        <v>906</v>
      </c>
      <c r="D47" s="37">
        <v>3.2</v>
      </c>
      <c r="E47" s="17">
        <v>236</v>
      </c>
      <c r="F47" s="17">
        <v>822</v>
      </c>
      <c r="G47" s="37">
        <v>3.5</v>
      </c>
    </row>
    <row r="48" spans="1:7" x14ac:dyDescent="0.2">
      <c r="A48" s="3" t="s">
        <v>49</v>
      </c>
      <c r="B48" s="17">
        <v>164</v>
      </c>
      <c r="C48" s="17">
        <v>315</v>
      </c>
      <c r="D48" s="37">
        <v>1.9</v>
      </c>
      <c r="E48" s="17">
        <v>131</v>
      </c>
      <c r="F48" s="17">
        <v>267</v>
      </c>
      <c r="G48" s="37">
        <v>2</v>
      </c>
    </row>
    <row r="49" spans="1:7" x14ac:dyDescent="0.2">
      <c r="A49" s="38" t="s">
        <v>7</v>
      </c>
      <c r="B49" s="17">
        <v>59855</v>
      </c>
      <c r="C49" s="17">
        <v>145531</v>
      </c>
      <c r="D49" s="37">
        <v>2.4</v>
      </c>
      <c r="E49" s="17">
        <v>36050</v>
      </c>
      <c r="F49" s="17">
        <v>86574</v>
      </c>
      <c r="G49" s="37">
        <v>2.4</v>
      </c>
    </row>
  </sheetData>
  <mergeCells count="3">
    <mergeCell ref="B2:D2"/>
    <mergeCell ref="E2:G2"/>
    <mergeCell ref="A2:A3"/>
  </mergeCells>
  <pageMargins left="0.75" right="0.42" top="1" bottom="1" header="0.5" footer="0.5"/>
  <pageSetup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02091-96B8-4504-B269-F6F151F805DC}">
  <dimension ref="A1:F9"/>
  <sheetViews>
    <sheetView workbookViewId="0"/>
  </sheetViews>
  <sheetFormatPr defaultRowHeight="11.25" x14ac:dyDescent="0.2"/>
  <cols>
    <col min="1" max="1" width="19.28515625" style="1" customWidth="1"/>
    <col min="2" max="5" width="11.7109375" style="1" customWidth="1"/>
    <col min="6" max="6" width="11.42578125" style="1" customWidth="1"/>
    <col min="7" max="16384" width="9.140625" style="1"/>
  </cols>
  <sheetData>
    <row r="1" spans="1:6" x14ac:dyDescent="0.2">
      <c r="A1" s="44" t="s">
        <v>99</v>
      </c>
      <c r="B1" s="43"/>
      <c r="C1" s="43"/>
      <c r="D1" s="43"/>
      <c r="E1" s="5"/>
    </row>
    <row r="2" spans="1:6" ht="26.25" customHeight="1" x14ac:dyDescent="0.2">
      <c r="A2" s="74" t="s">
        <v>24</v>
      </c>
      <c r="B2" s="68" t="s">
        <v>98</v>
      </c>
      <c r="C2" s="68"/>
      <c r="D2" s="68" t="s">
        <v>97</v>
      </c>
      <c r="E2" s="68"/>
      <c r="F2" s="69" t="s">
        <v>96</v>
      </c>
    </row>
    <row r="3" spans="1:6" ht="18.75" customHeight="1" x14ac:dyDescent="0.2">
      <c r="A3" s="74"/>
      <c r="B3" s="10" t="s">
        <v>27</v>
      </c>
      <c r="C3" s="10" t="s">
        <v>26</v>
      </c>
      <c r="D3" s="10" t="s">
        <v>27</v>
      </c>
      <c r="E3" s="10" t="s">
        <v>26</v>
      </c>
      <c r="F3" s="69"/>
    </row>
    <row r="4" spans="1:6" x14ac:dyDescent="0.2">
      <c r="A4" s="35" t="s">
        <v>18</v>
      </c>
      <c r="B4" s="36">
        <v>2357</v>
      </c>
      <c r="C4" s="36">
        <v>749</v>
      </c>
      <c r="D4" s="42">
        <v>6992</v>
      </c>
      <c r="E4" s="42">
        <v>8648</v>
      </c>
      <c r="F4" s="17">
        <v>11565</v>
      </c>
    </row>
    <row r="5" spans="1:6" x14ac:dyDescent="0.2">
      <c r="A5" s="34" t="s">
        <v>14</v>
      </c>
      <c r="B5" s="28">
        <v>602</v>
      </c>
      <c r="C5" s="28">
        <v>72</v>
      </c>
      <c r="D5" s="40">
        <v>4599</v>
      </c>
      <c r="E5" s="40">
        <v>5959</v>
      </c>
      <c r="F5" s="17">
        <v>8496</v>
      </c>
    </row>
    <row r="6" spans="1:6" x14ac:dyDescent="0.2">
      <c r="A6" s="34" t="s">
        <v>13</v>
      </c>
      <c r="B6" s="28">
        <v>201</v>
      </c>
      <c r="C6" s="28">
        <v>14</v>
      </c>
      <c r="D6" s="40">
        <v>1879</v>
      </c>
      <c r="E6" s="40">
        <v>2065</v>
      </c>
      <c r="F6" s="41">
        <v>5266</v>
      </c>
    </row>
    <row r="7" spans="1:6" x14ac:dyDescent="0.2">
      <c r="A7" s="34" t="s">
        <v>12</v>
      </c>
      <c r="B7" s="28">
        <v>242</v>
      </c>
      <c r="C7" s="28">
        <v>50</v>
      </c>
      <c r="D7" s="40">
        <v>3056</v>
      </c>
      <c r="E7" s="40">
        <v>3535</v>
      </c>
      <c r="F7" s="17">
        <v>8779</v>
      </c>
    </row>
    <row r="8" spans="1:6" x14ac:dyDescent="0.2">
      <c r="A8" s="34" t="s">
        <v>11</v>
      </c>
      <c r="B8" s="28">
        <v>80</v>
      </c>
      <c r="C8" s="28">
        <v>52</v>
      </c>
      <c r="D8" s="40">
        <v>1953</v>
      </c>
      <c r="E8" s="40">
        <v>2014</v>
      </c>
      <c r="F8" s="19" t="s">
        <v>10</v>
      </c>
    </row>
    <row r="9" spans="1:6" x14ac:dyDescent="0.2">
      <c r="A9" s="33" t="s">
        <v>7</v>
      </c>
      <c r="B9" s="28">
        <v>3483</v>
      </c>
      <c r="C9" s="28">
        <v>937</v>
      </c>
      <c r="D9" s="40">
        <v>5009</v>
      </c>
      <c r="E9" s="40">
        <v>6437</v>
      </c>
      <c r="F9" s="17">
        <v>10230</v>
      </c>
    </row>
  </sheetData>
  <mergeCells count="4">
    <mergeCell ref="A2:A3"/>
    <mergeCell ref="B2:C2"/>
    <mergeCell ref="D2:E2"/>
    <mergeCell ref="F2:F3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3C5FC-BA2F-4711-B919-CC9A80FFA11E}">
  <dimension ref="A1:D9"/>
  <sheetViews>
    <sheetView workbookViewId="0"/>
  </sheetViews>
  <sheetFormatPr defaultRowHeight="11.25" x14ac:dyDescent="0.2"/>
  <cols>
    <col min="1" max="1" width="28.28515625" style="45" customWidth="1"/>
    <col min="2" max="4" width="16.42578125" style="45" customWidth="1"/>
    <col min="5" max="16384" width="9.140625" style="45"/>
  </cols>
  <sheetData>
    <row r="1" spans="1:4" x14ac:dyDescent="0.2">
      <c r="A1" s="53" t="s">
        <v>110</v>
      </c>
      <c r="B1" s="52"/>
      <c r="C1" s="52"/>
    </row>
    <row r="2" spans="1:4" x14ac:dyDescent="0.2">
      <c r="A2" s="77" t="s">
        <v>8</v>
      </c>
      <c r="B2" s="78" t="s">
        <v>109</v>
      </c>
      <c r="C2" s="80" t="s">
        <v>108</v>
      </c>
      <c r="D2" s="81"/>
    </row>
    <row r="3" spans="1:4" x14ac:dyDescent="0.2">
      <c r="A3" s="77"/>
      <c r="B3" s="79"/>
      <c r="C3" s="51" t="s">
        <v>107</v>
      </c>
      <c r="D3" s="50" t="s">
        <v>106</v>
      </c>
    </row>
    <row r="4" spans="1:4" x14ac:dyDescent="0.2">
      <c r="A4" s="45" t="s">
        <v>105</v>
      </c>
      <c r="B4" s="46">
        <v>3483</v>
      </c>
      <c r="C4" s="46">
        <v>2357</v>
      </c>
      <c r="D4" s="46">
        <v>602</v>
      </c>
    </row>
    <row r="5" spans="1:4" x14ac:dyDescent="0.2">
      <c r="A5" s="45" t="s">
        <v>104</v>
      </c>
      <c r="B5" s="46">
        <v>2014</v>
      </c>
      <c r="C5" s="46">
        <v>1004</v>
      </c>
      <c r="D5" s="46">
        <v>915</v>
      </c>
    </row>
    <row r="6" spans="1:4" x14ac:dyDescent="0.2">
      <c r="A6" s="45" t="s">
        <v>103</v>
      </c>
      <c r="B6" s="46">
        <v>767</v>
      </c>
      <c r="C6" s="46">
        <v>666</v>
      </c>
      <c r="D6" s="46">
        <v>76</v>
      </c>
    </row>
    <row r="7" spans="1:4" x14ac:dyDescent="0.2">
      <c r="A7" s="49" t="s">
        <v>102</v>
      </c>
      <c r="B7" s="46">
        <v>6264</v>
      </c>
      <c r="C7" s="46">
        <v>4027</v>
      </c>
      <c r="D7" s="46">
        <v>1594</v>
      </c>
    </row>
    <row r="8" spans="1:4" x14ac:dyDescent="0.2">
      <c r="A8" s="48" t="s">
        <v>101</v>
      </c>
      <c r="B8" s="46">
        <v>542</v>
      </c>
      <c r="C8" s="46">
        <v>333</v>
      </c>
      <c r="D8" s="46">
        <v>167</v>
      </c>
    </row>
    <row r="9" spans="1:4" ht="22.5" x14ac:dyDescent="0.2">
      <c r="A9" s="47" t="s">
        <v>100</v>
      </c>
      <c r="B9" s="46">
        <v>142</v>
      </c>
      <c r="C9" s="46">
        <v>94</v>
      </c>
      <c r="D9" s="46">
        <v>21</v>
      </c>
    </row>
  </sheetData>
  <mergeCells count="3">
    <mergeCell ref="A2:A3"/>
    <mergeCell ref="B2:B3"/>
    <mergeCell ref="C2:D2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4E846-22EF-4CE9-BD1F-DAB3CE8FF2DF}">
  <dimension ref="A1:G16"/>
  <sheetViews>
    <sheetView workbookViewId="0"/>
  </sheetViews>
  <sheetFormatPr defaultRowHeight="11.25" x14ac:dyDescent="0.2"/>
  <cols>
    <col min="1" max="1" width="11.5703125" style="1" customWidth="1"/>
    <col min="2" max="7" width="10.7109375" style="1" customWidth="1"/>
    <col min="8" max="16384" width="9.140625" style="1"/>
  </cols>
  <sheetData>
    <row r="1" spans="1:7" x14ac:dyDescent="0.2">
      <c r="A1" s="13" t="s">
        <v>117</v>
      </c>
      <c r="B1" s="25"/>
      <c r="C1" s="25"/>
      <c r="D1" s="25"/>
      <c r="E1" s="25"/>
      <c r="F1" s="25"/>
      <c r="G1" s="12"/>
    </row>
    <row r="2" spans="1:7" x14ac:dyDescent="0.2">
      <c r="A2" s="74" t="s">
        <v>47</v>
      </c>
      <c r="B2" s="10" t="s">
        <v>116</v>
      </c>
      <c r="C2" s="10" t="s">
        <v>115</v>
      </c>
      <c r="D2" s="10" t="s">
        <v>114</v>
      </c>
      <c r="E2" s="10" t="s">
        <v>113</v>
      </c>
      <c r="F2" s="10" t="s">
        <v>112</v>
      </c>
      <c r="G2" s="69" t="s">
        <v>7</v>
      </c>
    </row>
    <row r="3" spans="1:7" x14ac:dyDescent="0.2">
      <c r="A3" s="74"/>
      <c r="B3" s="68" t="s">
        <v>111</v>
      </c>
      <c r="C3" s="68"/>
      <c r="D3" s="68"/>
      <c r="E3" s="68"/>
      <c r="F3" s="68"/>
      <c r="G3" s="69"/>
    </row>
    <row r="4" spans="1:7" x14ac:dyDescent="0.2">
      <c r="A4" s="59" t="s">
        <v>45</v>
      </c>
      <c r="B4" s="55">
        <v>34.1</v>
      </c>
      <c r="C4" s="58">
        <v>32.6</v>
      </c>
      <c r="D4" s="58">
        <v>22.4</v>
      </c>
      <c r="E4" s="58">
        <v>22.1</v>
      </c>
      <c r="F4" s="55">
        <v>25.6</v>
      </c>
      <c r="G4" s="57">
        <v>25.2</v>
      </c>
    </row>
    <row r="5" spans="1:7" x14ac:dyDescent="0.2">
      <c r="A5" s="35" t="s">
        <v>44</v>
      </c>
      <c r="B5" s="55">
        <v>26.5</v>
      </c>
      <c r="C5" s="54">
        <v>35.700000000000003</v>
      </c>
      <c r="D5" s="54">
        <v>28.9</v>
      </c>
      <c r="E5" s="54">
        <v>24.4</v>
      </c>
      <c r="F5" s="55">
        <v>28.8</v>
      </c>
      <c r="G5" s="54">
        <v>30</v>
      </c>
    </row>
    <row r="6" spans="1:7" x14ac:dyDescent="0.2">
      <c r="A6" s="35" t="s">
        <v>43</v>
      </c>
      <c r="B6" s="55">
        <v>39.299999999999997</v>
      </c>
      <c r="C6" s="54">
        <v>35.1</v>
      </c>
      <c r="D6" s="54">
        <v>30.6</v>
      </c>
      <c r="E6" s="54">
        <v>28.6</v>
      </c>
      <c r="F6" s="55">
        <v>25.6</v>
      </c>
      <c r="G6" s="54">
        <v>31.6</v>
      </c>
    </row>
    <row r="7" spans="1:7" x14ac:dyDescent="0.2">
      <c r="A7" s="35" t="s">
        <v>42</v>
      </c>
      <c r="B7" s="55">
        <v>43.8</v>
      </c>
      <c r="C7" s="54">
        <v>37.200000000000003</v>
      </c>
      <c r="D7" s="54">
        <v>34</v>
      </c>
      <c r="E7" s="54">
        <v>25.4</v>
      </c>
      <c r="F7" s="55">
        <v>22.9</v>
      </c>
      <c r="G7" s="54">
        <v>34.299999999999997</v>
      </c>
    </row>
    <row r="8" spans="1:7" x14ac:dyDescent="0.2">
      <c r="A8" s="35" t="s">
        <v>41</v>
      </c>
      <c r="B8" s="55">
        <v>37.299999999999997</v>
      </c>
      <c r="C8" s="54">
        <v>37</v>
      </c>
      <c r="D8" s="54">
        <v>34.5</v>
      </c>
      <c r="E8" s="54">
        <v>41.7</v>
      </c>
      <c r="F8" s="55">
        <v>32.700000000000003</v>
      </c>
      <c r="G8" s="54">
        <v>34.700000000000003</v>
      </c>
    </row>
    <row r="9" spans="1:7" x14ac:dyDescent="0.2">
      <c r="A9" s="35" t="s">
        <v>40</v>
      </c>
      <c r="B9" s="55">
        <v>40.200000000000003</v>
      </c>
      <c r="C9" s="54">
        <v>36</v>
      </c>
      <c r="D9" s="54">
        <v>32</v>
      </c>
      <c r="E9" s="54">
        <v>28.9</v>
      </c>
      <c r="F9" s="55">
        <v>32.200000000000003</v>
      </c>
      <c r="G9" s="54">
        <v>32.700000000000003</v>
      </c>
    </row>
    <row r="10" spans="1:7" x14ac:dyDescent="0.2">
      <c r="A10" s="35" t="s">
        <v>39</v>
      </c>
      <c r="B10" s="55">
        <v>45.9</v>
      </c>
      <c r="C10" s="54">
        <v>41.9</v>
      </c>
      <c r="D10" s="54">
        <v>36.9</v>
      </c>
      <c r="E10" s="54">
        <v>37.6</v>
      </c>
      <c r="F10" s="55">
        <v>17.5</v>
      </c>
      <c r="G10" s="54">
        <v>33.1</v>
      </c>
    </row>
    <row r="11" spans="1:7" x14ac:dyDescent="0.2">
      <c r="A11" s="35" t="s">
        <v>38</v>
      </c>
      <c r="B11" s="55">
        <v>55.4</v>
      </c>
      <c r="C11" s="54">
        <v>50.9</v>
      </c>
      <c r="D11" s="54">
        <v>37</v>
      </c>
      <c r="E11" s="54">
        <v>39.9</v>
      </c>
      <c r="F11" s="55">
        <v>23.9</v>
      </c>
      <c r="G11" s="54">
        <v>36.4</v>
      </c>
    </row>
    <row r="12" spans="1:7" x14ac:dyDescent="0.2">
      <c r="A12" s="35" t="s">
        <v>37</v>
      </c>
      <c r="B12" s="55">
        <v>44.4</v>
      </c>
      <c r="C12" s="54">
        <v>39.200000000000003</v>
      </c>
      <c r="D12" s="54">
        <v>29.8</v>
      </c>
      <c r="E12" s="54">
        <v>30.7</v>
      </c>
      <c r="F12" s="55">
        <v>12.1</v>
      </c>
      <c r="G12" s="54">
        <v>31.1</v>
      </c>
    </row>
    <row r="13" spans="1:7" x14ac:dyDescent="0.2">
      <c r="A13" s="35" t="s">
        <v>36</v>
      </c>
      <c r="B13" s="55">
        <v>61.1</v>
      </c>
      <c r="C13" s="54">
        <v>44.3</v>
      </c>
      <c r="D13" s="54">
        <v>26.6</v>
      </c>
      <c r="E13" s="54">
        <v>31.5</v>
      </c>
      <c r="F13" s="55">
        <v>21.6</v>
      </c>
      <c r="G13" s="54">
        <v>32.200000000000003</v>
      </c>
    </row>
    <row r="14" spans="1:7" x14ac:dyDescent="0.2">
      <c r="A14" s="35" t="s">
        <v>35</v>
      </c>
      <c r="B14" s="55">
        <v>52.1</v>
      </c>
      <c r="C14" s="54">
        <v>40.6</v>
      </c>
      <c r="D14" s="54">
        <v>27.1</v>
      </c>
      <c r="E14" s="54">
        <v>23.3</v>
      </c>
      <c r="F14" s="55">
        <v>23.4</v>
      </c>
      <c r="G14" s="54">
        <v>30.4</v>
      </c>
    </row>
    <row r="15" spans="1:7" x14ac:dyDescent="0.2">
      <c r="A15" s="35" t="s">
        <v>34</v>
      </c>
      <c r="B15" s="55">
        <v>46.9</v>
      </c>
      <c r="C15" s="54">
        <v>32.200000000000003</v>
      </c>
      <c r="D15" s="54">
        <v>21.6</v>
      </c>
      <c r="E15" s="54">
        <v>11.5</v>
      </c>
      <c r="F15" s="55">
        <v>12.1</v>
      </c>
      <c r="G15" s="54">
        <v>23.9</v>
      </c>
    </row>
    <row r="16" spans="1:7" x14ac:dyDescent="0.2">
      <c r="A16" s="56" t="s">
        <v>7</v>
      </c>
      <c r="B16" s="55">
        <v>44</v>
      </c>
      <c r="C16" s="54">
        <v>38.700000000000003</v>
      </c>
      <c r="D16" s="54">
        <v>30.2</v>
      </c>
      <c r="E16" s="54">
        <v>29.2</v>
      </c>
      <c r="F16" s="55">
        <v>23.2</v>
      </c>
      <c r="G16" s="54">
        <v>31.4</v>
      </c>
    </row>
  </sheetData>
  <mergeCells count="3">
    <mergeCell ref="A2:A3"/>
    <mergeCell ref="G2:G3"/>
    <mergeCell ref="B3:F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7.5.1.</vt:lpstr>
      <vt:lpstr>7.5.2.</vt:lpstr>
      <vt:lpstr>7.5.3.</vt:lpstr>
      <vt:lpstr>7.5.4.</vt:lpstr>
      <vt:lpstr>7.5.5.</vt:lpstr>
      <vt:lpstr>7.5.6.</vt:lpstr>
      <vt:lpstr>7.5.7.</vt:lpstr>
      <vt:lpstr>7.5.8.</vt:lpstr>
      <vt:lpstr>7.5.9.</vt:lpstr>
      <vt:lpstr>7.5.10.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2025-02-07T11:23:37Z</dcterms:created>
  <dcterms:modified xsi:type="dcterms:W3CDTF">2025-02-07T11:23:37Z</dcterms:modified>
</cp:coreProperties>
</file>