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ED990F1-B4AA-4941-908B-51F96C866BC9}" xr6:coauthVersionLast="36" xr6:coauthVersionMax="36" xr10:uidLastSave="{00000000-0000-0000-0000-000000000000}"/>
  <bookViews>
    <workbookView xWindow="0" yWindow="0" windowWidth="28800" windowHeight="13425" xr2:uid="{3A20AF56-5F97-4878-AA29-C9C545630152}"/>
  </bookViews>
  <sheets>
    <sheet name="Table of Contents" sheetId="4" r:id="rId1"/>
    <sheet name="4.1.1." sheetId="2" r:id="rId2"/>
    <sheet name="4.1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B35" i="3"/>
  <c r="C35" i="3"/>
  <c r="D35" i="3"/>
  <c r="E35" i="3"/>
  <c r="F35" i="3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B35" i="2"/>
  <c r="C35" i="2"/>
  <c r="D35" i="2"/>
  <c r="E35" i="2"/>
  <c r="F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741D83F-4815-4723-A89A-06766B5E72FB}">
      <text>
        <r>
          <rPr>
            <sz val="8"/>
            <color indexed="81"/>
            <rFont val="Tahoma"/>
            <family val="2"/>
            <charset val="238"/>
          </rPr>
          <t>According to the Hungarian Standard Industrial Classification of All Economic Activities , 2008 (NACE Rev.2).</t>
        </r>
      </text>
    </comment>
  </commentList>
</comments>
</file>

<file path=xl/sharedStrings.xml><?xml version="1.0" encoding="utf-8"?>
<sst xmlns="http://schemas.openxmlformats.org/spreadsheetml/2006/main" count="83" uniqueCount="47">
  <si>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</si>
  <si>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</si>
  <si>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</si>
  <si>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</si>
  <si>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</si>
  <si>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</si>
  <si>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</si>
  <si>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</si>
  <si>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</si>
  <si>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</si>
  <si>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</si>
  <si>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</si>
  <si>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</si>
  <si>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</si>
  <si>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</si>
  <si>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</si>
  <si>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</si>
  <si>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</si>
  <si>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</si>
  <si>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</si>
  <si>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</si>
  <si>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</si>
  <si>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</si>
  <si>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</si>
  <si>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</si>
  <si>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</si>
  <si>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</si>
  <si>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</si>
  <si>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</si>
  <si>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</si>
  <si>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</si>
  <si>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</si>
  <si>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Distribution of GDP, percent</t>
  </si>
  <si>
    <t>Gross domestic product at purchasers' prices, million forints</t>
  </si>
  <si>
    <t>County, capital, region</t>
  </si>
  <si>
    <t>4.1.1. Gross domestic product (GDP)</t>
  </si>
  <si>
    <t>A–U</t>
  </si>
  <si>
    <t>G–U</t>
  </si>
  <si>
    <t>F</t>
  </si>
  <si>
    <t>B–E</t>
  </si>
  <si>
    <t>A</t>
  </si>
  <si>
    <t>Services</t>
  </si>
  <si>
    <t>Construction</t>
  </si>
  <si>
    <t>Industry</t>
  </si>
  <si>
    <t>Agriculture, forestry and fishing</t>
  </si>
  <si>
    <t>4.1.2. Gross value added by main groups of industries, 2010 [at current basic prices, million forints]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</si>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</sst>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 indent="2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8" xfId="0" applyFont="1" applyFill="1" applyBorder="1" applyAlignment="1">
      <alignment horizontal="left" indent="3"/>
    </xf>
    <xf numFmtId="0" fontId="5" fillId="0" borderId="0" xfId="0" applyFont="1" applyFill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1" fillId="0" borderId="0" xfId="0" applyFont="1"/>
    <xf numFmtId="3" fontId="1" fillId="0" borderId="0" xfId="0" applyNumberFormat="1" applyFont="1" applyAlignment="1">
      <alignment horizontal="right" vertical="top"/>
    </xf>
    <xf numFmtId="0" fontId="2" fillId="0" borderId="0" xfId="0" applyFont="1"/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1" fillId="0" borderId="0" xfId="0" applyFont="1" applyAlignment="1"/>
    <xf numFmtId="0" fontId="6" fillId="0" borderId="0" xfId="0" applyFont="1" applyAlignment="1">
      <alignment horizontal="left"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F7BBF-6D39-45D5-A1FF-AD6EF32093F2}">
  <dimension ref="A1:A3"/>
  <sheetViews>
    <sheetView tabSelected="1" workbookViewId="0"/>
  </sheetViews>
  <sheetFormatPr defaultRowHeight="12.75" x14ac:dyDescent="0.2"/>
  <cols>
    <col min="1" max="1" width="85.28515625" style="44" bestFit="1" customWidth="1"/>
    <col min="2" max="16384" width="9.140625" style="44"/>
  </cols>
  <sheetData>
    <row r="1" spans="1:1" x14ac:dyDescent="0.2">
      <c r="A1" s="43" t="s">
        <v>46</v>
      </c>
    </row>
    <row r="2" spans="1:1" x14ac:dyDescent="0.2">
      <c r="A2" s="45" t="s">
        <v>35</v>
      </c>
    </row>
    <row r="3" spans="1:1" x14ac:dyDescent="0.2">
      <c r="A3" s="45" t="s">
        <v>45</v>
      </c>
    </row>
  </sheetData>
  <hyperlinks>
    <hyperlink ref="A2" location="4.1.1.!A1" display="4.1.1. Gross domestic product (GDP)" xr:uid="{6E7CE28E-3AA8-4140-98F4-CCE691749AF1}"/>
    <hyperlink ref="A3" location="4.1.2.!A1" display="4.1.2. Gross value added by main groups of industries, 2010 [at current basic prices, million forints]" xr:uid="{A0309EE8-6E07-4317-8526-0E19CCB02A9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CECF2-381A-45BF-954C-273D4FE9F194}">
  <dimension ref="A1:F35"/>
  <sheetViews>
    <sheetView workbookViewId="0"/>
  </sheetViews>
  <sheetFormatPr defaultRowHeight="11.25" x14ac:dyDescent="0.2"/>
  <cols>
    <col min="1" max="1" width="21.85546875" style="1" customWidth="1"/>
    <col min="2" max="6" width="13" style="1" customWidth="1"/>
    <col min="7" max="16384" width="9.140625" style="1"/>
  </cols>
  <sheetData>
    <row r="1" spans="1:6" s="17" customFormat="1" ht="12" thickBot="1" x14ac:dyDescent="0.25">
      <c r="A1" s="20" t="s">
        <v>35</v>
      </c>
      <c r="B1" s="18"/>
      <c r="C1" s="19"/>
      <c r="D1" s="18"/>
      <c r="E1" s="18"/>
      <c r="F1" s="18"/>
    </row>
    <row r="2" spans="1:6" ht="24.75" customHeight="1" x14ac:dyDescent="0.2">
      <c r="A2" s="41" t="s">
        <v>34</v>
      </c>
      <c r="B2" s="39" t="s">
        <v>33</v>
      </c>
      <c r="C2" s="40"/>
      <c r="D2" s="40"/>
      <c r="E2" s="37" t="s">
        <v>32</v>
      </c>
      <c r="F2" s="38"/>
    </row>
    <row r="3" spans="1:6" ht="13.5" customHeight="1" x14ac:dyDescent="0.2">
      <c r="A3" s="42"/>
      <c r="B3" s="16">
        <v>2008</v>
      </c>
      <c r="C3" s="16">
        <v>2009</v>
      </c>
      <c r="D3" s="15">
        <v>2010</v>
      </c>
      <c r="E3" s="14">
        <v>2009</v>
      </c>
      <c r="F3" s="13">
        <v>2010</v>
      </c>
    </row>
    <row r="4" spans="1:6" x14ac:dyDescent="0.2">
      <c r="A4" s="1" t="s">
        <v>31</v>
      </c>
      <c r="B4" s="11">
        <v>9887121</v>
      </c>
      <c r="C4" s="11">
        <v>9907021</v>
      </c>
      <c r="D4" s="11">
        <v>10086547</v>
      </c>
      <c r="E4" s="2">
        <f t="shared" ref="E4:E33" si="0">C4/$C$33*100</f>
        <v>38.659312554826101</v>
      </c>
      <c r="F4" s="2">
        <f t="shared" ref="F4:F33" si="1">D4/$D$33*100</f>
        <v>37.908890475669139</v>
      </c>
    </row>
    <row r="5" spans="1:6" x14ac:dyDescent="0.2">
      <c r="A5" s="12" t="s">
        <v>30</v>
      </c>
      <c r="B5" s="11">
        <v>2789884</v>
      </c>
      <c r="C5" s="11">
        <v>2655497</v>
      </c>
      <c r="D5" s="11">
        <v>2866776</v>
      </c>
      <c r="E5" s="2">
        <f t="shared" si="0"/>
        <v>10.362316634980692</v>
      </c>
      <c r="F5" s="2">
        <f t="shared" si="1"/>
        <v>10.774380707518327</v>
      </c>
    </row>
    <row r="6" spans="1:6" x14ac:dyDescent="0.2">
      <c r="A6" s="10" t="s">
        <v>29</v>
      </c>
      <c r="B6" s="7">
        <v>12677005</v>
      </c>
      <c r="C6" s="7">
        <v>12562518</v>
      </c>
      <c r="D6" s="7">
        <v>12953323</v>
      </c>
      <c r="E6" s="6">
        <f t="shared" si="0"/>
        <v>49.021629189806795</v>
      </c>
      <c r="F6" s="6">
        <f t="shared" si="1"/>
        <v>48.683271183187465</v>
      </c>
    </row>
    <row r="7" spans="1:6" x14ac:dyDescent="0.2">
      <c r="A7" s="12" t="s">
        <v>28</v>
      </c>
      <c r="B7" s="11">
        <v>1070719</v>
      </c>
      <c r="C7" s="11">
        <v>924144</v>
      </c>
      <c r="D7" s="11">
        <v>999095</v>
      </c>
      <c r="E7" s="2">
        <f t="shared" si="0"/>
        <v>3.606207329293762</v>
      </c>
      <c r="F7" s="2">
        <f t="shared" si="1"/>
        <v>3.7549602386018384</v>
      </c>
    </row>
    <row r="8" spans="1:6" x14ac:dyDescent="0.2">
      <c r="A8" s="12" t="s">
        <v>27</v>
      </c>
      <c r="B8" s="11">
        <v>881450</v>
      </c>
      <c r="C8" s="11">
        <v>787275</v>
      </c>
      <c r="D8" s="11">
        <v>849352</v>
      </c>
      <c r="E8" s="2">
        <f t="shared" si="0"/>
        <v>3.0721152495387583</v>
      </c>
      <c r="F8" s="2">
        <f t="shared" si="1"/>
        <v>3.1921719041502046</v>
      </c>
    </row>
    <row r="9" spans="1:6" x14ac:dyDescent="0.2">
      <c r="A9" s="12" t="s">
        <v>26</v>
      </c>
      <c r="B9" s="11">
        <v>697843</v>
      </c>
      <c r="C9" s="11">
        <v>636374</v>
      </c>
      <c r="D9" s="11">
        <v>697888</v>
      </c>
      <c r="E9" s="2">
        <f t="shared" si="0"/>
        <v>2.4832673078784131</v>
      </c>
      <c r="F9" s="2">
        <f t="shared" si="1"/>
        <v>2.6229154294610217</v>
      </c>
    </row>
    <row r="10" spans="1:6" x14ac:dyDescent="0.2">
      <c r="A10" s="8" t="s">
        <v>25</v>
      </c>
      <c r="B10" s="7">
        <v>2650012</v>
      </c>
      <c r="C10" s="7">
        <v>2347793</v>
      </c>
      <c r="D10" s="7">
        <v>2546335</v>
      </c>
      <c r="E10" s="6">
        <f t="shared" si="0"/>
        <v>9.1615898867109333</v>
      </c>
      <c r="F10" s="6">
        <f t="shared" si="1"/>
        <v>9.5700475722130651</v>
      </c>
    </row>
    <row r="11" spans="1:6" x14ac:dyDescent="0.2">
      <c r="A11" s="12" t="s">
        <v>24</v>
      </c>
      <c r="B11" s="11">
        <v>1332143</v>
      </c>
      <c r="C11" s="11">
        <v>1227419</v>
      </c>
      <c r="D11" s="11">
        <v>1424472</v>
      </c>
      <c r="E11" s="2">
        <f t="shared" si="0"/>
        <v>4.7896511733175995</v>
      </c>
      <c r="F11" s="2">
        <f t="shared" si="1"/>
        <v>5.3536808021275633</v>
      </c>
    </row>
    <row r="12" spans="1:6" x14ac:dyDescent="0.2">
      <c r="A12" s="12" t="s">
        <v>23</v>
      </c>
      <c r="B12" s="11">
        <v>599005</v>
      </c>
      <c r="C12" s="11">
        <v>546772</v>
      </c>
      <c r="D12" s="11">
        <v>589779</v>
      </c>
      <c r="E12" s="2">
        <f t="shared" si="0"/>
        <v>2.1336211606119919</v>
      </c>
      <c r="F12" s="2">
        <f t="shared" si="1"/>
        <v>2.2166027200239755</v>
      </c>
    </row>
    <row r="13" spans="1:6" x14ac:dyDescent="0.2">
      <c r="A13" s="12" t="s">
        <v>22</v>
      </c>
      <c r="B13" s="11">
        <v>639086</v>
      </c>
      <c r="C13" s="11">
        <v>609629</v>
      </c>
      <c r="D13" s="11">
        <v>635345</v>
      </c>
      <c r="E13" s="2">
        <f t="shared" si="0"/>
        <v>2.3789026038691228</v>
      </c>
      <c r="F13" s="2">
        <f t="shared" si="1"/>
        <v>2.3878562226760067</v>
      </c>
    </row>
    <row r="14" spans="1:6" x14ac:dyDescent="0.2">
      <c r="A14" s="8" t="s">
        <v>21</v>
      </c>
      <c r="B14" s="7">
        <v>2570234</v>
      </c>
      <c r="C14" s="7">
        <v>2383820</v>
      </c>
      <c r="D14" s="7">
        <v>2649596</v>
      </c>
      <c r="E14" s="6">
        <f t="shared" si="0"/>
        <v>9.3021749377987142</v>
      </c>
      <c r="F14" s="6">
        <f t="shared" si="1"/>
        <v>9.9581397448275464</v>
      </c>
    </row>
    <row r="15" spans="1:6" x14ac:dyDescent="0.2">
      <c r="A15" s="12" t="s">
        <v>20</v>
      </c>
      <c r="B15" s="11">
        <v>738963</v>
      </c>
      <c r="C15" s="11">
        <v>701478</v>
      </c>
      <c r="D15" s="11">
        <v>705439</v>
      </c>
      <c r="E15" s="2">
        <f t="shared" si="0"/>
        <v>2.7373170252020564</v>
      </c>
      <c r="F15" s="2">
        <f t="shared" si="1"/>
        <v>2.6512948175689424</v>
      </c>
    </row>
    <row r="16" spans="1:6" x14ac:dyDescent="0.2">
      <c r="A16" s="12" t="s">
        <v>19</v>
      </c>
      <c r="B16" s="11">
        <v>543706</v>
      </c>
      <c r="C16" s="11">
        <v>524062</v>
      </c>
      <c r="D16" s="11">
        <v>547665</v>
      </c>
      <c r="E16" s="2">
        <f t="shared" si="0"/>
        <v>2.0450018886714059</v>
      </c>
      <c r="F16" s="2">
        <f t="shared" si="1"/>
        <v>2.0583230814625995</v>
      </c>
    </row>
    <row r="17" spans="1:6" x14ac:dyDescent="0.2">
      <c r="A17" s="12" t="s">
        <v>18</v>
      </c>
      <c r="B17" s="11">
        <v>451546</v>
      </c>
      <c r="C17" s="11">
        <v>459405</v>
      </c>
      <c r="D17" s="11">
        <v>460862</v>
      </c>
      <c r="E17" s="2">
        <f t="shared" si="0"/>
        <v>1.79269646084831</v>
      </c>
      <c r="F17" s="2">
        <f t="shared" si="1"/>
        <v>1.7320860233336375</v>
      </c>
    </row>
    <row r="18" spans="1:6" x14ac:dyDescent="0.2">
      <c r="A18" s="8" t="s">
        <v>17</v>
      </c>
      <c r="B18" s="7">
        <v>1734215</v>
      </c>
      <c r="C18" s="7">
        <v>1684945</v>
      </c>
      <c r="D18" s="7">
        <v>1713966</v>
      </c>
      <c r="E18" s="6">
        <f t="shared" si="0"/>
        <v>6.5750153747217723</v>
      </c>
      <c r="F18" s="6">
        <f t="shared" si="1"/>
        <v>6.4417039223651784</v>
      </c>
    </row>
    <row r="19" spans="1:6" x14ac:dyDescent="0.2">
      <c r="A19" s="10" t="s">
        <v>16</v>
      </c>
      <c r="B19" s="7">
        <v>6954461</v>
      </c>
      <c r="C19" s="7">
        <v>6416558</v>
      </c>
      <c r="D19" s="7">
        <v>6909897</v>
      </c>
      <c r="E19" s="6">
        <f t="shared" si="0"/>
        <v>25.038780199231418</v>
      </c>
      <c r="F19" s="6">
        <f t="shared" si="1"/>
        <v>25.96989123940579</v>
      </c>
    </row>
    <row r="20" spans="1:6" x14ac:dyDescent="0.2">
      <c r="A20" s="12" t="s">
        <v>15</v>
      </c>
      <c r="B20" s="11">
        <v>1184889</v>
      </c>
      <c r="C20" s="11">
        <v>1103379</v>
      </c>
      <c r="D20" s="11">
        <v>1137276</v>
      </c>
      <c r="E20" s="2">
        <f t="shared" si="0"/>
        <v>4.3056205924496851</v>
      </c>
      <c r="F20" s="2">
        <f t="shared" si="1"/>
        <v>4.2742943967451987</v>
      </c>
    </row>
    <row r="21" spans="1:6" x14ac:dyDescent="0.2">
      <c r="A21" s="12" t="s">
        <v>14</v>
      </c>
      <c r="B21" s="11">
        <v>589416</v>
      </c>
      <c r="C21" s="11">
        <v>562028</v>
      </c>
      <c r="D21" s="11">
        <v>571038</v>
      </c>
      <c r="E21" s="2">
        <f t="shared" si="0"/>
        <v>2.1931533320221899</v>
      </c>
      <c r="F21" s="2">
        <f t="shared" si="1"/>
        <v>2.1461672661065427</v>
      </c>
    </row>
    <row r="22" spans="1:6" x14ac:dyDescent="0.2">
      <c r="A22" s="12" t="s">
        <v>13</v>
      </c>
      <c r="B22" s="11">
        <v>256850</v>
      </c>
      <c r="C22" s="11">
        <v>243914</v>
      </c>
      <c r="D22" s="11">
        <v>243993</v>
      </c>
      <c r="E22" s="2">
        <f t="shared" si="0"/>
        <v>0.95180453967926915</v>
      </c>
      <c r="F22" s="2">
        <f t="shared" si="1"/>
        <v>0.91701391108671182</v>
      </c>
    </row>
    <row r="23" spans="1:6" x14ac:dyDescent="0.2">
      <c r="A23" s="8" t="s">
        <v>12</v>
      </c>
      <c r="B23" s="7">
        <v>2031155</v>
      </c>
      <c r="C23" s="7">
        <v>1909321</v>
      </c>
      <c r="D23" s="7">
        <v>1952307</v>
      </c>
      <c r="E23" s="6">
        <f t="shared" si="0"/>
        <v>7.4505784641511434</v>
      </c>
      <c r="F23" s="6">
        <f t="shared" si="1"/>
        <v>7.3374755739384536</v>
      </c>
    </row>
    <row r="24" spans="1:6" x14ac:dyDescent="0.2">
      <c r="A24" s="12" t="s">
        <v>11</v>
      </c>
      <c r="B24" s="11">
        <v>1020081</v>
      </c>
      <c r="C24" s="11">
        <v>1022192</v>
      </c>
      <c r="D24" s="11">
        <v>1064950</v>
      </c>
      <c r="E24" s="2">
        <f t="shared" si="0"/>
        <v>3.9888115730291482</v>
      </c>
      <c r="F24" s="2">
        <f t="shared" si="1"/>
        <v>4.0024671388596955</v>
      </c>
    </row>
    <row r="25" spans="1:6" x14ac:dyDescent="0.2">
      <c r="A25" s="12" t="s">
        <v>10</v>
      </c>
      <c r="B25" s="11">
        <v>684379</v>
      </c>
      <c r="C25" s="11">
        <v>684298</v>
      </c>
      <c r="D25" s="11">
        <v>638306</v>
      </c>
      <c r="E25" s="2">
        <f t="shared" si="0"/>
        <v>2.6702769947335723</v>
      </c>
      <c r="F25" s="2">
        <f t="shared" si="1"/>
        <v>2.3989847312427597</v>
      </c>
    </row>
    <row r="26" spans="1:6" x14ac:dyDescent="0.2">
      <c r="A26" s="12" t="s">
        <v>9</v>
      </c>
      <c r="B26" s="11">
        <v>805728</v>
      </c>
      <c r="C26" s="11">
        <v>785881</v>
      </c>
      <c r="D26" s="11">
        <v>810669</v>
      </c>
      <c r="E26" s="2">
        <f t="shared" si="0"/>
        <v>3.0666755637137837</v>
      </c>
      <c r="F26" s="2">
        <f t="shared" si="1"/>
        <v>3.046787204086812</v>
      </c>
    </row>
    <row r="27" spans="1:6" x14ac:dyDescent="0.2">
      <c r="A27" s="8" t="s">
        <v>8</v>
      </c>
      <c r="B27" s="7">
        <v>2510188</v>
      </c>
      <c r="C27" s="7">
        <v>2492371</v>
      </c>
      <c r="D27" s="7">
        <v>2513925</v>
      </c>
      <c r="E27" s="6">
        <f t="shared" si="0"/>
        <v>9.7257641314765042</v>
      </c>
      <c r="F27" s="6">
        <f t="shared" si="1"/>
        <v>9.4482390741892672</v>
      </c>
    </row>
    <row r="28" spans="1:6" x14ac:dyDescent="0.2">
      <c r="A28" s="12" t="s">
        <v>7</v>
      </c>
      <c r="B28" s="11">
        <v>955147</v>
      </c>
      <c r="C28" s="11">
        <v>901760</v>
      </c>
      <c r="D28" s="11">
        <v>911349</v>
      </c>
      <c r="E28" s="2">
        <f t="shared" si="0"/>
        <v>3.5188601790023442</v>
      </c>
      <c r="F28" s="2">
        <f t="shared" si="1"/>
        <v>3.4251790455257476</v>
      </c>
    </row>
    <row r="29" spans="1:6" x14ac:dyDescent="0.2">
      <c r="A29" s="12" t="s">
        <v>6</v>
      </c>
      <c r="B29" s="11">
        <v>584753</v>
      </c>
      <c r="C29" s="11">
        <v>532193</v>
      </c>
      <c r="D29" s="11">
        <v>542747</v>
      </c>
      <c r="E29" s="2">
        <f t="shared" si="0"/>
        <v>2.0767307878413268</v>
      </c>
      <c r="F29" s="2">
        <f t="shared" si="1"/>
        <v>2.0398394593311266</v>
      </c>
    </row>
    <row r="30" spans="1:6" x14ac:dyDescent="0.2">
      <c r="A30" s="12" t="s">
        <v>5</v>
      </c>
      <c r="B30" s="11">
        <v>830596</v>
      </c>
      <c r="C30" s="11">
        <v>811759</v>
      </c>
      <c r="D30" s="11">
        <v>823791</v>
      </c>
      <c r="E30" s="2">
        <f t="shared" si="0"/>
        <v>3.1676570484904678</v>
      </c>
      <c r="F30" s="2">
        <f t="shared" si="1"/>
        <v>3.0961044244221489</v>
      </c>
    </row>
    <row r="31" spans="1:6" x14ac:dyDescent="0.2">
      <c r="A31" s="8" t="s">
        <v>4</v>
      </c>
      <c r="B31" s="7">
        <v>2370496</v>
      </c>
      <c r="C31" s="7">
        <v>2245712</v>
      </c>
      <c r="D31" s="7">
        <v>2277887</v>
      </c>
      <c r="E31" s="6">
        <f t="shared" si="0"/>
        <v>8.7632480153341401</v>
      </c>
      <c r="F31" s="6">
        <f t="shared" si="1"/>
        <v>8.5611229292790227</v>
      </c>
    </row>
    <row r="32" spans="1:6" x14ac:dyDescent="0.2">
      <c r="A32" s="10" t="s">
        <v>3</v>
      </c>
      <c r="B32" s="9">
        <v>6911839</v>
      </c>
      <c r="C32" s="9">
        <v>6647404</v>
      </c>
      <c r="D32" s="9">
        <v>6744119</v>
      </c>
      <c r="E32" s="6">
        <f t="shared" si="0"/>
        <v>25.939590610961787</v>
      </c>
      <c r="F32" s="6">
        <f t="shared" si="1"/>
        <v>25.346837577406745</v>
      </c>
    </row>
    <row r="33" spans="1:6" x14ac:dyDescent="0.2">
      <c r="A33" s="8" t="s">
        <v>2</v>
      </c>
      <c r="B33" s="7">
        <v>26543305</v>
      </c>
      <c r="C33" s="7">
        <v>25626480</v>
      </c>
      <c r="D33" s="7">
        <v>26607339</v>
      </c>
      <c r="E33" s="6">
        <f t="shared" si="0"/>
        <v>100</v>
      </c>
      <c r="F33" s="6">
        <f t="shared" si="1"/>
        <v>100</v>
      </c>
    </row>
    <row r="34" spans="1:6" x14ac:dyDescent="0.2">
      <c r="A34" s="5" t="s">
        <v>1</v>
      </c>
      <c r="B34" s="3"/>
      <c r="C34" s="3"/>
      <c r="D34" s="3"/>
      <c r="E34" s="2"/>
      <c r="F34" s="2"/>
    </row>
    <row r="35" spans="1:6" x14ac:dyDescent="0.2">
      <c r="A35" s="4" t="s">
        <v>0</v>
      </c>
      <c r="B35" s="3">
        <f>B33-B4</f>
        <v>16656184</v>
      </c>
      <c r="C35" s="3">
        <f>C33-C4</f>
        <v>15719459</v>
      </c>
      <c r="D35" s="3">
        <f>D33-D4</f>
        <v>16520792</v>
      </c>
      <c r="E35" s="2">
        <f>C35/$C$33*100</f>
        <v>61.340687445173906</v>
      </c>
      <c r="F35" s="2">
        <f>D35/$D$33*100</f>
        <v>62.091109524330868</v>
      </c>
    </row>
  </sheetData>
  <mergeCells count="3">
    <mergeCell ref="E2:F2"/>
    <mergeCell ref="B2:D2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 NEMZETI SZÁMLÁK&amp;9 | 49 &amp;8  &amp;"Arial CE,Normál"&amp;10 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B83F-CB8A-4959-ABCA-C7C5F78F498D}">
  <dimension ref="A1:I35"/>
  <sheetViews>
    <sheetView workbookViewId="0"/>
  </sheetViews>
  <sheetFormatPr defaultRowHeight="11.25" x14ac:dyDescent="0.2"/>
  <cols>
    <col min="1" max="1" width="21.85546875" style="21" customWidth="1"/>
    <col min="2" max="6" width="13.140625" style="21" customWidth="1"/>
    <col min="7" max="16384" width="9.140625" style="21"/>
  </cols>
  <sheetData>
    <row r="1" spans="1:9" s="23" customFormat="1" ht="12" thickBot="1" x14ac:dyDescent="0.25">
      <c r="A1" s="36" t="s">
        <v>45</v>
      </c>
      <c r="B1" s="35"/>
      <c r="C1" s="35"/>
      <c r="D1" s="35"/>
      <c r="E1" s="35"/>
      <c r="F1" s="35"/>
      <c r="G1" s="34"/>
    </row>
    <row r="2" spans="1:9" ht="35.25" customHeight="1" x14ac:dyDescent="0.2">
      <c r="A2" s="41" t="s">
        <v>34</v>
      </c>
      <c r="B2" s="33" t="s">
        <v>44</v>
      </c>
      <c r="C2" s="33" t="s">
        <v>43</v>
      </c>
      <c r="D2" s="33" t="s">
        <v>42</v>
      </c>
      <c r="E2" s="33" t="s">
        <v>41</v>
      </c>
      <c r="F2" s="32" t="s">
        <v>2</v>
      </c>
      <c r="G2" s="31"/>
      <c r="H2" s="30"/>
      <c r="I2" s="30"/>
    </row>
    <row r="3" spans="1:9" ht="13.5" customHeight="1" x14ac:dyDescent="0.2">
      <c r="A3" s="42"/>
      <c r="B3" s="29" t="s">
        <v>40</v>
      </c>
      <c r="C3" s="29" t="s">
        <v>39</v>
      </c>
      <c r="D3" s="29" t="s">
        <v>38</v>
      </c>
      <c r="E3" s="29" t="s">
        <v>37</v>
      </c>
      <c r="F3" s="28" t="s">
        <v>36</v>
      </c>
      <c r="G3" s="27"/>
    </row>
    <row r="4" spans="1:9" x14ac:dyDescent="0.2">
      <c r="A4" s="1" t="s">
        <v>31</v>
      </c>
      <c r="B4" s="22">
        <v>11173</v>
      </c>
      <c r="C4" s="26">
        <v>1368030</v>
      </c>
      <c r="D4" s="26">
        <v>251919</v>
      </c>
      <c r="E4" s="26">
        <v>6888736</v>
      </c>
      <c r="F4" s="26">
        <f t="shared" ref="F4:F33" si="0">SUM(B4:E4)</f>
        <v>8519858</v>
      </c>
    </row>
    <row r="5" spans="1:9" x14ac:dyDescent="0.2">
      <c r="A5" s="12" t="s">
        <v>30</v>
      </c>
      <c r="B5" s="22">
        <v>45793</v>
      </c>
      <c r="C5" s="26">
        <v>709051</v>
      </c>
      <c r="D5" s="26">
        <v>143921</v>
      </c>
      <c r="E5" s="26">
        <v>1522730</v>
      </c>
      <c r="F5" s="26">
        <f t="shared" si="0"/>
        <v>2421495</v>
      </c>
    </row>
    <row r="6" spans="1:9" x14ac:dyDescent="0.2">
      <c r="A6" s="10" t="s">
        <v>29</v>
      </c>
      <c r="B6" s="24">
        <v>56966</v>
      </c>
      <c r="C6" s="25">
        <v>2077081</v>
      </c>
      <c r="D6" s="25">
        <v>395840</v>
      </c>
      <c r="E6" s="25">
        <v>8411466</v>
      </c>
      <c r="F6" s="25">
        <f t="shared" si="0"/>
        <v>10941353</v>
      </c>
    </row>
    <row r="7" spans="1:9" x14ac:dyDescent="0.2">
      <c r="A7" s="12" t="s">
        <v>28</v>
      </c>
      <c r="B7" s="22">
        <v>41703</v>
      </c>
      <c r="C7" s="26">
        <v>361256</v>
      </c>
      <c r="D7" s="26">
        <v>34370</v>
      </c>
      <c r="E7" s="26">
        <v>406582</v>
      </c>
      <c r="F7" s="26">
        <f t="shared" si="0"/>
        <v>843911</v>
      </c>
    </row>
    <row r="8" spans="1:9" x14ac:dyDescent="0.2">
      <c r="A8" s="12" t="s">
        <v>27</v>
      </c>
      <c r="B8" s="22">
        <v>31006</v>
      </c>
      <c r="C8" s="26">
        <v>380196</v>
      </c>
      <c r="D8" s="26">
        <v>27846</v>
      </c>
      <c r="E8" s="26">
        <v>278379</v>
      </c>
      <c r="F8" s="26">
        <f t="shared" si="0"/>
        <v>717427</v>
      </c>
    </row>
    <row r="9" spans="1:9" x14ac:dyDescent="0.2">
      <c r="A9" s="12" t="s">
        <v>26</v>
      </c>
      <c r="B9" s="22">
        <v>31202</v>
      </c>
      <c r="C9" s="26">
        <v>197207</v>
      </c>
      <c r="D9" s="26">
        <v>27709</v>
      </c>
      <c r="E9" s="26">
        <v>333371</v>
      </c>
      <c r="F9" s="26">
        <f t="shared" si="0"/>
        <v>589489</v>
      </c>
    </row>
    <row r="10" spans="1:9" x14ac:dyDescent="0.2">
      <c r="A10" s="8" t="s">
        <v>25</v>
      </c>
      <c r="B10" s="24">
        <v>103911</v>
      </c>
      <c r="C10" s="25">
        <v>938659</v>
      </c>
      <c r="D10" s="25">
        <v>89925</v>
      </c>
      <c r="E10" s="25">
        <v>1018332</v>
      </c>
      <c r="F10" s="25">
        <f t="shared" si="0"/>
        <v>2150827</v>
      </c>
    </row>
    <row r="11" spans="1:9" x14ac:dyDescent="0.2">
      <c r="A11" s="12" t="s">
        <v>24</v>
      </c>
      <c r="B11" s="22">
        <v>45445</v>
      </c>
      <c r="C11" s="26">
        <v>588826</v>
      </c>
      <c r="D11" s="26">
        <v>45283</v>
      </c>
      <c r="E11" s="26">
        <v>523662</v>
      </c>
      <c r="F11" s="26">
        <f t="shared" si="0"/>
        <v>1203216</v>
      </c>
    </row>
    <row r="12" spans="1:9" x14ac:dyDescent="0.2">
      <c r="A12" s="12" t="s">
        <v>23</v>
      </c>
      <c r="B12" s="22">
        <v>28228</v>
      </c>
      <c r="C12" s="26">
        <v>186788</v>
      </c>
      <c r="D12" s="26">
        <v>25943</v>
      </c>
      <c r="E12" s="26">
        <v>257213</v>
      </c>
      <c r="F12" s="26">
        <f t="shared" si="0"/>
        <v>498172</v>
      </c>
    </row>
    <row r="13" spans="1:9" x14ac:dyDescent="0.2">
      <c r="A13" s="12" t="s">
        <v>22</v>
      </c>
      <c r="B13" s="22">
        <v>29504</v>
      </c>
      <c r="C13" s="26">
        <v>187235</v>
      </c>
      <c r="D13" s="26">
        <v>27092</v>
      </c>
      <c r="E13" s="26">
        <v>292829</v>
      </c>
      <c r="F13" s="26">
        <f t="shared" si="0"/>
        <v>536660</v>
      </c>
    </row>
    <row r="14" spans="1:9" x14ac:dyDescent="0.2">
      <c r="A14" s="8" t="s">
        <v>21</v>
      </c>
      <c r="B14" s="24">
        <v>103177</v>
      </c>
      <c r="C14" s="25">
        <v>962849</v>
      </c>
      <c r="D14" s="25">
        <v>98318</v>
      </c>
      <c r="E14" s="25">
        <v>1073704</v>
      </c>
      <c r="F14" s="25">
        <f t="shared" si="0"/>
        <v>2238048</v>
      </c>
    </row>
    <row r="15" spans="1:9" x14ac:dyDescent="0.2">
      <c r="A15" s="12" t="s">
        <v>20</v>
      </c>
      <c r="B15" s="22">
        <v>47279</v>
      </c>
      <c r="C15" s="26">
        <v>125373</v>
      </c>
      <c r="D15" s="26">
        <v>27609</v>
      </c>
      <c r="E15" s="26">
        <v>395606</v>
      </c>
      <c r="F15" s="26">
        <f t="shared" si="0"/>
        <v>595867</v>
      </c>
    </row>
    <row r="16" spans="1:9" x14ac:dyDescent="0.2">
      <c r="A16" s="12" t="s">
        <v>19</v>
      </c>
      <c r="B16" s="22">
        <v>42098</v>
      </c>
      <c r="C16" s="26">
        <v>77546</v>
      </c>
      <c r="D16" s="26">
        <v>27545</v>
      </c>
      <c r="E16" s="26">
        <v>315410</v>
      </c>
      <c r="F16" s="26">
        <f t="shared" si="0"/>
        <v>462599</v>
      </c>
    </row>
    <row r="17" spans="1:6" x14ac:dyDescent="0.2">
      <c r="A17" s="12" t="s">
        <v>18</v>
      </c>
      <c r="B17" s="22">
        <v>31596</v>
      </c>
      <c r="C17" s="26">
        <v>142178</v>
      </c>
      <c r="D17" s="26">
        <v>22125</v>
      </c>
      <c r="E17" s="26">
        <v>193380</v>
      </c>
      <c r="F17" s="26">
        <f t="shared" si="0"/>
        <v>389279</v>
      </c>
    </row>
    <row r="18" spans="1:6" x14ac:dyDescent="0.2">
      <c r="A18" s="8" t="s">
        <v>17</v>
      </c>
      <c r="B18" s="24">
        <v>120973</v>
      </c>
      <c r="C18" s="25">
        <v>345097</v>
      </c>
      <c r="D18" s="25">
        <v>77279</v>
      </c>
      <c r="E18" s="25">
        <v>904396</v>
      </c>
      <c r="F18" s="25">
        <f t="shared" si="0"/>
        <v>1447745</v>
      </c>
    </row>
    <row r="19" spans="1:6" x14ac:dyDescent="0.2">
      <c r="A19" s="10" t="s">
        <v>16</v>
      </c>
      <c r="B19" s="24">
        <v>328061</v>
      </c>
      <c r="C19" s="24">
        <v>2246605</v>
      </c>
      <c r="D19" s="25">
        <v>265522</v>
      </c>
      <c r="E19" s="25">
        <v>2996432</v>
      </c>
      <c r="F19" s="25">
        <f t="shared" si="0"/>
        <v>5836620</v>
      </c>
    </row>
    <row r="20" spans="1:6" x14ac:dyDescent="0.2">
      <c r="A20" s="12" t="s">
        <v>15</v>
      </c>
      <c r="B20" s="22">
        <v>35631</v>
      </c>
      <c r="C20" s="26">
        <v>330956</v>
      </c>
      <c r="D20" s="26">
        <v>49979</v>
      </c>
      <c r="E20" s="26">
        <v>544063</v>
      </c>
      <c r="F20" s="26">
        <f t="shared" si="0"/>
        <v>960629</v>
      </c>
    </row>
    <row r="21" spans="1:6" x14ac:dyDescent="0.2">
      <c r="A21" s="12" t="s">
        <v>14</v>
      </c>
      <c r="B21" s="22">
        <v>21398</v>
      </c>
      <c r="C21" s="26">
        <v>181583</v>
      </c>
      <c r="D21" s="26">
        <v>24451</v>
      </c>
      <c r="E21" s="26">
        <v>254910</v>
      </c>
      <c r="F21" s="26">
        <f t="shared" si="0"/>
        <v>482342</v>
      </c>
    </row>
    <row r="22" spans="1:6" x14ac:dyDescent="0.2">
      <c r="A22" s="12" t="s">
        <v>13</v>
      </c>
      <c r="B22" s="22">
        <v>8038</v>
      </c>
      <c r="C22" s="26">
        <v>54001</v>
      </c>
      <c r="D22" s="26">
        <v>11674</v>
      </c>
      <c r="E22" s="26">
        <v>132382</v>
      </c>
      <c r="F22" s="26">
        <f t="shared" si="0"/>
        <v>206095</v>
      </c>
    </row>
    <row r="23" spans="1:6" x14ac:dyDescent="0.2">
      <c r="A23" s="8" t="s">
        <v>12</v>
      </c>
      <c r="B23" s="24">
        <v>65067</v>
      </c>
      <c r="C23" s="25">
        <v>566540</v>
      </c>
      <c r="D23" s="25">
        <v>86104</v>
      </c>
      <c r="E23" s="25">
        <v>931355</v>
      </c>
      <c r="F23" s="25">
        <f t="shared" si="0"/>
        <v>1649066</v>
      </c>
    </row>
    <row r="24" spans="1:6" x14ac:dyDescent="0.2">
      <c r="A24" s="12" t="s">
        <v>11</v>
      </c>
      <c r="B24" s="22">
        <v>72364</v>
      </c>
      <c r="C24" s="26">
        <v>224417</v>
      </c>
      <c r="D24" s="26">
        <v>40721</v>
      </c>
      <c r="E24" s="26">
        <v>562035</v>
      </c>
      <c r="F24" s="26">
        <f t="shared" si="0"/>
        <v>899537</v>
      </c>
    </row>
    <row r="25" spans="1:6" x14ac:dyDescent="0.2">
      <c r="A25" s="12" t="s">
        <v>10</v>
      </c>
      <c r="B25" s="22">
        <v>37640</v>
      </c>
      <c r="C25" s="26">
        <v>189846</v>
      </c>
      <c r="D25" s="26">
        <v>24768</v>
      </c>
      <c r="E25" s="26">
        <v>286907</v>
      </c>
      <c r="F25" s="26">
        <f t="shared" si="0"/>
        <v>539161</v>
      </c>
    </row>
    <row r="26" spans="1:6" x14ac:dyDescent="0.2">
      <c r="A26" s="12" t="s">
        <v>9</v>
      </c>
      <c r="B26" s="22">
        <v>51156</v>
      </c>
      <c r="C26" s="26">
        <v>169335</v>
      </c>
      <c r="D26" s="26">
        <v>38431</v>
      </c>
      <c r="E26" s="26">
        <v>425830</v>
      </c>
      <c r="F26" s="26">
        <f t="shared" si="0"/>
        <v>684752</v>
      </c>
    </row>
    <row r="27" spans="1:6" x14ac:dyDescent="0.2">
      <c r="A27" s="8" t="s">
        <v>8</v>
      </c>
      <c r="B27" s="24">
        <v>161160</v>
      </c>
      <c r="C27" s="25">
        <v>583598</v>
      </c>
      <c r="D27" s="25">
        <v>103920</v>
      </c>
      <c r="E27" s="25">
        <v>1274772</v>
      </c>
      <c r="F27" s="25">
        <f t="shared" si="0"/>
        <v>2123450</v>
      </c>
    </row>
    <row r="28" spans="1:6" x14ac:dyDescent="0.2">
      <c r="A28" s="12" t="s">
        <v>7</v>
      </c>
      <c r="B28" s="22">
        <v>69298</v>
      </c>
      <c r="C28" s="26">
        <v>204504</v>
      </c>
      <c r="D28" s="26">
        <v>46882</v>
      </c>
      <c r="E28" s="26">
        <v>449110</v>
      </c>
      <c r="F28" s="26">
        <f t="shared" si="0"/>
        <v>769794</v>
      </c>
    </row>
    <row r="29" spans="1:6" x14ac:dyDescent="0.2">
      <c r="A29" s="12" t="s">
        <v>6</v>
      </c>
      <c r="B29" s="22">
        <v>57731</v>
      </c>
      <c r="C29" s="26">
        <v>95488</v>
      </c>
      <c r="D29" s="26">
        <v>19787</v>
      </c>
      <c r="E29" s="26">
        <v>285439</v>
      </c>
      <c r="F29" s="26">
        <f t="shared" si="0"/>
        <v>458445</v>
      </c>
    </row>
    <row r="30" spans="1:6" x14ac:dyDescent="0.2">
      <c r="A30" s="12" t="s">
        <v>5</v>
      </c>
      <c r="B30" s="22">
        <v>52854</v>
      </c>
      <c r="C30" s="26">
        <v>174100</v>
      </c>
      <c r="D30" s="26">
        <v>36707</v>
      </c>
      <c r="E30" s="26">
        <v>432175</v>
      </c>
      <c r="F30" s="26">
        <f t="shared" si="0"/>
        <v>695836</v>
      </c>
    </row>
    <row r="31" spans="1:6" x14ac:dyDescent="0.2">
      <c r="A31" s="8" t="s">
        <v>4</v>
      </c>
      <c r="B31" s="24">
        <v>179883</v>
      </c>
      <c r="C31" s="25">
        <v>474092</v>
      </c>
      <c r="D31" s="25">
        <v>103376</v>
      </c>
      <c r="E31" s="25">
        <v>1166724</v>
      </c>
      <c r="F31" s="25">
        <f t="shared" si="0"/>
        <v>1924075</v>
      </c>
    </row>
    <row r="32" spans="1:6" x14ac:dyDescent="0.2">
      <c r="A32" s="10" t="s">
        <v>3</v>
      </c>
      <c r="B32" s="24">
        <v>406110</v>
      </c>
      <c r="C32" s="25">
        <v>1624230</v>
      </c>
      <c r="D32" s="25">
        <v>293400</v>
      </c>
      <c r="E32" s="25">
        <v>3372851</v>
      </c>
      <c r="F32" s="25">
        <f t="shared" si="0"/>
        <v>5696591</v>
      </c>
    </row>
    <row r="33" spans="1:6" s="23" customFormat="1" x14ac:dyDescent="0.2">
      <c r="A33" s="8" t="s">
        <v>2</v>
      </c>
      <c r="B33" s="24">
        <v>791137</v>
      </c>
      <c r="C33" s="24">
        <v>5947916</v>
      </c>
      <c r="D33" s="24">
        <v>954762</v>
      </c>
      <c r="E33" s="24">
        <v>14780749</v>
      </c>
      <c r="F33" s="24">
        <f t="shared" si="0"/>
        <v>22474564</v>
      </c>
    </row>
    <row r="34" spans="1:6" x14ac:dyDescent="0.2">
      <c r="A34" s="5" t="s">
        <v>1</v>
      </c>
      <c r="B34" s="22"/>
      <c r="C34" s="22"/>
      <c r="D34" s="22"/>
      <c r="E34" s="22"/>
      <c r="F34" s="22"/>
    </row>
    <row r="35" spans="1:6" x14ac:dyDescent="0.2">
      <c r="A35" s="4" t="s">
        <v>0</v>
      </c>
      <c r="B35" s="22">
        <f>B33-B4</f>
        <v>779964</v>
      </c>
      <c r="C35" s="22">
        <f>C33-C4</f>
        <v>4579886</v>
      </c>
      <c r="D35" s="22">
        <f>D33-D4</f>
        <v>702843</v>
      </c>
      <c r="E35" s="22">
        <f>E33-E4</f>
        <v>7892013</v>
      </c>
      <c r="F35" s="22">
        <f>F33-F4</f>
        <v>13954706</v>
      </c>
    </row>
  </sheetData>
  <mergeCells count="1"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 NEMZETI SZÁMLÁK&amp;9 | 49 &amp;8  &amp;"Arial CE,Normál"&amp;10  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Table of Contents</vt:lpstr>
      <vt:lpstr>4.1.1.</vt:lpstr>
      <vt:lpstr>4.1.2.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2025-02-05T17:29:46Z</dcterms:created>
  <dcterms:modified xsi:type="dcterms:W3CDTF">2025-02-05T17:30:33Z</dcterms:modified>
</cp:coreProperties>
</file>