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30DA4EA4-9BCC-4222-9A7D-4FBCCF771AF4}" xr6:coauthVersionLast="36" xr6:coauthVersionMax="36" xr10:uidLastSave="{00000000-0000-0000-0000-000000000000}"/>
  <bookViews>
    <workbookView xWindow="0" yWindow="0" windowWidth="28800" windowHeight="13425" xr2:uid="{BD2F48E9-274A-4F78-835E-F11D3F5EEA61}"/>
  </bookViews>
  <sheets>
    <sheet name="Table of Contents" sheetId="10" r:id="rId1"/>
    <sheet name="5.1.1." sheetId="2" r:id="rId2"/>
    <sheet name="5.1.2." sheetId="3" r:id="rId3"/>
    <sheet name="5.1.3." sheetId="4" r:id="rId4"/>
    <sheet name="5.1.4." sheetId="5" r:id="rId5"/>
    <sheet name="5.1.5." sheetId="6" r:id="rId6"/>
    <sheet name="5.1.6." sheetId="7" r:id="rId7"/>
    <sheet name="5.1.7." sheetId="8" r:id="rId8"/>
    <sheet name="5.1.8.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9" l="1"/>
  <c r="C7" i="9"/>
  <c r="D7" i="9"/>
  <c r="E7" i="9"/>
  <c r="F7" i="9"/>
  <c r="G7" i="9"/>
  <c r="H7" i="9"/>
  <c r="I7" i="9"/>
  <c r="B11" i="9"/>
  <c r="C11" i="9"/>
  <c r="D11" i="9"/>
  <c r="E11" i="9"/>
  <c r="F11" i="9"/>
  <c r="G11" i="9"/>
  <c r="H11" i="9"/>
  <c r="I11" i="9"/>
  <c r="B13" i="9"/>
  <c r="C13" i="9"/>
  <c r="D13" i="9"/>
  <c r="E13" i="9"/>
  <c r="F13" i="9"/>
  <c r="G13" i="9"/>
  <c r="H13" i="9"/>
  <c r="I13" i="9"/>
  <c r="B19" i="2"/>
  <c r="C19" i="2"/>
  <c r="D19" i="2"/>
  <c r="E19" i="2"/>
  <c r="F19" i="2"/>
  <c r="G19" i="2"/>
  <c r="B32" i="2"/>
  <c r="C32" i="2"/>
  <c r="C36" i="2" s="1"/>
  <c r="D32" i="2"/>
  <c r="E32" i="2"/>
  <c r="F32" i="2"/>
  <c r="G32" i="2"/>
  <c r="G36" i="2" s="1"/>
  <c r="B36" i="2"/>
  <c r="D36" i="2"/>
  <c r="E36" i="2"/>
  <c r="F3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3BA507F9-EFC8-45F8-8F10-47623A202272}">
      <text>
        <r>
          <rPr>
            <sz val="8"/>
            <color indexed="81"/>
            <rFont val="Tahoma"/>
            <family val="2"/>
            <charset val="238"/>
          </rPr>
          <t>Hungarian red paprika not included, green peas in grain weight.</t>
        </r>
      </text>
    </comment>
    <comment ref="D2" authorId="0" shapeId="0" xr:uid="{A77B9821-9620-485D-ADB1-4E21B1EDEABC}">
      <text>
        <r>
          <rPr>
            <sz val="8"/>
            <color indexed="81"/>
            <rFont val="Tahoma"/>
            <family val="2"/>
            <charset val="238"/>
          </rPr>
          <t>The quantity of grapes produced in orchards or on vine-arbours is included.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2" authorId="0" shapeId="0" xr:uid="{895B7165-0284-4AB2-9DE9-6B2D2E18DF4F}">
      <text>
        <r>
          <rPr>
            <sz val="8"/>
            <color indexed="81"/>
            <rFont val="Tahoma"/>
            <family val="2"/>
            <charset val="238"/>
          </rPr>
          <t>Volume of fertilizer used.</t>
        </r>
      </text>
    </comment>
  </commentList>
</comments>
</file>

<file path=xl/sharedStrings.xml><?xml version="1.0" encoding="utf-8"?>
<sst xmlns="http://schemas.openxmlformats.org/spreadsheetml/2006/main" count="372" uniqueCount="107">
  <si>
    <t>counties</t>
  </si>
  <si>
    <t>Of which:</t>
  </si>
  <si>
    <t>Total</t>
  </si>
  <si>
    <t>–</t>
  </si>
  <si>
    <t>Foreign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</si>
  <si>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</si>
  <si>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</si>
  <si>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</si>
  <si>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</si>
  <si>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</si>
  <si>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</si>
  <si>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</si>
  <si>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</si>
  <si>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</si>
  <si>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</si>
  <si>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</si>
  <si>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</si>
  <si>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</si>
  <si>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</si>
  <si>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</si>
  <si>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</si>
  <si>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</si>
  <si>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</si>
  <si>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</si>
  <si>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</si>
  <si>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</si>
  <si>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</si>
  <si>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</si>
  <si>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</si>
  <si>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</si>
  <si>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</si>
  <si>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</si>
  <si>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</si>
  <si>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</si>
  <si>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limited partnerships</t>
  </si>
  <si>
    <t>co-operatives</t>
  </si>
  <si>
    <t>limited liability companies</t>
  </si>
  <si>
    <t>Corporations and unincorporated enterprises, total</t>
  </si>
  <si>
    <t>Sole proprietors</t>
  </si>
  <si>
    <t>Companies and partnerships, total</t>
  </si>
  <si>
    <t>County, capital, region</t>
  </si>
  <si>
    <t>5.1.1. Number of registered corporations and unincorporated enterprises of agriculture, forestry, fishing, 2011</t>
  </si>
  <si>
    <t>Land area, total</t>
  </si>
  <si>
    <t>Uncultivated land</t>
  </si>
  <si>
    <t>Productive land</t>
  </si>
  <si>
    <t>Fish-ponds</t>
  </si>
  <si>
    <t>Reeds</t>
  </si>
  <si>
    <t>Forest</t>
  </si>
  <si>
    <t>Agricultural area</t>
  </si>
  <si>
    <t>Grassland</t>
  </si>
  <si>
    <t>Vineyard</t>
  </si>
  <si>
    <t>Orchard</t>
  </si>
  <si>
    <t>Kitchen garden</t>
  </si>
  <si>
    <t>Arable land</t>
  </si>
  <si>
    <t>5.1.2. Land use, 31st May 2012 [thousand hectares]</t>
  </si>
  <si>
    <t>-</t>
  </si>
  <si>
    <t>yield, kilogramme/hectare</t>
  </si>
  <si>
    <t>total harvested production, ton</t>
  </si>
  <si>
    <t>harvested area, hectare</t>
  </si>
  <si>
    <t>harvested area, hectares</t>
  </si>
  <si>
    <t>Rye</t>
  </si>
  <si>
    <t>Potatoes</t>
  </si>
  <si>
    <t>Sugar-beet</t>
  </si>
  <si>
    <t>Barley</t>
  </si>
  <si>
    <t>Sunflower</t>
  </si>
  <si>
    <t>Silage maize and green maize</t>
  </si>
  <si>
    <t>Wheat</t>
  </si>
  <si>
    <t>Maize</t>
  </si>
  <si>
    <t>5.1.3. Production of selected crops, 2011</t>
  </si>
  <si>
    <t>of which: grapes for table use</t>
  </si>
  <si>
    <t>total</t>
  </si>
  <si>
    <t>production, ton</t>
  </si>
  <si>
    <t>Wine production, once drawn, hectolitre</t>
  </si>
  <si>
    <t>Grapes</t>
  </si>
  <si>
    <t>Fruits</t>
  </si>
  <si>
    <t>Vegetables</t>
  </si>
  <si>
    <t>5.1.4. Production of vegetables, fruits, grapes and wine, 2011</t>
  </si>
  <si>
    <t>Domestic pigeons for slaughter</t>
  </si>
  <si>
    <t>Domestic rabbit</t>
  </si>
  <si>
    <t>Bee family</t>
  </si>
  <si>
    <t>Goat</t>
  </si>
  <si>
    <t>Horse</t>
  </si>
  <si>
    <t>Poultry</t>
  </si>
  <si>
    <t>Sheep</t>
  </si>
  <si>
    <t>Pigs</t>
  </si>
  <si>
    <t>Cattle</t>
  </si>
  <si>
    <t>5.1.5. Livestock, 1 December 2011 [thousand heads]</t>
  </si>
  <si>
    <t>5.1.6. Livestock per hundred hectares of agricultural area, 1st December 2011 [head]</t>
  </si>
  <si>
    <t>Use of water per hectare of irrigated area, stere</t>
  </si>
  <si>
    <t>Irrigated area, hectare</t>
  </si>
  <si>
    <t>Use of manure per hectare of manured area, ton</t>
  </si>
  <si>
    <t>Manured area, hectare</t>
  </si>
  <si>
    <t>Use of fertilizers per hectare of fertilized area, kilogramme</t>
  </si>
  <si>
    <t>Fertilized area, hectare</t>
  </si>
  <si>
    <t>5.1.7. Use of fertilizers, use of manure and irrigation, 2011</t>
  </si>
  <si>
    <t>Without Central Hungary</t>
  </si>
  <si>
    <t>Net entrepreneurial income</t>
  </si>
  <si>
    <t>Operating surplus, mixed income</t>
  </si>
  <si>
    <t>Factor income</t>
  </si>
  <si>
    <t>Gross value added</t>
  </si>
  <si>
    <t>Agricultural output total</t>
  </si>
  <si>
    <t>Agricultural goods total</t>
  </si>
  <si>
    <t>Live animals and animal products</t>
  </si>
  <si>
    <t>Crops and horticultural products</t>
  </si>
  <si>
    <t>NUTS2, NUTS1</t>
  </si>
  <si>
    <t>5.1.8. Regional economic accounts for agriculture, 2010 [million forints]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</si>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</sst>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 CE"/>
      <charset val="238"/>
    </font>
    <font>
      <sz val="8"/>
      <color indexed="81"/>
      <name val="Tahoma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7" fillId="0" borderId="0" applyNumberFormat="0" applyFill="0" applyBorder="0" applyAlignment="0" applyProtection="0"/>
  </cellStyleXfs>
  <cellXfs count="152">
    <xf numFmtId="0" fontId="0" fillId="0" borderId="0" xfId="0"/>
    <xf numFmtId="0" fontId="1" fillId="0" borderId="0" xfId="0" applyFont="1" applyFill="1"/>
    <xf numFmtId="3" fontId="1" fillId="0" borderId="0" xfId="0" applyNumberFormat="1" applyFont="1" applyFill="1" applyAlignment="1"/>
    <xf numFmtId="3" fontId="1" fillId="0" borderId="0" xfId="0" applyNumberFormat="1" applyFont="1" applyFill="1"/>
    <xf numFmtId="0" fontId="1" fillId="0" borderId="0" xfId="0" applyFont="1" applyFill="1" applyAlignment="1">
      <alignment horizontal="left" vertical="top" wrapText="1" inden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 wrapText="1" indent="1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 indent="2"/>
    </xf>
    <xf numFmtId="0" fontId="1" fillId="0" borderId="0" xfId="0" applyFont="1" applyFill="1"/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/>
    </xf>
    <xf numFmtId="164" fontId="1" fillId="0" borderId="0" xfId="0" applyNumberFormat="1" applyFont="1" applyFill="1" applyAlignment="1"/>
    <xf numFmtId="164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top" wrapText="1" indent="1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center" indent="1"/>
    </xf>
    <xf numFmtId="164" fontId="2" fillId="0" borderId="0" xfId="0" applyNumberFormat="1" applyFont="1" applyFill="1" applyBorder="1" applyAlignment="1">
      <alignment horizontal="right" vertical="top"/>
    </xf>
    <xf numFmtId="164" fontId="2" fillId="0" borderId="0" xfId="0" applyNumberFormat="1" applyFont="1" applyFill="1" applyBorder="1" applyAlignment="1">
      <alignment vertical="top"/>
    </xf>
    <xf numFmtId="164" fontId="2" fillId="0" borderId="0" xfId="0" applyNumberFormat="1" applyFont="1" applyBorder="1" applyAlignment="1">
      <alignment vertical="top"/>
    </xf>
    <xf numFmtId="0" fontId="2" fillId="0" borderId="0" xfId="0" applyFont="1" applyFill="1" applyAlignment="1"/>
    <xf numFmtId="164" fontId="1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Border="1" applyAlignment="1">
      <alignment vertical="top"/>
    </xf>
    <xf numFmtId="164" fontId="1" fillId="0" borderId="0" xfId="0" applyNumberFormat="1" applyFont="1" applyFill="1" applyBorder="1" applyAlignment="1">
      <alignment vertical="top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164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Border="1"/>
    <xf numFmtId="164" fontId="1" fillId="0" borderId="0" xfId="0" applyNumberFormat="1" applyFont="1" applyFill="1" applyBorder="1"/>
    <xf numFmtId="0" fontId="1" fillId="0" borderId="0" xfId="0" applyFont="1" applyFill="1" applyBorder="1"/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Border="1" applyAlignment="1">
      <alignment vertical="top"/>
    </xf>
    <xf numFmtId="3" fontId="2" fillId="0" borderId="0" xfId="0" applyNumberFormat="1" applyFont="1" applyFill="1" applyBorder="1" applyAlignment="1" applyProtection="1">
      <alignment horizontal="right" vertical="top" wrapText="1"/>
    </xf>
    <xf numFmtId="3" fontId="2" fillId="0" borderId="0" xfId="0" applyNumberFormat="1" applyFont="1" applyFill="1" applyAlignment="1">
      <alignment horizontal="right" vertical="top" wrapText="1"/>
    </xf>
    <xf numFmtId="3" fontId="1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Border="1" applyAlignment="1" applyProtection="1">
      <alignment horizontal="right" vertical="top" wrapText="1"/>
    </xf>
    <xf numFmtId="3" fontId="1" fillId="0" borderId="0" xfId="0" applyNumberFormat="1" applyFont="1" applyFill="1" applyAlignment="1">
      <alignment horizontal="right" vertical="top" wrapText="1"/>
    </xf>
    <xf numFmtId="3" fontId="1" fillId="0" borderId="0" xfId="0" applyNumberFormat="1" applyFont="1" applyFill="1" applyAlignment="1" applyProtection="1">
      <alignment horizontal="right" vertical="top" wrapText="1"/>
      <protection locked="0"/>
    </xf>
    <xf numFmtId="3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/>
    <xf numFmtId="3" fontId="1" fillId="0" borderId="0" xfId="0" applyNumberFormat="1" applyFont="1" applyFill="1" applyAlignment="1">
      <alignment horizontal="right" wrapText="1"/>
    </xf>
    <xf numFmtId="3" fontId="1" fillId="0" borderId="0" xfId="0" applyNumberFormat="1" applyFont="1" applyFill="1" applyBorder="1" applyAlignment="1"/>
    <xf numFmtId="3" fontId="1" fillId="0" borderId="0" xfId="0" applyNumberFormat="1" applyFont="1" applyFill="1" applyAlignment="1"/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 indent="3"/>
    </xf>
    <xf numFmtId="0" fontId="2" fillId="0" borderId="0" xfId="0" applyFont="1" applyFill="1" applyBorder="1" applyAlignment="1">
      <alignment horizontal="left" vertical="top" wrapText="1" indent="3"/>
    </xf>
    <xf numFmtId="0" fontId="2" fillId="0" borderId="14" xfId="0" applyFont="1" applyFill="1" applyBorder="1" applyAlignment="1">
      <alignment horizontal="left" vertical="top" wrapText="1" indent="3"/>
    </xf>
    <xf numFmtId="0" fontId="2" fillId="0" borderId="14" xfId="0" applyFont="1" applyFill="1" applyBorder="1" applyAlignment="1">
      <alignment horizontal="left" vertical="top"/>
    </xf>
    <xf numFmtId="0" fontId="1" fillId="0" borderId="0" xfId="0" applyFont="1" applyFill="1" applyProtection="1">
      <protection locked="0"/>
    </xf>
    <xf numFmtId="3" fontId="1" fillId="0" borderId="0" xfId="0" applyNumberFormat="1" applyFont="1" applyFill="1" applyAlignment="1" applyProtection="1">
      <alignment horizontal="right" vertical="top"/>
      <protection locked="0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 applyProtection="1">
      <alignment vertical="top"/>
      <protection locked="0"/>
    </xf>
    <xf numFmtId="3" fontId="1" fillId="0" borderId="0" xfId="0" applyNumberFormat="1" applyFont="1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horizontal="left" vertical="center" indent="1"/>
      <protection locked="0"/>
    </xf>
    <xf numFmtId="3" fontId="2" fillId="0" borderId="0" xfId="0" applyNumberFormat="1" applyFont="1" applyFill="1" applyBorder="1" applyAlignment="1" applyProtection="1">
      <alignment horizontal="right" vertical="top" wrapText="1"/>
      <protection locked="0"/>
    </xf>
    <xf numFmtId="3" fontId="2" fillId="0" borderId="0" xfId="0" applyNumberFormat="1" applyFont="1" applyFill="1" applyAlignment="1" applyProtection="1">
      <alignment horizontal="right" vertical="top" wrapText="1"/>
      <protection locked="0"/>
    </xf>
    <xf numFmtId="3" fontId="1" fillId="0" borderId="0" xfId="0" applyNumberFormat="1" applyFont="1" applyFill="1" applyAlignment="1" applyProtection="1">
      <alignment vertical="top"/>
      <protection locked="0"/>
    </xf>
    <xf numFmtId="3" fontId="1" fillId="0" borderId="0" xfId="0" applyNumberFormat="1" applyFont="1" applyAlignment="1" applyProtection="1">
      <alignment horizontal="right" vertical="top" wrapText="1"/>
      <protection locked="0"/>
    </xf>
    <xf numFmtId="3" fontId="1" fillId="0" borderId="0" xfId="0" applyNumberFormat="1" applyFont="1" applyFill="1" applyProtection="1">
      <protection locked="0"/>
    </xf>
    <xf numFmtId="3" fontId="1" fillId="0" borderId="0" xfId="0" applyNumberFormat="1" applyFont="1" applyFill="1" applyAlignment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1" fillId="0" borderId="0" xfId="0" applyFont="1" applyFill="1"/>
    <xf numFmtId="3" fontId="1" fillId="0" borderId="0" xfId="0" applyNumberFormat="1" applyFont="1" applyFill="1"/>
    <xf numFmtId="3" fontId="1" fillId="0" borderId="0" xfId="0" applyNumberFormat="1" applyFont="1" applyFill="1" applyProtection="1">
      <protection locked="0"/>
    </xf>
    <xf numFmtId="0" fontId="1" fillId="0" borderId="0" xfId="0" applyFont="1" applyFill="1" applyAlignment="1">
      <alignment horizontal="left" vertical="center" indent="1"/>
    </xf>
    <xf numFmtId="3" fontId="2" fillId="0" borderId="0" xfId="1" applyNumberFormat="1" applyFont="1" applyFill="1" applyBorder="1" applyAlignment="1">
      <alignment vertical="top"/>
    </xf>
    <xf numFmtId="0" fontId="1" fillId="0" borderId="0" xfId="0" applyFont="1" applyFill="1" applyAlignment="1"/>
    <xf numFmtId="3" fontId="2" fillId="0" borderId="0" xfId="0" applyNumberFormat="1" applyFont="1" applyFill="1" applyAlignment="1">
      <alignment horizontal="right" vertical="top" wrapText="1"/>
    </xf>
    <xf numFmtId="3" fontId="1" fillId="0" borderId="0" xfId="1" applyNumberFormat="1" applyFont="1" applyFill="1" applyBorder="1" applyAlignment="1">
      <alignment vertical="top"/>
    </xf>
    <xf numFmtId="3" fontId="1" fillId="0" borderId="0" xfId="0" applyNumberFormat="1" applyFont="1" applyFill="1" applyAlignment="1">
      <alignment horizontal="right" vertical="top" wrapText="1"/>
    </xf>
    <xf numFmtId="3" fontId="1" fillId="0" borderId="0" xfId="0" applyNumberFormat="1" applyFont="1" applyFill="1" applyAlignment="1">
      <alignment horizontal="right" wrapText="1"/>
    </xf>
    <xf numFmtId="1" fontId="1" fillId="0" borderId="0" xfId="0" applyNumberFormat="1" applyFont="1" applyFill="1" applyAlignment="1">
      <alignment horizontal="right" wrapText="1"/>
    </xf>
    <xf numFmtId="0" fontId="5" fillId="0" borderId="0" xfId="0" applyFont="1" applyFill="1" applyBorder="1"/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left" vertical="top"/>
    </xf>
    <xf numFmtId="0" fontId="1" fillId="0" borderId="0" xfId="0" applyFont="1" applyFill="1" applyProtection="1">
      <protection locked="0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3" fontId="1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vertical="top"/>
    </xf>
    <xf numFmtId="1" fontId="1" fillId="0" borderId="0" xfId="0" applyNumberFormat="1" applyFont="1" applyFill="1" applyAlignment="1"/>
    <xf numFmtId="164" fontId="1" fillId="0" borderId="0" xfId="0" applyNumberFormat="1" applyFont="1" applyFill="1" applyAlignment="1">
      <alignment horizontal="left" vertical="center" indent="1"/>
    </xf>
    <xf numFmtId="3" fontId="2" fillId="0" borderId="0" xfId="0" applyNumberFormat="1" applyFont="1" applyFill="1" applyBorder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Border="1" applyAlignment="1">
      <alignment vertical="top"/>
    </xf>
    <xf numFmtId="3" fontId="2" fillId="0" borderId="0" xfId="0" applyNumberFormat="1" applyFont="1" applyFill="1" applyBorder="1" applyAlignment="1">
      <alignment vertical="top"/>
    </xf>
    <xf numFmtId="0" fontId="1" fillId="0" borderId="14" xfId="0" applyFont="1" applyFill="1" applyBorder="1" applyAlignment="1">
      <alignment horizontal="left" indent="3"/>
    </xf>
    <xf numFmtId="0" fontId="5" fillId="0" borderId="0" xfId="0" applyFont="1" applyFill="1" applyAlignment="1">
      <alignment horizontal="left" vertical="center"/>
    </xf>
    <xf numFmtId="3" fontId="5" fillId="0" borderId="0" xfId="0" applyNumberFormat="1" applyFont="1" applyFill="1" applyAlignment="1">
      <alignment horizontal="right" vertical="top" wrapText="1"/>
    </xf>
    <xf numFmtId="0" fontId="5" fillId="0" borderId="0" xfId="0" applyFont="1" applyFill="1" applyAlignment="1">
      <alignment wrapText="1"/>
    </xf>
    <xf numFmtId="3" fontId="6" fillId="0" borderId="0" xfId="0" applyNumberFormat="1" applyFont="1" applyFill="1" applyAlignment="1">
      <alignment horizontal="right" vertical="top" wrapText="1"/>
    </xf>
    <xf numFmtId="0" fontId="6" fillId="0" borderId="0" xfId="0" applyFont="1" applyFill="1" applyAlignment="1">
      <alignment horizontal="left" vertical="top" wrapText="1" indent="1"/>
    </xf>
    <xf numFmtId="0" fontId="5" fillId="0" borderId="0" xfId="0" applyFont="1" applyFill="1" applyAlignment="1">
      <alignment horizontal="left" vertical="top" wrapText="1"/>
    </xf>
    <xf numFmtId="3" fontId="6" fillId="0" borderId="0" xfId="0" applyNumberFormat="1" applyFont="1" applyFill="1" applyAlignment="1">
      <alignment horizontal="right" vertical="center" wrapText="1"/>
    </xf>
    <xf numFmtId="0" fontId="6" fillId="0" borderId="0" xfId="0" applyFont="1" applyFill="1" applyAlignment="1">
      <alignment horizontal="left" wrapText="1" inden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top"/>
    </xf>
    <xf numFmtId="0" fontId="6" fillId="0" borderId="14" xfId="0" applyFont="1" applyFill="1" applyBorder="1" applyAlignment="1">
      <alignment horizontal="left" vertical="top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/>
    <xf numFmtId="0" fontId="1" fillId="0" borderId="9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0" xfId="0" applyFont="1" applyFill="1" applyBorder="1"/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18" xfId="0" applyFont="1" applyFill="1" applyBorder="1" applyAlignment="1" applyProtection="1">
      <alignment horizontal="center" vertical="center" wrapText="1"/>
      <protection locked="0"/>
    </xf>
    <xf numFmtId="0" fontId="1" fillId="0" borderId="17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2" applyFont="1"/>
  </cellXfs>
  <cellStyles count="3">
    <cellStyle name="Hivatkozás" xfId="2" builtinId="8"/>
    <cellStyle name="Normál" xfId="0" builtinId="0"/>
    <cellStyle name="Normál_6.4.1.18. " xfId="1" xr:uid="{8EA8AD53-03C9-4188-8175-983510CA25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256F9-52F9-4E84-8AA2-A21229F57191}">
  <dimension ref="A1:A9"/>
  <sheetViews>
    <sheetView tabSelected="1" workbookViewId="0"/>
  </sheetViews>
  <sheetFormatPr defaultRowHeight="12.75" x14ac:dyDescent="0.2"/>
  <cols>
    <col min="1" max="1" width="93" style="150" bestFit="1" customWidth="1"/>
    <col min="2" max="16384" width="9.140625" style="150"/>
  </cols>
  <sheetData>
    <row r="1" spans="1:1" x14ac:dyDescent="0.2">
      <c r="A1" s="149" t="s">
        <v>106</v>
      </c>
    </row>
    <row r="2" spans="1:1" x14ac:dyDescent="0.2">
      <c r="A2" s="151" t="s">
        <v>41</v>
      </c>
    </row>
    <row r="3" spans="1:1" x14ac:dyDescent="0.2">
      <c r="A3" s="151" t="s">
        <v>54</v>
      </c>
    </row>
    <row r="4" spans="1:1" x14ac:dyDescent="0.2">
      <c r="A4" s="151" t="s">
        <v>68</v>
      </c>
    </row>
    <row r="5" spans="1:1" x14ac:dyDescent="0.2">
      <c r="A5" s="151" t="s">
        <v>76</v>
      </c>
    </row>
    <row r="6" spans="1:1" x14ac:dyDescent="0.2">
      <c r="A6" s="151" t="s">
        <v>86</v>
      </c>
    </row>
    <row r="7" spans="1:1" x14ac:dyDescent="0.2">
      <c r="A7" s="151" t="s">
        <v>87</v>
      </c>
    </row>
    <row r="8" spans="1:1" x14ac:dyDescent="0.2">
      <c r="A8" s="151" t="s">
        <v>94</v>
      </c>
    </row>
    <row r="9" spans="1:1" x14ac:dyDescent="0.2">
      <c r="A9" s="151" t="s">
        <v>105</v>
      </c>
    </row>
  </sheetData>
  <hyperlinks>
    <hyperlink ref="A2" location="5.1.1.!A1" display="5.1.1. Number of registered corporations and unincorporated enterprises of agriculture, forestry, fishing, 2011" xr:uid="{5BA8640C-BC36-4E57-8EC3-A61565564CD5}"/>
    <hyperlink ref="A3" location="5.1.2.!A1" display="5.1.2. Land use, 31st May 2012 [thousand hectares]" xr:uid="{CD080266-FA3F-4094-9D44-45FABBA6771B}"/>
    <hyperlink ref="A4" location="5.1.3.!A1" display="5.1.3. Production of selected crops, 2011" xr:uid="{26A1C6F6-BD04-407E-866A-150728333B1D}"/>
    <hyperlink ref="A5" location="5.1.4.!A1" display="5.1.4. Production of vegetables, fruits, grapes and wine, 2011" xr:uid="{7FF8B1FE-6EA7-450F-BAE9-3C0BFB371C78}"/>
    <hyperlink ref="A6" location="5.1.5.!A1" display="5.1.5. Livestock, 1 December 2011 [thousand heads]" xr:uid="{02774697-DCD7-45FA-AC03-BA817BC5D148}"/>
    <hyperlink ref="A7" location="5.1.6.!A1" display="5.1.6. Livestock per hundred hectares of agricultural area, 1st December 2011 [head]" xr:uid="{4A9EC8F9-3B31-4FC8-86D0-BB2DD799F3CA}"/>
    <hyperlink ref="A8" location="5.1.7.!A1" display="5.1.7. Use of fertilizers, use of manure and irrigation, 2011" xr:uid="{DE4FCD67-D8DE-4246-8CED-8E69DFFDE1E8}"/>
    <hyperlink ref="A9" location="5.1.8.!A1" display="5.1.8. Regional economic accounts for agriculture, 2010 [million forints]" xr:uid="{3AB2493E-6FF4-44BC-96AC-03979A55EFA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2BC1A-4A92-4A5F-BB59-AEB0F4635943}">
  <dimension ref="A1:I36"/>
  <sheetViews>
    <sheetView workbookViewId="0"/>
  </sheetViews>
  <sheetFormatPr defaultRowHeight="11.25" x14ac:dyDescent="0.2"/>
  <cols>
    <col min="1" max="1" width="21.85546875" style="1" customWidth="1"/>
    <col min="2" max="7" width="11.42578125" style="1" customWidth="1"/>
    <col min="8" max="16384" width="9.140625" style="1"/>
  </cols>
  <sheetData>
    <row r="1" spans="1:9" ht="12" thickBot="1" x14ac:dyDescent="0.25">
      <c r="A1" s="16" t="s">
        <v>41</v>
      </c>
      <c r="B1" s="15"/>
      <c r="C1" s="15"/>
      <c r="D1" s="15"/>
      <c r="E1" s="15"/>
      <c r="F1" s="15"/>
      <c r="G1" s="15"/>
      <c r="H1" s="15"/>
    </row>
    <row r="2" spans="1:9" x14ac:dyDescent="0.2">
      <c r="A2" s="122" t="s">
        <v>40</v>
      </c>
      <c r="B2" s="125" t="s">
        <v>39</v>
      </c>
      <c r="C2" s="124" t="s">
        <v>1</v>
      </c>
      <c r="D2" s="124"/>
      <c r="E2" s="124"/>
      <c r="F2" s="125" t="s">
        <v>38</v>
      </c>
      <c r="G2" s="120" t="s">
        <v>37</v>
      </c>
    </row>
    <row r="3" spans="1:9" ht="47.25" customHeight="1" x14ac:dyDescent="0.2">
      <c r="A3" s="123"/>
      <c r="B3" s="126"/>
      <c r="C3" s="14" t="s">
        <v>36</v>
      </c>
      <c r="D3" s="14" t="s">
        <v>35</v>
      </c>
      <c r="E3" s="14" t="s">
        <v>34</v>
      </c>
      <c r="F3" s="126"/>
      <c r="G3" s="121"/>
    </row>
    <row r="4" spans="1:9" s="9" customFormat="1" x14ac:dyDescent="0.2">
      <c r="A4" s="13" t="s">
        <v>33</v>
      </c>
      <c r="B4" s="3">
        <v>1047</v>
      </c>
      <c r="C4" s="1">
        <v>728</v>
      </c>
      <c r="D4" s="1">
        <v>13</v>
      </c>
      <c r="E4" s="1">
        <v>267</v>
      </c>
      <c r="F4" s="3">
        <v>5078</v>
      </c>
      <c r="G4" s="3">
        <v>6125</v>
      </c>
      <c r="H4" s="2"/>
      <c r="I4" s="2"/>
    </row>
    <row r="5" spans="1:9" s="9" customFormat="1" x14ac:dyDescent="0.2">
      <c r="A5" s="5" t="s">
        <v>32</v>
      </c>
      <c r="B5" s="3">
        <v>1310</v>
      </c>
      <c r="C5" s="1">
        <v>760</v>
      </c>
      <c r="D5" s="1">
        <v>88</v>
      </c>
      <c r="E5" s="1">
        <v>385</v>
      </c>
      <c r="F5" s="3">
        <v>23440</v>
      </c>
      <c r="G5" s="3">
        <v>24750</v>
      </c>
      <c r="H5" s="2"/>
      <c r="I5" s="2"/>
    </row>
    <row r="6" spans="1:9" s="9" customFormat="1" x14ac:dyDescent="0.2">
      <c r="A6" s="12" t="s">
        <v>31</v>
      </c>
      <c r="B6" s="7">
        <v>2357</v>
      </c>
      <c r="C6" s="7">
        <v>1488</v>
      </c>
      <c r="D6" s="7">
        <v>101</v>
      </c>
      <c r="E6" s="7">
        <v>652</v>
      </c>
      <c r="F6" s="7">
        <v>28518</v>
      </c>
      <c r="G6" s="7">
        <v>30875</v>
      </c>
      <c r="H6" s="2"/>
      <c r="I6" s="2"/>
    </row>
    <row r="7" spans="1:9" s="9" customFormat="1" x14ac:dyDescent="0.2">
      <c r="A7" s="5" t="s">
        <v>30</v>
      </c>
      <c r="B7" s="1">
        <v>505</v>
      </c>
      <c r="C7" s="1">
        <v>308</v>
      </c>
      <c r="D7" s="1">
        <v>34</v>
      </c>
      <c r="E7" s="1">
        <v>127</v>
      </c>
      <c r="F7" s="3">
        <v>11132</v>
      </c>
      <c r="G7" s="3">
        <v>11637</v>
      </c>
      <c r="H7" s="2"/>
      <c r="I7" s="2"/>
    </row>
    <row r="8" spans="1:9" s="9" customFormat="1" x14ac:dyDescent="0.2">
      <c r="A8" s="5" t="s">
        <v>29</v>
      </c>
      <c r="B8" s="1">
        <v>399</v>
      </c>
      <c r="C8" s="1">
        <v>280</v>
      </c>
      <c r="D8" s="1">
        <v>18</v>
      </c>
      <c r="E8" s="1">
        <v>67</v>
      </c>
      <c r="F8" s="3">
        <v>5674</v>
      </c>
      <c r="G8" s="3">
        <v>6073</v>
      </c>
      <c r="H8" s="2"/>
      <c r="I8" s="2"/>
    </row>
    <row r="9" spans="1:9" s="9" customFormat="1" x14ac:dyDescent="0.2">
      <c r="A9" s="5" t="s">
        <v>28</v>
      </c>
      <c r="B9" s="1">
        <v>602</v>
      </c>
      <c r="C9" s="1">
        <v>274</v>
      </c>
      <c r="D9" s="1">
        <v>23</v>
      </c>
      <c r="E9" s="1">
        <v>110</v>
      </c>
      <c r="F9" s="3">
        <v>9618</v>
      </c>
      <c r="G9" s="3">
        <v>10220</v>
      </c>
      <c r="H9" s="2"/>
      <c r="I9" s="2"/>
    </row>
    <row r="10" spans="1:9" s="9" customFormat="1" x14ac:dyDescent="0.2">
      <c r="A10" s="8" t="s">
        <v>27</v>
      </c>
      <c r="B10" s="7">
        <v>1506</v>
      </c>
      <c r="C10" s="7">
        <v>862</v>
      </c>
      <c r="D10" s="7">
        <v>75</v>
      </c>
      <c r="E10" s="7">
        <v>304</v>
      </c>
      <c r="F10" s="7">
        <v>26424</v>
      </c>
      <c r="G10" s="7">
        <v>27930</v>
      </c>
      <c r="H10" s="2"/>
      <c r="I10" s="2"/>
    </row>
    <row r="11" spans="1:9" s="9" customFormat="1" x14ac:dyDescent="0.2">
      <c r="A11" s="5" t="s">
        <v>26</v>
      </c>
      <c r="B11" s="1">
        <v>637</v>
      </c>
      <c r="C11" s="1">
        <v>399</v>
      </c>
      <c r="D11" s="1">
        <v>61</v>
      </c>
      <c r="E11" s="1">
        <v>108</v>
      </c>
      <c r="F11" s="3">
        <v>17102</v>
      </c>
      <c r="G11" s="3">
        <v>17739</v>
      </c>
      <c r="H11" s="2"/>
      <c r="I11" s="2"/>
    </row>
    <row r="12" spans="1:9" s="9" customFormat="1" x14ac:dyDescent="0.2">
      <c r="A12" s="5" t="s">
        <v>25</v>
      </c>
      <c r="B12" s="1">
        <v>463</v>
      </c>
      <c r="C12" s="1">
        <v>297</v>
      </c>
      <c r="D12" s="1">
        <v>33</v>
      </c>
      <c r="E12" s="1">
        <v>69</v>
      </c>
      <c r="F12" s="3">
        <v>10041</v>
      </c>
      <c r="G12" s="3">
        <v>10504</v>
      </c>
      <c r="H12" s="2"/>
      <c r="I12" s="2"/>
    </row>
    <row r="13" spans="1:9" s="9" customFormat="1" x14ac:dyDescent="0.2">
      <c r="A13" s="5" t="s">
        <v>24</v>
      </c>
      <c r="B13" s="1">
        <v>566</v>
      </c>
      <c r="C13" s="1">
        <v>314</v>
      </c>
      <c r="D13" s="1">
        <v>24</v>
      </c>
      <c r="E13" s="1">
        <v>129</v>
      </c>
      <c r="F13" s="3">
        <v>14560</v>
      </c>
      <c r="G13" s="3">
        <v>15126</v>
      </c>
      <c r="H13" s="2"/>
      <c r="I13" s="2"/>
    </row>
    <row r="14" spans="1:9" s="9" customFormat="1" x14ac:dyDescent="0.2">
      <c r="A14" s="8" t="s">
        <v>23</v>
      </c>
      <c r="B14" s="7">
        <v>1666</v>
      </c>
      <c r="C14" s="7">
        <v>1010</v>
      </c>
      <c r="D14" s="7">
        <v>118</v>
      </c>
      <c r="E14" s="7">
        <v>306</v>
      </c>
      <c r="F14" s="7">
        <v>41703</v>
      </c>
      <c r="G14" s="7">
        <v>43369</v>
      </c>
      <c r="H14" s="2"/>
      <c r="I14" s="2"/>
    </row>
    <row r="15" spans="1:9" s="9" customFormat="1" x14ac:dyDescent="0.2">
      <c r="A15" s="5" t="s">
        <v>22</v>
      </c>
      <c r="B15" s="1">
        <v>774</v>
      </c>
      <c r="C15" s="1">
        <v>485</v>
      </c>
      <c r="D15" s="1">
        <v>24</v>
      </c>
      <c r="E15" s="1">
        <v>147</v>
      </c>
      <c r="F15" s="3">
        <v>12087</v>
      </c>
      <c r="G15" s="3">
        <v>12861</v>
      </c>
      <c r="H15" s="2"/>
      <c r="I15" s="2"/>
    </row>
    <row r="16" spans="1:9" s="9" customFormat="1" x14ac:dyDescent="0.2">
      <c r="A16" s="5" t="s">
        <v>21</v>
      </c>
      <c r="B16" s="1">
        <v>806</v>
      </c>
      <c r="C16" s="1">
        <v>410</v>
      </c>
      <c r="D16" s="1">
        <v>48</v>
      </c>
      <c r="E16" s="1">
        <v>169</v>
      </c>
      <c r="F16" s="3">
        <v>17392</v>
      </c>
      <c r="G16" s="3">
        <v>18198</v>
      </c>
      <c r="H16" s="2"/>
      <c r="I16" s="2"/>
    </row>
    <row r="17" spans="1:9" s="9" customFormat="1" x14ac:dyDescent="0.2">
      <c r="A17" s="5" t="s">
        <v>20</v>
      </c>
      <c r="B17" s="1">
        <v>447</v>
      </c>
      <c r="C17" s="1">
        <v>285</v>
      </c>
      <c r="D17" s="1">
        <v>35</v>
      </c>
      <c r="E17" s="1">
        <v>99</v>
      </c>
      <c r="F17" s="3">
        <v>11434</v>
      </c>
      <c r="G17" s="3">
        <v>11881</v>
      </c>
      <c r="H17" s="2"/>
      <c r="I17" s="2"/>
    </row>
    <row r="18" spans="1:9" s="9" customFormat="1" x14ac:dyDescent="0.2">
      <c r="A18" s="8" t="s">
        <v>19</v>
      </c>
      <c r="B18" s="7">
        <v>2027</v>
      </c>
      <c r="C18" s="7">
        <v>1180</v>
      </c>
      <c r="D18" s="7">
        <v>107</v>
      </c>
      <c r="E18" s="7">
        <v>415</v>
      </c>
      <c r="F18" s="7">
        <v>40913</v>
      </c>
      <c r="G18" s="7">
        <v>42940</v>
      </c>
      <c r="H18" s="2"/>
      <c r="I18" s="2"/>
    </row>
    <row r="19" spans="1:9" s="9" customFormat="1" x14ac:dyDescent="0.2">
      <c r="A19" s="12" t="s">
        <v>18</v>
      </c>
      <c r="B19" s="7">
        <f t="shared" ref="B19:G19" si="0">+B18+B14+B10</f>
        <v>5199</v>
      </c>
      <c r="C19" s="7">
        <f t="shared" si="0"/>
        <v>3052</v>
      </c>
      <c r="D19" s="7">
        <f t="shared" si="0"/>
        <v>300</v>
      </c>
      <c r="E19" s="7">
        <f t="shared" si="0"/>
        <v>1025</v>
      </c>
      <c r="F19" s="7">
        <f t="shared" si="0"/>
        <v>109040</v>
      </c>
      <c r="G19" s="7">
        <f t="shared" si="0"/>
        <v>114239</v>
      </c>
      <c r="H19" s="2"/>
      <c r="I19" s="2"/>
    </row>
    <row r="20" spans="1:9" s="9" customFormat="1" x14ac:dyDescent="0.2">
      <c r="A20" s="5" t="s">
        <v>17</v>
      </c>
      <c r="B20" s="1">
        <v>912</v>
      </c>
      <c r="C20" s="1">
        <v>448</v>
      </c>
      <c r="D20" s="1">
        <v>75</v>
      </c>
      <c r="E20" s="1">
        <v>182</v>
      </c>
      <c r="F20" s="3">
        <v>20936</v>
      </c>
      <c r="G20" s="3">
        <v>21848</v>
      </c>
      <c r="H20" s="2"/>
      <c r="I20" s="2"/>
    </row>
    <row r="21" spans="1:9" s="9" customFormat="1" x14ac:dyDescent="0.2">
      <c r="A21" s="5" t="s">
        <v>16</v>
      </c>
      <c r="B21" s="1">
        <v>486</v>
      </c>
      <c r="C21" s="1">
        <v>260</v>
      </c>
      <c r="D21" s="1">
        <v>39</v>
      </c>
      <c r="E21" s="1">
        <v>101</v>
      </c>
      <c r="F21" s="3">
        <v>16824</v>
      </c>
      <c r="G21" s="3">
        <v>17310</v>
      </c>
      <c r="H21" s="2"/>
      <c r="I21" s="2"/>
    </row>
    <row r="22" spans="1:9" s="9" customFormat="1" x14ac:dyDescent="0.2">
      <c r="A22" s="5" t="s">
        <v>15</v>
      </c>
      <c r="B22" s="1">
        <v>258</v>
      </c>
      <c r="C22" s="1">
        <v>134</v>
      </c>
      <c r="D22" s="1">
        <v>18</v>
      </c>
      <c r="E22" s="1">
        <v>41</v>
      </c>
      <c r="F22" s="3">
        <v>7844</v>
      </c>
      <c r="G22" s="3">
        <v>8102</v>
      </c>
      <c r="H22" s="2"/>
      <c r="I22" s="2"/>
    </row>
    <row r="23" spans="1:9" s="9" customFormat="1" x14ac:dyDescent="0.2">
      <c r="A23" s="8" t="s">
        <v>14</v>
      </c>
      <c r="B23" s="7">
        <v>1656</v>
      </c>
      <c r="C23" s="7">
        <v>842</v>
      </c>
      <c r="D23" s="7">
        <v>132</v>
      </c>
      <c r="E23" s="7">
        <v>324</v>
      </c>
      <c r="F23" s="7">
        <v>45604</v>
      </c>
      <c r="G23" s="7">
        <v>47260</v>
      </c>
      <c r="H23" s="2"/>
      <c r="I23" s="2"/>
    </row>
    <row r="24" spans="1:9" s="9" customFormat="1" x14ac:dyDescent="0.2">
      <c r="A24" s="5" t="s">
        <v>13</v>
      </c>
      <c r="B24" s="1">
        <v>863</v>
      </c>
      <c r="C24" s="1">
        <v>545</v>
      </c>
      <c r="D24" s="1">
        <v>90</v>
      </c>
      <c r="E24" s="1">
        <v>169</v>
      </c>
      <c r="F24" s="3">
        <v>39228</v>
      </c>
      <c r="G24" s="3">
        <v>40091</v>
      </c>
      <c r="H24" s="2"/>
      <c r="I24" s="2"/>
    </row>
    <row r="25" spans="1:9" s="9" customFormat="1" x14ac:dyDescent="0.2">
      <c r="A25" s="5" t="s">
        <v>12</v>
      </c>
      <c r="B25" s="1">
        <v>582</v>
      </c>
      <c r="C25" s="1">
        <v>376</v>
      </c>
      <c r="D25" s="1">
        <v>51</v>
      </c>
      <c r="E25" s="1">
        <v>110</v>
      </c>
      <c r="F25" s="3">
        <v>19198</v>
      </c>
      <c r="G25" s="3">
        <v>19780</v>
      </c>
      <c r="H25" s="2"/>
      <c r="I25" s="2"/>
    </row>
    <row r="26" spans="1:9" s="9" customFormat="1" x14ac:dyDescent="0.2">
      <c r="A26" s="5" t="s">
        <v>11</v>
      </c>
      <c r="B26" s="1">
        <v>794</v>
      </c>
      <c r="C26" s="1">
        <v>463</v>
      </c>
      <c r="D26" s="1">
        <v>66</v>
      </c>
      <c r="E26" s="1">
        <v>208</v>
      </c>
      <c r="F26" s="3">
        <v>67570</v>
      </c>
      <c r="G26" s="3">
        <v>68364</v>
      </c>
      <c r="H26" s="2"/>
      <c r="I26" s="2"/>
    </row>
    <row r="27" spans="1:9" s="9" customFormat="1" x14ac:dyDescent="0.2">
      <c r="A27" s="8" t="s">
        <v>10</v>
      </c>
      <c r="B27" s="7">
        <v>2239</v>
      </c>
      <c r="C27" s="7">
        <v>1384</v>
      </c>
      <c r="D27" s="7">
        <v>207</v>
      </c>
      <c r="E27" s="7">
        <v>487</v>
      </c>
      <c r="F27" s="7">
        <v>125996</v>
      </c>
      <c r="G27" s="7">
        <v>128235</v>
      </c>
      <c r="H27" s="2"/>
      <c r="I27" s="2"/>
    </row>
    <row r="28" spans="1:9" s="9" customFormat="1" x14ac:dyDescent="0.2">
      <c r="A28" s="5" t="s">
        <v>9</v>
      </c>
      <c r="B28" s="3">
        <v>1144</v>
      </c>
      <c r="C28" s="1">
        <v>748</v>
      </c>
      <c r="D28" s="1">
        <v>68</v>
      </c>
      <c r="E28" s="1">
        <v>287</v>
      </c>
      <c r="F28" s="3">
        <v>43032</v>
      </c>
      <c r="G28" s="3">
        <v>44176</v>
      </c>
      <c r="H28" s="2"/>
      <c r="I28" s="2"/>
    </row>
    <row r="29" spans="1:9" s="9" customFormat="1" x14ac:dyDescent="0.2">
      <c r="A29" s="5" t="s">
        <v>8</v>
      </c>
      <c r="B29" s="1">
        <v>617</v>
      </c>
      <c r="C29" s="1">
        <v>414</v>
      </c>
      <c r="D29" s="1">
        <v>42</v>
      </c>
      <c r="E29" s="1">
        <v>125</v>
      </c>
      <c r="F29" s="3">
        <v>34885</v>
      </c>
      <c r="G29" s="3">
        <v>35502</v>
      </c>
      <c r="H29" s="2"/>
      <c r="I29" s="2"/>
    </row>
    <row r="30" spans="1:9" s="9" customFormat="1" x14ac:dyDescent="0.2">
      <c r="A30" s="5" t="s">
        <v>7</v>
      </c>
      <c r="B30" s="1">
        <v>493</v>
      </c>
      <c r="C30" s="1">
        <v>319</v>
      </c>
      <c r="D30" s="1">
        <v>41</v>
      </c>
      <c r="E30" s="1">
        <v>107</v>
      </c>
      <c r="F30" s="3">
        <v>31441</v>
      </c>
      <c r="G30" s="3">
        <v>31934</v>
      </c>
      <c r="H30" s="2"/>
      <c r="I30" s="2"/>
    </row>
    <row r="31" spans="1:9" s="9" customFormat="1" x14ac:dyDescent="0.2">
      <c r="A31" s="8" t="s">
        <v>6</v>
      </c>
      <c r="B31" s="7">
        <v>2254</v>
      </c>
      <c r="C31" s="7">
        <v>1481</v>
      </c>
      <c r="D31" s="7">
        <v>151</v>
      </c>
      <c r="E31" s="7">
        <v>519</v>
      </c>
      <c r="F31" s="7">
        <v>109358</v>
      </c>
      <c r="G31" s="7">
        <v>111612</v>
      </c>
      <c r="H31" s="2"/>
      <c r="I31" s="2"/>
    </row>
    <row r="32" spans="1:9" s="9" customFormat="1" x14ac:dyDescent="0.2">
      <c r="A32" s="12" t="s">
        <v>5</v>
      </c>
      <c r="B32" s="7">
        <f t="shared" ref="B32:G32" si="1">+B31+B27+B23</f>
        <v>6149</v>
      </c>
      <c r="C32" s="7">
        <f t="shared" si="1"/>
        <v>3707</v>
      </c>
      <c r="D32" s="7">
        <f t="shared" si="1"/>
        <v>490</v>
      </c>
      <c r="E32" s="7">
        <f t="shared" si="1"/>
        <v>1330</v>
      </c>
      <c r="F32" s="7">
        <f t="shared" si="1"/>
        <v>280958</v>
      </c>
      <c r="G32" s="7">
        <f t="shared" si="1"/>
        <v>287107</v>
      </c>
      <c r="H32" s="2"/>
      <c r="I32" s="2"/>
    </row>
    <row r="33" spans="1:9" s="9" customFormat="1" x14ac:dyDescent="0.2">
      <c r="A33" s="11" t="s">
        <v>4</v>
      </c>
      <c r="B33" s="10" t="s">
        <v>3</v>
      </c>
      <c r="C33" s="10" t="s">
        <v>3</v>
      </c>
      <c r="D33" s="10" t="s">
        <v>3</v>
      </c>
      <c r="E33" s="10" t="s">
        <v>3</v>
      </c>
      <c r="F33" s="1">
        <v>45</v>
      </c>
      <c r="G33" s="1">
        <v>45</v>
      </c>
      <c r="H33" s="2"/>
      <c r="I33" s="2"/>
    </row>
    <row r="34" spans="1:9" s="6" customFormat="1" x14ac:dyDescent="0.2">
      <c r="A34" s="8" t="s">
        <v>2</v>
      </c>
      <c r="B34" s="7">
        <v>13705</v>
      </c>
      <c r="C34" s="7">
        <v>8247</v>
      </c>
      <c r="D34" s="7">
        <v>891</v>
      </c>
      <c r="E34" s="7">
        <v>3007</v>
      </c>
      <c r="F34" s="7">
        <v>418561</v>
      </c>
      <c r="G34" s="7">
        <v>432266</v>
      </c>
      <c r="H34" s="2"/>
      <c r="I34" s="2"/>
    </row>
    <row r="35" spans="1:9" x14ac:dyDescent="0.2">
      <c r="A35" s="5" t="s">
        <v>1</v>
      </c>
      <c r="H35" s="2"/>
      <c r="I35" s="2"/>
    </row>
    <row r="36" spans="1:9" x14ac:dyDescent="0.2">
      <c r="A36" s="4" t="s">
        <v>0</v>
      </c>
      <c r="B36" s="3">
        <f t="shared" ref="B36:G36" si="2">+B32+B19+B5</f>
        <v>12658</v>
      </c>
      <c r="C36" s="3">
        <f t="shared" si="2"/>
        <v>7519</v>
      </c>
      <c r="D36" s="3">
        <f t="shared" si="2"/>
        <v>878</v>
      </c>
      <c r="E36" s="3">
        <f t="shared" si="2"/>
        <v>2740</v>
      </c>
      <c r="F36" s="3">
        <f t="shared" si="2"/>
        <v>413438</v>
      </c>
      <c r="G36" s="3">
        <f t="shared" si="2"/>
        <v>426096</v>
      </c>
      <c r="H36" s="2"/>
      <c r="I36" s="2"/>
    </row>
  </sheetData>
  <mergeCells count="5">
    <mergeCell ref="G2:G3"/>
    <mergeCell ref="A2:A3"/>
    <mergeCell ref="C2:E2"/>
    <mergeCell ref="B2:B3"/>
    <mergeCell ref="F2:F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&amp;L&amp;D&amp;R&amp;"Arial CE,Félkövér"&amp;8MEZŐGAZDASÁG | &amp;9 203&amp;"Arial CE,Normál"&amp;10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58FD9-275A-4A32-846F-7A37F2514101}">
  <dimension ref="A1:P34"/>
  <sheetViews>
    <sheetView workbookViewId="0"/>
  </sheetViews>
  <sheetFormatPr defaultRowHeight="11.25" x14ac:dyDescent="0.2"/>
  <cols>
    <col min="1" max="1" width="21.85546875" style="1" customWidth="1"/>
    <col min="2" max="13" width="10.7109375" style="1" customWidth="1"/>
    <col min="14" max="16384" width="9.140625" style="1"/>
  </cols>
  <sheetData>
    <row r="1" spans="1:16" s="34" customFormat="1" ht="12" thickBot="1" x14ac:dyDescent="0.25">
      <c r="A1" s="16" t="s">
        <v>54</v>
      </c>
      <c r="B1" s="39"/>
      <c r="C1" s="39"/>
      <c r="D1" s="39"/>
      <c r="E1" s="39"/>
      <c r="F1" s="39"/>
      <c r="G1" s="39"/>
    </row>
    <row r="2" spans="1:16" s="34" customFormat="1" ht="22.5" x14ac:dyDescent="0.2">
      <c r="A2" s="38" t="s">
        <v>40</v>
      </c>
      <c r="B2" s="36" t="s">
        <v>53</v>
      </c>
      <c r="C2" s="36" t="s">
        <v>52</v>
      </c>
      <c r="D2" s="36" t="s">
        <v>51</v>
      </c>
      <c r="E2" s="36" t="s">
        <v>50</v>
      </c>
      <c r="F2" s="36" t="s">
        <v>49</v>
      </c>
      <c r="G2" s="35" t="s">
        <v>48</v>
      </c>
      <c r="H2" s="37" t="s">
        <v>47</v>
      </c>
      <c r="I2" s="36" t="s">
        <v>46</v>
      </c>
      <c r="J2" s="36" t="s">
        <v>45</v>
      </c>
      <c r="K2" s="36" t="s">
        <v>44</v>
      </c>
      <c r="L2" s="36" t="s">
        <v>43</v>
      </c>
      <c r="M2" s="35" t="s">
        <v>42</v>
      </c>
    </row>
    <row r="3" spans="1:16" s="9" customFormat="1" x14ac:dyDescent="0.2">
      <c r="A3" s="13" t="s">
        <v>33</v>
      </c>
      <c r="B3" s="32">
        <v>40.454000000000001</v>
      </c>
      <c r="C3" s="32">
        <v>0.11700000000000001</v>
      </c>
      <c r="D3" s="32">
        <v>1.6950000000000001</v>
      </c>
      <c r="E3" s="32">
        <v>1.393</v>
      </c>
      <c r="F3" s="32">
        <v>16.007000000000001</v>
      </c>
      <c r="G3" s="31">
        <v>59.666000000000004</v>
      </c>
      <c r="H3" s="32">
        <v>5.3367000000000004</v>
      </c>
      <c r="I3" s="32">
        <v>0.8</v>
      </c>
      <c r="J3" s="32">
        <v>2.5739999999999998</v>
      </c>
      <c r="K3" s="33">
        <v>68.3767</v>
      </c>
      <c r="L3" s="32">
        <v>81.749200000000002</v>
      </c>
      <c r="M3" s="31">
        <v>150.1259</v>
      </c>
      <c r="N3" s="17"/>
      <c r="O3" s="17"/>
      <c r="P3" s="17"/>
    </row>
    <row r="4" spans="1:16" s="9" customFormat="1" x14ac:dyDescent="0.2">
      <c r="A4" s="5" t="s">
        <v>32</v>
      </c>
      <c r="B4" s="27">
        <v>250.679</v>
      </c>
      <c r="C4" s="27">
        <v>10.007999999999999</v>
      </c>
      <c r="D4" s="27">
        <v>9.8360000000000003</v>
      </c>
      <c r="E4" s="27">
        <v>3.0510000000000002</v>
      </c>
      <c r="F4" s="27">
        <v>43.674999999999997</v>
      </c>
      <c r="G4" s="26">
        <v>317.24900000000002</v>
      </c>
      <c r="H4" s="27">
        <v>164.6114</v>
      </c>
      <c r="I4" s="27">
        <v>3.58</v>
      </c>
      <c r="J4" s="27">
        <v>6.5410000000000004</v>
      </c>
      <c r="K4" s="28">
        <v>491.98140000000001</v>
      </c>
      <c r="L4" s="27">
        <v>107.8326</v>
      </c>
      <c r="M4" s="26">
        <v>599.81399999999996</v>
      </c>
      <c r="N4" s="17"/>
      <c r="O4" s="17"/>
      <c r="P4" s="17"/>
    </row>
    <row r="5" spans="1:16" s="30" customFormat="1" x14ac:dyDescent="0.2">
      <c r="A5" s="12" t="s">
        <v>31</v>
      </c>
      <c r="B5" s="23">
        <v>291.13299999999998</v>
      </c>
      <c r="C5" s="23">
        <v>10.125</v>
      </c>
      <c r="D5" s="23">
        <v>11.531000000000001</v>
      </c>
      <c r="E5" s="23">
        <v>4.444</v>
      </c>
      <c r="F5" s="23">
        <v>59.682000000000002</v>
      </c>
      <c r="G5" s="22">
        <v>376.91500000000002</v>
      </c>
      <c r="H5" s="24">
        <v>169.94800000000001</v>
      </c>
      <c r="I5" s="23">
        <v>4.38</v>
      </c>
      <c r="J5" s="23">
        <v>9.1150000000000002</v>
      </c>
      <c r="K5" s="23">
        <v>560.35799999999995</v>
      </c>
      <c r="L5" s="23">
        <v>189.58189999999999</v>
      </c>
      <c r="M5" s="22">
        <v>749.93989999999997</v>
      </c>
      <c r="N5" s="17"/>
      <c r="O5" s="17"/>
      <c r="P5" s="17"/>
    </row>
    <row r="6" spans="1:16" s="29" customFormat="1" x14ac:dyDescent="0.2">
      <c r="A6" s="5" t="s">
        <v>30</v>
      </c>
      <c r="B6" s="27">
        <v>250.36799999999999</v>
      </c>
      <c r="C6" s="27">
        <v>7.14</v>
      </c>
      <c r="D6" s="27">
        <v>2.35</v>
      </c>
      <c r="E6" s="27">
        <v>3.1280000000000001</v>
      </c>
      <c r="F6" s="27">
        <v>22.081</v>
      </c>
      <c r="G6" s="26">
        <v>285.06700000000001</v>
      </c>
      <c r="H6" s="27">
        <v>54.342599999999997</v>
      </c>
      <c r="I6" s="27">
        <v>6.9530000000000003</v>
      </c>
      <c r="J6" s="27">
        <v>1.133</v>
      </c>
      <c r="K6" s="28">
        <v>347.49560000000002</v>
      </c>
      <c r="L6" s="27">
        <v>107.5433</v>
      </c>
      <c r="M6" s="26">
        <v>455.03890000000001</v>
      </c>
      <c r="N6" s="17"/>
      <c r="O6" s="17"/>
      <c r="P6" s="17"/>
    </row>
    <row r="7" spans="1:16" s="29" customFormat="1" x14ac:dyDescent="0.2">
      <c r="A7" s="5" t="s">
        <v>29</v>
      </c>
      <c r="B7" s="27">
        <v>102.902</v>
      </c>
      <c r="C7" s="27">
        <v>2.4300000000000002</v>
      </c>
      <c r="D7" s="27">
        <v>0.88100000000000001</v>
      </c>
      <c r="E7" s="27">
        <v>2.0270000000000001</v>
      </c>
      <c r="F7" s="27">
        <v>19.108000000000001</v>
      </c>
      <c r="G7" s="26">
        <v>127.348</v>
      </c>
      <c r="H7" s="27">
        <v>61.577500000000001</v>
      </c>
      <c r="I7" s="27">
        <v>0.628</v>
      </c>
      <c r="J7" s="27">
        <v>1.1479999999999999</v>
      </c>
      <c r="K7" s="28">
        <v>190.70150000000001</v>
      </c>
      <c r="L7" s="27">
        <v>40.238399999999999</v>
      </c>
      <c r="M7" s="26">
        <v>230.93990000000002</v>
      </c>
      <c r="N7" s="17"/>
      <c r="O7" s="17"/>
      <c r="P7" s="17"/>
    </row>
    <row r="8" spans="1:16" s="29" customFormat="1" x14ac:dyDescent="0.2">
      <c r="A8" s="5" t="s">
        <v>28</v>
      </c>
      <c r="B8" s="27">
        <v>138.179</v>
      </c>
      <c r="C8" s="27">
        <v>2.94</v>
      </c>
      <c r="D8" s="27">
        <v>1.3580000000000001</v>
      </c>
      <c r="E8" s="27">
        <v>5.7359999999999998</v>
      </c>
      <c r="F8" s="27">
        <v>37.802999999999997</v>
      </c>
      <c r="G8" s="26">
        <v>186.01599999999999</v>
      </c>
      <c r="H8" s="27">
        <v>134.86240000000001</v>
      </c>
      <c r="I8" s="27">
        <v>2.105</v>
      </c>
      <c r="J8" s="27">
        <v>0.27900000000000003</v>
      </c>
      <c r="K8" s="28">
        <v>323.26239999999996</v>
      </c>
      <c r="L8" s="27">
        <v>109.6705</v>
      </c>
      <c r="M8" s="26">
        <v>432.93289999999996</v>
      </c>
      <c r="N8" s="17"/>
      <c r="O8" s="17"/>
      <c r="P8" s="17"/>
    </row>
    <row r="9" spans="1:16" s="29" customFormat="1" x14ac:dyDescent="0.2">
      <c r="A9" s="8" t="s">
        <v>27</v>
      </c>
      <c r="B9" s="23">
        <v>491.44900000000001</v>
      </c>
      <c r="C9" s="23">
        <v>12.51</v>
      </c>
      <c r="D9" s="23">
        <v>4.5890000000000004</v>
      </c>
      <c r="E9" s="23">
        <v>10.891</v>
      </c>
      <c r="F9" s="23">
        <v>78.992000000000004</v>
      </c>
      <c r="G9" s="22">
        <v>598.43100000000004</v>
      </c>
      <c r="H9" s="24">
        <v>250.7826</v>
      </c>
      <c r="I9" s="23">
        <v>9.6859999999999999</v>
      </c>
      <c r="J9" s="23">
        <v>2.56</v>
      </c>
      <c r="K9" s="23">
        <v>861.45960000000002</v>
      </c>
      <c r="L9" s="23">
        <v>257.45229999999998</v>
      </c>
      <c r="M9" s="22">
        <v>1118.9119000000001</v>
      </c>
      <c r="N9" s="17"/>
      <c r="O9" s="17"/>
      <c r="P9" s="17"/>
    </row>
    <row r="10" spans="1:16" s="29" customFormat="1" x14ac:dyDescent="0.2">
      <c r="A10" s="5" t="s">
        <v>26</v>
      </c>
      <c r="B10" s="27">
        <v>225.87799999999999</v>
      </c>
      <c r="C10" s="27">
        <v>3.468</v>
      </c>
      <c r="D10" s="27">
        <v>1.9379999999999999</v>
      </c>
      <c r="E10" s="27">
        <v>2.3079999999999998</v>
      </c>
      <c r="F10" s="27">
        <v>20.16</v>
      </c>
      <c r="G10" s="26">
        <v>253.75199999999998</v>
      </c>
      <c r="H10" s="27">
        <v>81.421599999999998</v>
      </c>
      <c r="I10" s="27">
        <v>13.154999999999999</v>
      </c>
      <c r="J10" s="27">
        <v>0.57399999999999995</v>
      </c>
      <c r="K10" s="28">
        <v>348.90260000000001</v>
      </c>
      <c r="L10" s="27">
        <v>73.192300000000003</v>
      </c>
      <c r="M10" s="26">
        <v>422.0949</v>
      </c>
      <c r="N10" s="17"/>
      <c r="O10" s="17"/>
      <c r="P10" s="17"/>
    </row>
    <row r="11" spans="1:16" s="29" customFormat="1" x14ac:dyDescent="0.2">
      <c r="A11" s="5" t="s">
        <v>25</v>
      </c>
      <c r="B11" s="27">
        <v>146.37</v>
      </c>
      <c r="C11" s="27">
        <v>2.8279999999999998</v>
      </c>
      <c r="D11" s="27">
        <v>1.8080000000000001</v>
      </c>
      <c r="E11" s="27">
        <v>0.99399999999999999</v>
      </c>
      <c r="F11" s="27">
        <v>13.144</v>
      </c>
      <c r="G11" s="26">
        <v>165.14400000000001</v>
      </c>
      <c r="H11" s="27">
        <v>94.037899999999993</v>
      </c>
      <c r="I11" s="27">
        <v>0.34799999999999998</v>
      </c>
      <c r="J11" s="27">
        <v>5.2999999999999999E-2</v>
      </c>
      <c r="K11" s="28">
        <v>259.5829</v>
      </c>
      <c r="L11" s="27">
        <v>66.319999999999993</v>
      </c>
      <c r="M11" s="26">
        <v>325.90289999999999</v>
      </c>
      <c r="N11" s="17"/>
      <c r="O11" s="17"/>
      <c r="P11" s="17"/>
    </row>
    <row r="12" spans="1:16" s="29" customFormat="1" x14ac:dyDescent="0.2">
      <c r="A12" s="5" t="s">
        <v>24</v>
      </c>
      <c r="B12" s="27">
        <v>113.398</v>
      </c>
      <c r="C12" s="27">
        <v>2.601</v>
      </c>
      <c r="D12" s="27">
        <v>3.4809999999999999</v>
      </c>
      <c r="E12" s="27">
        <v>3.0880000000000001</v>
      </c>
      <c r="F12" s="27">
        <v>31.481999999999999</v>
      </c>
      <c r="G12" s="26">
        <v>154.05000000000001</v>
      </c>
      <c r="H12" s="27">
        <v>118.9487</v>
      </c>
      <c r="I12" s="27">
        <v>0.218</v>
      </c>
      <c r="J12" s="27">
        <v>0.1</v>
      </c>
      <c r="K12" s="28">
        <v>273.31670000000003</v>
      </c>
      <c r="L12" s="27">
        <v>91.938199999999995</v>
      </c>
      <c r="M12" s="26">
        <v>365.25490000000002</v>
      </c>
      <c r="N12" s="17"/>
      <c r="O12" s="17"/>
      <c r="P12" s="17"/>
    </row>
    <row r="13" spans="1:16" s="30" customFormat="1" x14ac:dyDescent="0.2">
      <c r="A13" s="8" t="s">
        <v>23</v>
      </c>
      <c r="B13" s="24">
        <v>485.64600000000002</v>
      </c>
      <c r="C13" s="24">
        <v>8.8970000000000002</v>
      </c>
      <c r="D13" s="24">
        <v>7.2270000000000003</v>
      </c>
      <c r="E13" s="24">
        <v>6.39</v>
      </c>
      <c r="F13" s="24">
        <v>64.786000000000001</v>
      </c>
      <c r="G13" s="22">
        <v>572.94600000000003</v>
      </c>
      <c r="H13" s="24">
        <v>294.4083</v>
      </c>
      <c r="I13" s="24">
        <v>13.721</v>
      </c>
      <c r="J13" s="24">
        <v>0.72699999999999998</v>
      </c>
      <c r="K13" s="23">
        <v>881.80230000000006</v>
      </c>
      <c r="L13" s="24">
        <v>231.45060000000001</v>
      </c>
      <c r="M13" s="22">
        <v>1113.2529</v>
      </c>
      <c r="N13" s="17"/>
      <c r="O13" s="17"/>
      <c r="P13" s="17"/>
    </row>
    <row r="14" spans="1:16" s="29" customFormat="1" x14ac:dyDescent="0.2">
      <c r="A14" s="5" t="s">
        <v>22</v>
      </c>
      <c r="B14" s="27">
        <v>225.624</v>
      </c>
      <c r="C14" s="27">
        <v>2.4550000000000001</v>
      </c>
      <c r="D14" s="27">
        <v>1.383</v>
      </c>
      <c r="E14" s="27">
        <v>4.3449999999999998</v>
      </c>
      <c r="F14" s="27">
        <v>18.634</v>
      </c>
      <c r="G14" s="26">
        <v>252.441</v>
      </c>
      <c r="H14" s="27">
        <v>111.34690000000001</v>
      </c>
      <c r="I14" s="27">
        <v>0.94199999999999995</v>
      </c>
      <c r="J14" s="27">
        <v>1.6479999999999999</v>
      </c>
      <c r="K14" s="28">
        <v>366.37790000000001</v>
      </c>
      <c r="L14" s="27">
        <v>72.102000000000004</v>
      </c>
      <c r="M14" s="26">
        <v>438.47990000000004</v>
      </c>
      <c r="N14" s="17"/>
      <c r="O14" s="17"/>
      <c r="P14" s="17"/>
    </row>
    <row r="15" spans="1:16" s="29" customFormat="1" x14ac:dyDescent="0.2">
      <c r="A15" s="5" t="s">
        <v>21</v>
      </c>
      <c r="B15" s="27">
        <v>249.833</v>
      </c>
      <c r="C15" s="27">
        <v>3.9510000000000001</v>
      </c>
      <c r="D15" s="27">
        <v>2.8769999999999998</v>
      </c>
      <c r="E15" s="27">
        <v>3.66</v>
      </c>
      <c r="F15" s="27">
        <v>31.661000000000001</v>
      </c>
      <c r="G15" s="26">
        <v>291.98199999999997</v>
      </c>
      <c r="H15" s="27">
        <v>178.5145</v>
      </c>
      <c r="I15" s="27">
        <v>5.4059999999999997</v>
      </c>
      <c r="J15" s="27">
        <v>3.3109999999999999</v>
      </c>
      <c r="K15" s="28">
        <v>479.21349999999995</v>
      </c>
      <c r="L15" s="27">
        <v>91.805400000000006</v>
      </c>
      <c r="M15" s="26">
        <v>571.01889999999992</v>
      </c>
      <c r="N15" s="17"/>
      <c r="O15" s="17"/>
      <c r="P15" s="17"/>
    </row>
    <row r="16" spans="1:16" s="29" customFormat="1" x14ac:dyDescent="0.2">
      <c r="A16" s="5" t="s">
        <v>20</v>
      </c>
      <c r="B16" s="27">
        <v>214.154</v>
      </c>
      <c r="C16" s="27">
        <v>2.88</v>
      </c>
      <c r="D16" s="27">
        <v>1.714</v>
      </c>
      <c r="E16" s="27">
        <v>5.1440000000000001</v>
      </c>
      <c r="F16" s="27">
        <v>17.100000000000001</v>
      </c>
      <c r="G16" s="26">
        <v>240.99199999999999</v>
      </c>
      <c r="H16" s="27">
        <v>66.316999999999993</v>
      </c>
      <c r="I16" s="27">
        <v>1.3540000000000001</v>
      </c>
      <c r="J16" s="27">
        <v>2.13</v>
      </c>
      <c r="K16" s="28">
        <v>310.79300000000001</v>
      </c>
      <c r="L16" s="27">
        <v>31.280899999999999</v>
      </c>
      <c r="M16" s="26">
        <v>342.07389999999998</v>
      </c>
      <c r="N16" s="17"/>
      <c r="O16" s="17"/>
      <c r="P16" s="17"/>
    </row>
    <row r="17" spans="1:16" s="25" customFormat="1" x14ac:dyDescent="0.2">
      <c r="A17" s="8" t="s">
        <v>19</v>
      </c>
      <c r="B17" s="24">
        <v>689.61099999999999</v>
      </c>
      <c r="C17" s="24">
        <v>9.2859999999999996</v>
      </c>
      <c r="D17" s="24">
        <v>5.9740000000000002</v>
      </c>
      <c r="E17" s="24">
        <v>13.148999999999999</v>
      </c>
      <c r="F17" s="24">
        <v>67.394999999999996</v>
      </c>
      <c r="G17" s="22">
        <v>785.41499999999996</v>
      </c>
      <c r="H17" s="24">
        <v>356.17849999999999</v>
      </c>
      <c r="I17" s="24">
        <v>7.702</v>
      </c>
      <c r="J17" s="24">
        <v>7.0890000000000004</v>
      </c>
      <c r="K17" s="23">
        <v>1156.3844999999999</v>
      </c>
      <c r="L17" s="24">
        <v>195.1884</v>
      </c>
      <c r="M17" s="22">
        <v>1351.5728999999999</v>
      </c>
      <c r="N17" s="17"/>
      <c r="O17" s="17"/>
      <c r="P17" s="17"/>
    </row>
    <row r="18" spans="1:16" s="25" customFormat="1" x14ac:dyDescent="0.2">
      <c r="A18" s="12" t="s">
        <v>18</v>
      </c>
      <c r="B18" s="23">
        <v>1666.7059999999999</v>
      </c>
      <c r="C18" s="23">
        <v>30.693000000000001</v>
      </c>
      <c r="D18" s="23">
        <v>17.79</v>
      </c>
      <c r="E18" s="23">
        <v>30.43</v>
      </c>
      <c r="F18" s="23">
        <v>211.173</v>
      </c>
      <c r="G18" s="22">
        <v>1956.7919999999999</v>
      </c>
      <c r="H18" s="24">
        <v>901.36950000000002</v>
      </c>
      <c r="I18" s="23">
        <v>31.109000000000002</v>
      </c>
      <c r="J18" s="23">
        <v>10.375999999999999</v>
      </c>
      <c r="K18" s="23">
        <v>2899.6464999999998</v>
      </c>
      <c r="L18" s="23">
        <v>684.09140000000002</v>
      </c>
      <c r="M18" s="22">
        <v>3583.7379000000001</v>
      </c>
      <c r="N18" s="17"/>
      <c r="O18" s="17"/>
      <c r="P18" s="17"/>
    </row>
    <row r="19" spans="1:16" s="9" customFormat="1" x14ac:dyDescent="0.2">
      <c r="A19" s="5" t="s">
        <v>17</v>
      </c>
      <c r="B19" s="27">
        <v>250.38399999999999</v>
      </c>
      <c r="C19" s="27">
        <v>6.569</v>
      </c>
      <c r="D19" s="27">
        <v>7.2930000000000001</v>
      </c>
      <c r="E19" s="27">
        <v>6.4649999999999999</v>
      </c>
      <c r="F19" s="27">
        <v>48.69</v>
      </c>
      <c r="G19" s="26">
        <v>319.40099999999995</v>
      </c>
      <c r="H19" s="27">
        <v>207.49279999999999</v>
      </c>
      <c r="I19" s="27">
        <v>2.11</v>
      </c>
      <c r="J19" s="27">
        <v>0.42099999999999999</v>
      </c>
      <c r="K19" s="28">
        <v>529.4248</v>
      </c>
      <c r="L19" s="27">
        <v>151.56309999999999</v>
      </c>
      <c r="M19" s="26">
        <v>680.98789999999997</v>
      </c>
      <c r="N19" s="17"/>
      <c r="O19" s="17"/>
      <c r="P19" s="17"/>
    </row>
    <row r="20" spans="1:16" s="9" customFormat="1" x14ac:dyDescent="0.2">
      <c r="A20" s="5" t="s">
        <v>16</v>
      </c>
      <c r="B20" s="27">
        <v>147.56899999999999</v>
      </c>
      <c r="C20" s="27">
        <v>4.3079999999999998</v>
      </c>
      <c r="D20" s="27">
        <v>3.734</v>
      </c>
      <c r="E20" s="27">
        <v>11.962999999999999</v>
      </c>
      <c r="F20" s="27">
        <v>34.984999999999999</v>
      </c>
      <c r="G20" s="26">
        <v>202.559</v>
      </c>
      <c r="H20" s="27">
        <v>88.042699999999996</v>
      </c>
      <c r="I20" s="27">
        <v>0.20599999999999999</v>
      </c>
      <c r="J20" s="27">
        <v>0.41499999999999998</v>
      </c>
      <c r="K20" s="28">
        <v>291.22269999999997</v>
      </c>
      <c r="L20" s="27">
        <v>90.586299999999994</v>
      </c>
      <c r="M20" s="26">
        <v>381.80899999999997</v>
      </c>
      <c r="N20" s="17"/>
      <c r="O20" s="17"/>
      <c r="P20" s="17"/>
    </row>
    <row r="21" spans="1:16" s="9" customFormat="1" x14ac:dyDescent="0.2">
      <c r="A21" s="5" t="s">
        <v>15</v>
      </c>
      <c r="B21" s="27">
        <v>62.061999999999998</v>
      </c>
      <c r="C21" s="27">
        <v>2.92</v>
      </c>
      <c r="D21" s="27">
        <v>2.2629999999999999</v>
      </c>
      <c r="E21" s="27">
        <v>0.63500000000000001</v>
      </c>
      <c r="F21" s="27">
        <v>23.273</v>
      </c>
      <c r="G21" s="26">
        <v>91.152999999999992</v>
      </c>
      <c r="H21" s="27">
        <v>98.766400000000004</v>
      </c>
      <c r="I21" s="27">
        <v>0.193</v>
      </c>
      <c r="J21" s="27">
        <v>1E-3</v>
      </c>
      <c r="K21" s="28">
        <v>190.11340000000001</v>
      </c>
      <c r="L21" s="27">
        <v>62.149500000000003</v>
      </c>
      <c r="M21" s="26">
        <v>252.2629</v>
      </c>
      <c r="N21" s="17"/>
      <c r="O21" s="17"/>
      <c r="P21" s="17"/>
    </row>
    <row r="22" spans="1:16" s="25" customFormat="1" x14ac:dyDescent="0.2">
      <c r="A22" s="8" t="s">
        <v>14</v>
      </c>
      <c r="B22" s="24">
        <v>460.01499999999999</v>
      </c>
      <c r="C22" s="24">
        <v>13.797000000000001</v>
      </c>
      <c r="D22" s="24">
        <v>13.29</v>
      </c>
      <c r="E22" s="24">
        <v>19.062999999999999</v>
      </c>
      <c r="F22" s="24">
        <v>106.94799999999999</v>
      </c>
      <c r="G22" s="22">
        <v>613.11299999999994</v>
      </c>
      <c r="H22" s="24">
        <v>394.30189999999999</v>
      </c>
      <c r="I22" s="24">
        <v>2.5089999999999999</v>
      </c>
      <c r="J22" s="24">
        <v>0.83699999999999997</v>
      </c>
      <c r="K22" s="23">
        <v>1010.7609</v>
      </c>
      <c r="L22" s="24">
        <v>304.29899999999998</v>
      </c>
      <c r="M22" s="22">
        <v>1315.0599</v>
      </c>
      <c r="N22" s="17"/>
      <c r="O22" s="17"/>
      <c r="P22" s="17"/>
    </row>
    <row r="23" spans="1:16" s="9" customFormat="1" x14ac:dyDescent="0.2">
      <c r="A23" s="5" t="s">
        <v>13</v>
      </c>
      <c r="B23" s="27">
        <v>317.18</v>
      </c>
      <c r="C23" s="27">
        <v>4.9729999999999999</v>
      </c>
      <c r="D23" s="27">
        <v>3.702</v>
      </c>
      <c r="E23" s="27">
        <v>1.3680000000000001</v>
      </c>
      <c r="F23" s="27">
        <v>108.09399999999999</v>
      </c>
      <c r="G23" s="26">
        <v>435.31700000000001</v>
      </c>
      <c r="H23" s="27">
        <v>68.605199999999996</v>
      </c>
      <c r="I23" s="27">
        <v>9.8740000000000006</v>
      </c>
      <c r="J23" s="27">
        <v>6.76</v>
      </c>
      <c r="K23" s="28">
        <v>520.55619999999999</v>
      </c>
      <c r="L23" s="27">
        <v>79.899699999999996</v>
      </c>
      <c r="M23" s="26">
        <v>600.45589999999993</v>
      </c>
      <c r="N23" s="17"/>
      <c r="O23" s="17"/>
      <c r="P23" s="17"/>
    </row>
    <row r="24" spans="1:16" s="9" customFormat="1" x14ac:dyDescent="0.2">
      <c r="A24" s="5" t="s">
        <v>12</v>
      </c>
      <c r="B24" s="27">
        <v>329.40300000000002</v>
      </c>
      <c r="C24" s="27">
        <v>2.3210000000000002</v>
      </c>
      <c r="D24" s="27">
        <v>1.607</v>
      </c>
      <c r="E24" s="27">
        <v>1.32</v>
      </c>
      <c r="F24" s="27">
        <v>45.156999999999996</v>
      </c>
      <c r="G24" s="26">
        <v>379.80799999999999</v>
      </c>
      <c r="H24" s="27">
        <v>32.540399999999998</v>
      </c>
      <c r="I24" s="27">
        <v>1.9950000000000001</v>
      </c>
      <c r="J24" s="27">
        <v>2.0950000000000002</v>
      </c>
      <c r="K24" s="28">
        <v>416.4384</v>
      </c>
      <c r="L24" s="27">
        <v>172.6165</v>
      </c>
      <c r="M24" s="26">
        <v>589.05489999999998</v>
      </c>
      <c r="N24" s="17"/>
      <c r="O24" s="17"/>
      <c r="P24" s="17"/>
    </row>
    <row r="25" spans="1:16" s="9" customFormat="1" x14ac:dyDescent="0.2">
      <c r="A25" s="5" t="s">
        <v>11</v>
      </c>
      <c r="B25" s="27">
        <v>263.22899999999998</v>
      </c>
      <c r="C25" s="27">
        <v>4.3150000000000004</v>
      </c>
      <c r="D25" s="27">
        <v>30.006</v>
      </c>
      <c r="E25" s="27">
        <v>0.95599999999999996</v>
      </c>
      <c r="F25" s="27">
        <v>64.132000000000005</v>
      </c>
      <c r="G25" s="26">
        <v>362.63799999999998</v>
      </c>
      <c r="H25" s="27">
        <v>122.7251</v>
      </c>
      <c r="I25" s="27">
        <v>3.5169999999999999</v>
      </c>
      <c r="J25" s="27">
        <v>0.96599999999999997</v>
      </c>
      <c r="K25" s="28">
        <v>489.84609999999998</v>
      </c>
      <c r="L25" s="27">
        <v>132.73779999999999</v>
      </c>
      <c r="M25" s="26">
        <v>622.58389999999997</v>
      </c>
      <c r="N25" s="17"/>
      <c r="O25" s="17"/>
      <c r="P25" s="17"/>
    </row>
    <row r="26" spans="1:16" s="25" customFormat="1" x14ac:dyDescent="0.2">
      <c r="A26" s="8" t="s">
        <v>10</v>
      </c>
      <c r="B26" s="23">
        <v>909.81200000000001</v>
      </c>
      <c r="C26" s="23">
        <v>11.609</v>
      </c>
      <c r="D26" s="23">
        <v>35.314999999999998</v>
      </c>
      <c r="E26" s="23">
        <v>3.6440000000000001</v>
      </c>
      <c r="F26" s="23">
        <v>217.38300000000001</v>
      </c>
      <c r="G26" s="22">
        <v>1177.7629999999999</v>
      </c>
      <c r="H26" s="24">
        <v>223.87093999999999</v>
      </c>
      <c r="I26" s="23">
        <v>15.385999999999999</v>
      </c>
      <c r="J26" s="23">
        <v>9.8209999999999997</v>
      </c>
      <c r="K26" s="23">
        <v>1426.8409399999998</v>
      </c>
      <c r="L26" s="23">
        <v>385.25400000000002</v>
      </c>
      <c r="M26" s="22">
        <v>1812.09494</v>
      </c>
      <c r="N26" s="17"/>
      <c r="O26" s="17"/>
      <c r="P26" s="17"/>
    </row>
    <row r="27" spans="1:16" s="9" customFormat="1" x14ac:dyDescent="0.2">
      <c r="A27" s="5" t="s">
        <v>9</v>
      </c>
      <c r="B27" s="27">
        <v>366.07600000000002</v>
      </c>
      <c r="C27" s="27">
        <v>6.2880000000000003</v>
      </c>
      <c r="D27" s="27">
        <v>9.2360000000000007</v>
      </c>
      <c r="E27" s="27">
        <v>21.6</v>
      </c>
      <c r="F27" s="27">
        <v>103.86</v>
      </c>
      <c r="G27" s="26">
        <v>507.06</v>
      </c>
      <c r="H27" s="27">
        <v>175.26859999999999</v>
      </c>
      <c r="I27" s="27">
        <v>8.7929999999999993</v>
      </c>
      <c r="J27" s="27">
        <v>1.31</v>
      </c>
      <c r="K27" s="28">
        <v>692.43160000000012</v>
      </c>
      <c r="L27" s="27">
        <v>167.9503</v>
      </c>
      <c r="M27" s="26">
        <v>860.38190000000009</v>
      </c>
      <c r="N27" s="17"/>
      <c r="O27" s="17"/>
      <c r="P27" s="17"/>
    </row>
    <row r="28" spans="1:16" s="9" customFormat="1" x14ac:dyDescent="0.2">
      <c r="A28" s="5" t="s">
        <v>8</v>
      </c>
      <c r="B28" s="27">
        <v>374.72800000000001</v>
      </c>
      <c r="C28" s="27">
        <v>5.0970000000000004</v>
      </c>
      <c r="D28" s="27">
        <v>1.046</v>
      </c>
      <c r="E28" s="27">
        <v>9.8000000000000004E-2</v>
      </c>
      <c r="F28" s="27">
        <v>30.741</v>
      </c>
      <c r="G28" s="26">
        <v>411.71</v>
      </c>
      <c r="H28" s="27">
        <v>25.488299999999999</v>
      </c>
      <c r="I28" s="27">
        <v>0.85899999999999999</v>
      </c>
      <c r="J28" s="27">
        <v>1.256</v>
      </c>
      <c r="K28" s="28">
        <v>439.31330000000003</v>
      </c>
      <c r="L28" s="27">
        <v>94.375600000000006</v>
      </c>
      <c r="M28" s="26">
        <v>533.68889999999999</v>
      </c>
      <c r="N28" s="17"/>
      <c r="O28" s="17"/>
      <c r="P28" s="17"/>
    </row>
    <row r="29" spans="1:16" s="9" customFormat="1" x14ac:dyDescent="0.2">
      <c r="A29" s="5" t="s">
        <v>7</v>
      </c>
      <c r="B29" s="27">
        <v>255.16800000000001</v>
      </c>
      <c r="C29" s="27">
        <v>3.7050000000000001</v>
      </c>
      <c r="D29" s="27">
        <v>4.3490000000000002</v>
      </c>
      <c r="E29" s="27">
        <v>2.367</v>
      </c>
      <c r="F29" s="27">
        <v>29.073</v>
      </c>
      <c r="G29" s="26">
        <v>294.66200000000003</v>
      </c>
      <c r="H29" s="27">
        <v>37.454500000000003</v>
      </c>
      <c r="I29" s="27">
        <v>2.452</v>
      </c>
      <c r="J29" s="27">
        <v>4.0830000000000002</v>
      </c>
      <c r="K29" s="28">
        <v>338.65150000000006</v>
      </c>
      <c r="L29" s="27">
        <v>109.84439999999999</v>
      </c>
      <c r="M29" s="26">
        <v>448.49590000000006</v>
      </c>
      <c r="N29" s="17"/>
      <c r="O29" s="17"/>
      <c r="P29" s="17"/>
    </row>
    <row r="30" spans="1:16" s="25" customFormat="1" x14ac:dyDescent="0.2">
      <c r="A30" s="8" t="s">
        <v>6</v>
      </c>
      <c r="B30" s="24">
        <v>995.97199999999998</v>
      </c>
      <c r="C30" s="24">
        <v>15.09</v>
      </c>
      <c r="D30" s="24">
        <v>14.631</v>
      </c>
      <c r="E30" s="24">
        <v>24.065000000000001</v>
      </c>
      <c r="F30" s="24">
        <v>163.67400000000001</v>
      </c>
      <c r="G30" s="22">
        <v>1213.432</v>
      </c>
      <c r="H30" s="24">
        <v>238.2115</v>
      </c>
      <c r="I30" s="24">
        <v>12.103999999999999</v>
      </c>
      <c r="J30" s="24">
        <v>6.649</v>
      </c>
      <c r="K30" s="23">
        <v>1470.3965000000001</v>
      </c>
      <c r="L30" s="24">
        <v>372.17039999999997</v>
      </c>
      <c r="M30" s="22">
        <v>1842.5669</v>
      </c>
      <c r="N30" s="17"/>
      <c r="O30" s="17"/>
      <c r="P30" s="17"/>
    </row>
    <row r="31" spans="1:16" s="25" customFormat="1" x14ac:dyDescent="0.2">
      <c r="A31" s="12" t="s">
        <v>5</v>
      </c>
      <c r="B31" s="23">
        <v>2365.799</v>
      </c>
      <c r="C31" s="23">
        <v>40.496000000000002</v>
      </c>
      <c r="D31" s="23">
        <v>63.235999999999997</v>
      </c>
      <c r="E31" s="23">
        <v>46.771999999999998</v>
      </c>
      <c r="F31" s="23">
        <v>488.005</v>
      </c>
      <c r="G31" s="22">
        <v>3004.308</v>
      </c>
      <c r="H31" s="24">
        <v>856.38440000000003</v>
      </c>
      <c r="I31" s="23">
        <v>29.998999999999999</v>
      </c>
      <c r="J31" s="23">
        <v>17.306999999999999</v>
      </c>
      <c r="K31" s="23">
        <v>3907.9983999999999</v>
      </c>
      <c r="L31" s="23">
        <v>1061.7235000000001</v>
      </c>
      <c r="M31" s="22">
        <v>4969.7219000000005</v>
      </c>
      <c r="N31" s="17"/>
      <c r="O31" s="17"/>
      <c r="P31" s="17"/>
    </row>
    <row r="32" spans="1:16" s="21" customFormat="1" x14ac:dyDescent="0.2">
      <c r="A32" s="8" t="s">
        <v>2</v>
      </c>
      <c r="B32" s="23">
        <v>4323.6379999999999</v>
      </c>
      <c r="C32" s="23">
        <v>81.313999999999993</v>
      </c>
      <c r="D32" s="23">
        <v>92.557000000000002</v>
      </c>
      <c r="E32" s="23">
        <v>81.646000000000001</v>
      </c>
      <c r="F32" s="23">
        <v>758.86</v>
      </c>
      <c r="G32" s="22">
        <v>5338.0149999999994</v>
      </c>
      <c r="H32" s="24">
        <v>1927.702</v>
      </c>
      <c r="I32" s="23">
        <v>65.488</v>
      </c>
      <c r="J32" s="23">
        <v>36.798000000000002</v>
      </c>
      <c r="K32" s="23">
        <v>7368.0029999999997</v>
      </c>
      <c r="L32" s="23">
        <v>1935.3969</v>
      </c>
      <c r="M32" s="22">
        <v>9303.4</v>
      </c>
      <c r="N32" s="17"/>
      <c r="O32" s="17"/>
      <c r="P32" s="17"/>
    </row>
    <row r="33" spans="1:16" x14ac:dyDescent="0.2">
      <c r="A33" s="5" t="s">
        <v>1</v>
      </c>
      <c r="B33" s="18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17"/>
      <c r="O33" s="17"/>
      <c r="P33" s="17"/>
    </row>
    <row r="34" spans="1:16" x14ac:dyDescent="0.2">
      <c r="A34" s="19" t="s">
        <v>0</v>
      </c>
      <c r="B34" s="18">
        <v>4283.1840000000002</v>
      </c>
      <c r="C34" s="18">
        <v>81.196999999999989</v>
      </c>
      <c r="D34" s="18">
        <v>90.862000000000009</v>
      </c>
      <c r="E34" s="18">
        <v>80.253</v>
      </c>
      <c r="F34" s="18">
        <v>742.85300000000007</v>
      </c>
      <c r="G34" s="18">
        <v>5278.3489999999993</v>
      </c>
      <c r="H34" s="18">
        <v>1922.3652999999999</v>
      </c>
      <c r="I34" s="18">
        <v>64.688000000000002</v>
      </c>
      <c r="J34" s="18">
        <v>34.224000000000004</v>
      </c>
      <c r="K34" s="18">
        <v>7299.6262999999999</v>
      </c>
      <c r="L34" s="18">
        <v>1853.6477</v>
      </c>
      <c r="M34" s="18">
        <v>9153.2740999999987</v>
      </c>
      <c r="N34" s="17"/>
      <c r="O34" s="17"/>
      <c r="P34" s="17"/>
    </row>
  </sheetData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&amp;L&amp;D&amp;R&amp;"Arial CE,Félkövér"&amp;8MEZŐGAZDASÁG | &amp;9 203&amp;"Arial CE,Normál"&amp;10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44634-2135-4236-B02F-4CB59B330545}">
  <dimension ref="A1:Y35"/>
  <sheetViews>
    <sheetView workbookViewId="0"/>
  </sheetViews>
  <sheetFormatPr defaultRowHeight="11.25" x14ac:dyDescent="0.2"/>
  <cols>
    <col min="1" max="1" width="21.85546875" style="1" customWidth="1"/>
    <col min="2" max="3" width="10.5703125" style="1" customWidth="1"/>
    <col min="4" max="4" width="13.28515625" style="1" customWidth="1"/>
    <col min="5" max="6" width="10.5703125" style="1" customWidth="1"/>
    <col min="7" max="7" width="14.140625" style="1" customWidth="1"/>
    <col min="8" max="9" width="10.5703125" style="1" customWidth="1"/>
    <col min="10" max="10" width="13.28515625" style="1" customWidth="1"/>
    <col min="11" max="12" width="10.5703125" style="1" customWidth="1"/>
    <col min="13" max="13" width="13.28515625" style="1" customWidth="1"/>
    <col min="14" max="15" width="10.5703125" style="1" customWidth="1"/>
    <col min="16" max="16" width="13.28515625" style="1" customWidth="1"/>
    <col min="17" max="18" width="10.5703125" style="1" customWidth="1"/>
    <col min="19" max="19" width="13.28515625" style="1" customWidth="1"/>
    <col min="20" max="21" width="10.5703125" style="1" customWidth="1"/>
    <col min="22" max="22" width="13.28515625" style="1" customWidth="1"/>
    <col min="23" max="24" width="10.5703125" style="1" customWidth="1"/>
    <col min="25" max="25" width="13.28515625" style="1" customWidth="1"/>
    <col min="26" max="16384" width="9.140625" style="1"/>
  </cols>
  <sheetData>
    <row r="1" spans="1:25" s="34" customFormat="1" ht="12" thickBot="1" x14ac:dyDescent="0.25">
      <c r="A1" s="59" t="s">
        <v>68</v>
      </c>
      <c r="B1" s="58"/>
      <c r="C1" s="58"/>
      <c r="D1" s="57"/>
      <c r="E1" s="56"/>
      <c r="F1" s="56"/>
      <c r="G1" s="56"/>
      <c r="Q1" s="56"/>
      <c r="R1" s="56"/>
      <c r="S1" s="56"/>
    </row>
    <row r="2" spans="1:25" s="34" customFormat="1" x14ac:dyDescent="0.2">
      <c r="A2" s="122" t="s">
        <v>40</v>
      </c>
      <c r="B2" s="127" t="s">
        <v>67</v>
      </c>
      <c r="C2" s="129"/>
      <c r="D2" s="129"/>
      <c r="E2" s="127" t="s">
        <v>66</v>
      </c>
      <c r="F2" s="128"/>
      <c r="G2" s="128"/>
      <c r="H2" s="127" t="s">
        <v>65</v>
      </c>
      <c r="I2" s="128"/>
      <c r="J2" s="128"/>
      <c r="K2" s="132" t="s">
        <v>64</v>
      </c>
      <c r="L2" s="132"/>
      <c r="M2" s="130"/>
      <c r="N2" s="127" t="s">
        <v>63</v>
      </c>
      <c r="O2" s="129"/>
      <c r="P2" s="133"/>
      <c r="Q2" s="132" t="s">
        <v>62</v>
      </c>
      <c r="R2" s="132"/>
      <c r="S2" s="130"/>
      <c r="T2" s="128" t="s">
        <v>61</v>
      </c>
      <c r="U2" s="128"/>
      <c r="V2" s="128"/>
      <c r="W2" s="130" t="s">
        <v>60</v>
      </c>
      <c r="X2" s="131"/>
      <c r="Y2" s="131"/>
    </row>
    <row r="3" spans="1:25" s="34" customFormat="1" ht="45" x14ac:dyDescent="0.2">
      <c r="A3" s="123"/>
      <c r="B3" s="14" t="s">
        <v>59</v>
      </c>
      <c r="C3" s="14" t="s">
        <v>57</v>
      </c>
      <c r="D3" s="54" t="s">
        <v>56</v>
      </c>
      <c r="E3" s="14" t="s">
        <v>58</v>
      </c>
      <c r="F3" s="14" t="s">
        <v>57</v>
      </c>
      <c r="G3" s="54" t="s">
        <v>56</v>
      </c>
      <c r="H3" s="14" t="s">
        <v>58</v>
      </c>
      <c r="I3" s="14" t="s">
        <v>57</v>
      </c>
      <c r="J3" s="54" t="s">
        <v>56</v>
      </c>
      <c r="K3" s="14" t="s">
        <v>58</v>
      </c>
      <c r="L3" s="14" t="s">
        <v>57</v>
      </c>
      <c r="M3" s="54" t="s">
        <v>56</v>
      </c>
      <c r="N3" s="14" t="s">
        <v>58</v>
      </c>
      <c r="O3" s="14" t="s">
        <v>57</v>
      </c>
      <c r="P3" s="14" t="s">
        <v>56</v>
      </c>
      <c r="Q3" s="14" t="s">
        <v>58</v>
      </c>
      <c r="R3" s="14" t="s">
        <v>57</v>
      </c>
      <c r="S3" s="14" t="s">
        <v>56</v>
      </c>
      <c r="T3" s="55" t="s">
        <v>58</v>
      </c>
      <c r="U3" s="14" t="s">
        <v>57</v>
      </c>
      <c r="V3" s="54" t="s">
        <v>56</v>
      </c>
      <c r="W3" s="14" t="s">
        <v>58</v>
      </c>
      <c r="X3" s="14" t="s">
        <v>57</v>
      </c>
      <c r="Y3" s="54" t="s">
        <v>56</v>
      </c>
    </row>
    <row r="4" spans="1:25" s="9" customFormat="1" x14ac:dyDescent="0.2">
      <c r="A4" s="13" t="s">
        <v>33</v>
      </c>
      <c r="B4" s="52">
        <v>8632</v>
      </c>
      <c r="C4" s="53">
        <v>54295</v>
      </c>
      <c r="D4" s="53">
        <v>6290</v>
      </c>
      <c r="E4" s="53">
        <v>6657</v>
      </c>
      <c r="F4" s="52">
        <v>22794</v>
      </c>
      <c r="G4" s="52">
        <v>3420</v>
      </c>
      <c r="H4" s="53">
        <v>1271</v>
      </c>
      <c r="I4" s="53">
        <v>26243</v>
      </c>
      <c r="J4" s="53">
        <v>20650</v>
      </c>
      <c r="K4" s="52">
        <v>5239</v>
      </c>
      <c r="L4" s="52">
        <v>9839</v>
      </c>
      <c r="M4" s="52">
        <v>1880</v>
      </c>
      <c r="N4" s="52">
        <v>1420</v>
      </c>
      <c r="O4" s="52">
        <v>4760</v>
      </c>
      <c r="P4" s="52">
        <v>3350</v>
      </c>
      <c r="Q4" s="52">
        <v>5</v>
      </c>
      <c r="R4" s="52">
        <v>130</v>
      </c>
      <c r="S4" s="52">
        <v>26000</v>
      </c>
      <c r="T4" s="52">
        <v>261</v>
      </c>
      <c r="U4" s="52">
        <v>7285</v>
      </c>
      <c r="V4" s="52">
        <v>25750</v>
      </c>
      <c r="W4" s="52">
        <v>52</v>
      </c>
      <c r="X4" s="52">
        <v>103</v>
      </c>
      <c r="Y4" s="52">
        <v>1970</v>
      </c>
    </row>
    <row r="5" spans="1:25" s="9" customFormat="1" x14ac:dyDescent="0.2">
      <c r="A5" s="5" t="s">
        <v>32</v>
      </c>
      <c r="B5" s="49">
        <v>50961</v>
      </c>
      <c r="C5" s="47">
        <v>298903</v>
      </c>
      <c r="D5" s="47">
        <v>5870</v>
      </c>
      <c r="E5" s="47">
        <v>53930</v>
      </c>
      <c r="F5" s="49">
        <v>229671</v>
      </c>
      <c r="G5" s="49">
        <v>4260</v>
      </c>
      <c r="H5" s="51">
        <v>6090</v>
      </c>
      <c r="I5" s="51">
        <v>128027</v>
      </c>
      <c r="J5" s="51">
        <v>21020</v>
      </c>
      <c r="K5" s="49">
        <v>35359</v>
      </c>
      <c r="L5" s="49">
        <v>81321</v>
      </c>
      <c r="M5" s="49">
        <v>2300</v>
      </c>
      <c r="N5" s="49">
        <v>13851</v>
      </c>
      <c r="O5" s="49">
        <v>57963</v>
      </c>
      <c r="P5" s="49">
        <v>4180</v>
      </c>
      <c r="Q5" s="45">
        <v>335</v>
      </c>
      <c r="R5" s="49">
        <v>23124</v>
      </c>
      <c r="S5" s="49">
        <v>69030</v>
      </c>
      <c r="T5" s="45">
        <v>4179</v>
      </c>
      <c r="U5" s="45">
        <v>112122</v>
      </c>
      <c r="V5" s="45">
        <v>25720</v>
      </c>
      <c r="W5" s="50">
        <v>7954</v>
      </c>
      <c r="X5" s="50">
        <v>19286</v>
      </c>
      <c r="Y5" s="50">
        <v>2420</v>
      </c>
    </row>
    <row r="6" spans="1:25" s="9" customFormat="1" x14ac:dyDescent="0.2">
      <c r="A6" s="12" t="s">
        <v>31</v>
      </c>
      <c r="B6" s="43">
        <v>59593</v>
      </c>
      <c r="C6" s="43">
        <v>353198</v>
      </c>
      <c r="D6" s="43">
        <v>5930</v>
      </c>
      <c r="E6" s="43">
        <v>60587</v>
      </c>
      <c r="F6" s="43">
        <v>252465</v>
      </c>
      <c r="G6" s="43">
        <v>4170</v>
      </c>
      <c r="H6" s="44">
        <v>7361</v>
      </c>
      <c r="I6" s="44">
        <v>154270</v>
      </c>
      <c r="J6" s="44">
        <v>20960</v>
      </c>
      <c r="K6" s="43">
        <v>40598</v>
      </c>
      <c r="L6" s="43">
        <v>91160</v>
      </c>
      <c r="M6" s="43">
        <v>2250</v>
      </c>
      <c r="N6" s="43">
        <v>15271</v>
      </c>
      <c r="O6" s="43">
        <v>62723</v>
      </c>
      <c r="P6" s="43">
        <v>4110</v>
      </c>
      <c r="Q6" s="43">
        <v>340</v>
      </c>
      <c r="R6" s="43">
        <v>23254</v>
      </c>
      <c r="S6" s="43">
        <v>68390</v>
      </c>
      <c r="T6" s="43">
        <v>4440</v>
      </c>
      <c r="U6" s="43">
        <v>119407</v>
      </c>
      <c r="V6" s="43">
        <v>25720</v>
      </c>
      <c r="W6" s="44">
        <v>8006</v>
      </c>
      <c r="X6" s="44">
        <v>19389</v>
      </c>
      <c r="Y6" s="44">
        <v>2420</v>
      </c>
    </row>
    <row r="7" spans="1:25" s="9" customFormat="1" x14ac:dyDescent="0.2">
      <c r="A7" s="5" t="s">
        <v>30</v>
      </c>
      <c r="B7" s="46">
        <v>95702</v>
      </c>
      <c r="C7" s="46">
        <v>725775</v>
      </c>
      <c r="D7" s="46">
        <v>7580</v>
      </c>
      <c r="E7" s="46">
        <v>65497</v>
      </c>
      <c r="F7" s="46">
        <v>306473</v>
      </c>
      <c r="G7" s="46">
        <v>4680</v>
      </c>
      <c r="H7" s="47">
        <v>4967</v>
      </c>
      <c r="I7" s="47">
        <v>147749</v>
      </c>
      <c r="J7" s="47">
        <v>29750</v>
      </c>
      <c r="K7" s="46">
        <v>32894</v>
      </c>
      <c r="L7" s="46">
        <v>89350</v>
      </c>
      <c r="M7" s="46">
        <v>2720</v>
      </c>
      <c r="N7" s="46">
        <v>12266</v>
      </c>
      <c r="O7" s="46">
        <v>49552</v>
      </c>
      <c r="P7" s="46">
        <v>4040</v>
      </c>
      <c r="Q7" s="46">
        <v>3408</v>
      </c>
      <c r="R7" s="46">
        <v>183208</v>
      </c>
      <c r="S7" s="46">
        <v>53760</v>
      </c>
      <c r="T7" s="46">
        <v>80</v>
      </c>
      <c r="U7" s="46">
        <v>3632</v>
      </c>
      <c r="V7" s="46">
        <v>19790</v>
      </c>
      <c r="W7" s="45">
        <v>615</v>
      </c>
      <c r="X7" s="45">
        <v>1305</v>
      </c>
      <c r="Y7" s="45">
        <v>2120</v>
      </c>
    </row>
    <row r="8" spans="1:25" s="9" customFormat="1" x14ac:dyDescent="0.2">
      <c r="A8" s="5" t="s">
        <v>29</v>
      </c>
      <c r="B8" s="46">
        <v>35151</v>
      </c>
      <c r="C8" s="46">
        <v>271366</v>
      </c>
      <c r="D8" s="46">
        <v>7720</v>
      </c>
      <c r="E8" s="46">
        <v>29792</v>
      </c>
      <c r="F8" s="46">
        <v>137119</v>
      </c>
      <c r="G8" s="46">
        <v>4600</v>
      </c>
      <c r="H8" s="47">
        <v>1765</v>
      </c>
      <c r="I8" s="47">
        <v>55080</v>
      </c>
      <c r="J8" s="47">
        <v>31210</v>
      </c>
      <c r="K8" s="46">
        <v>10870</v>
      </c>
      <c r="L8" s="46">
        <v>26186</v>
      </c>
      <c r="M8" s="46">
        <v>2410</v>
      </c>
      <c r="N8" s="46">
        <v>4282</v>
      </c>
      <c r="O8" s="46">
        <v>16436</v>
      </c>
      <c r="P8" s="46">
        <v>3840</v>
      </c>
      <c r="Q8" s="46">
        <v>750</v>
      </c>
      <c r="R8" s="46">
        <v>51000</v>
      </c>
      <c r="S8" s="46">
        <v>68000</v>
      </c>
      <c r="T8" s="46">
        <v>412</v>
      </c>
      <c r="U8" s="46">
        <v>15128</v>
      </c>
      <c r="V8" s="46">
        <v>36720</v>
      </c>
      <c r="W8" s="45">
        <v>482</v>
      </c>
      <c r="X8" s="45">
        <v>1464</v>
      </c>
      <c r="Y8" s="45">
        <v>3040</v>
      </c>
    </row>
    <row r="9" spans="1:25" s="9" customFormat="1" x14ac:dyDescent="0.2">
      <c r="A9" s="5" t="s">
        <v>28</v>
      </c>
      <c r="B9" s="46">
        <v>26335</v>
      </c>
      <c r="C9" s="46">
        <v>158463</v>
      </c>
      <c r="D9" s="46">
        <v>6020</v>
      </c>
      <c r="E9" s="46">
        <v>30103</v>
      </c>
      <c r="F9" s="46">
        <v>108263</v>
      </c>
      <c r="G9" s="46">
        <v>3600</v>
      </c>
      <c r="H9" s="47">
        <v>7015</v>
      </c>
      <c r="I9" s="47">
        <v>161249</v>
      </c>
      <c r="J9" s="47">
        <v>22990</v>
      </c>
      <c r="K9" s="46">
        <v>10536</v>
      </c>
      <c r="L9" s="46">
        <v>23204</v>
      </c>
      <c r="M9" s="46">
        <v>2200</v>
      </c>
      <c r="N9" s="46">
        <v>13974</v>
      </c>
      <c r="O9" s="46">
        <v>47943</v>
      </c>
      <c r="P9" s="46">
        <v>3430</v>
      </c>
      <c r="Q9" s="46">
        <v>60</v>
      </c>
      <c r="R9" s="46">
        <v>2887</v>
      </c>
      <c r="S9" s="46">
        <v>48120</v>
      </c>
      <c r="T9" s="46">
        <v>521</v>
      </c>
      <c r="U9" s="46">
        <v>11778</v>
      </c>
      <c r="V9" s="46">
        <v>20760</v>
      </c>
      <c r="W9" s="45">
        <v>1348</v>
      </c>
      <c r="X9" s="45">
        <v>3312</v>
      </c>
      <c r="Y9" s="45">
        <v>2460</v>
      </c>
    </row>
    <row r="10" spans="1:25" s="9" customFormat="1" x14ac:dyDescent="0.2">
      <c r="A10" s="8" t="s">
        <v>27</v>
      </c>
      <c r="B10" s="43">
        <v>157188</v>
      </c>
      <c r="C10" s="43">
        <v>1155604</v>
      </c>
      <c r="D10" s="43">
        <v>7350</v>
      </c>
      <c r="E10" s="43">
        <v>125392</v>
      </c>
      <c r="F10" s="43">
        <v>551855</v>
      </c>
      <c r="G10" s="43">
        <v>4400</v>
      </c>
      <c r="H10" s="44">
        <v>13747</v>
      </c>
      <c r="I10" s="44">
        <v>364078</v>
      </c>
      <c r="J10" s="44">
        <v>26480</v>
      </c>
      <c r="K10" s="43">
        <v>54300</v>
      </c>
      <c r="L10" s="43">
        <v>138740</v>
      </c>
      <c r="M10" s="43">
        <v>2560</v>
      </c>
      <c r="N10" s="43">
        <v>30522</v>
      </c>
      <c r="O10" s="43">
        <v>113931</v>
      </c>
      <c r="P10" s="43">
        <v>3730</v>
      </c>
      <c r="Q10" s="43">
        <v>4218</v>
      </c>
      <c r="R10" s="43">
        <v>237095</v>
      </c>
      <c r="S10" s="43">
        <v>56210</v>
      </c>
      <c r="T10" s="43">
        <v>1013</v>
      </c>
      <c r="U10" s="43">
        <v>30538</v>
      </c>
      <c r="V10" s="43">
        <v>27170</v>
      </c>
      <c r="W10" s="44">
        <v>2445</v>
      </c>
      <c r="X10" s="44">
        <v>6081</v>
      </c>
      <c r="Y10" s="44">
        <v>2490</v>
      </c>
    </row>
    <row r="11" spans="1:25" s="9" customFormat="1" x14ac:dyDescent="0.2">
      <c r="A11" s="5" t="s">
        <v>26</v>
      </c>
      <c r="B11" s="46">
        <v>50348</v>
      </c>
      <c r="C11" s="46">
        <v>375493</v>
      </c>
      <c r="D11" s="46">
        <v>7460</v>
      </c>
      <c r="E11" s="46">
        <v>61717</v>
      </c>
      <c r="F11" s="46">
        <v>289525</v>
      </c>
      <c r="G11" s="46">
        <v>4690</v>
      </c>
      <c r="H11" s="47">
        <v>7537</v>
      </c>
      <c r="I11" s="47">
        <v>214298</v>
      </c>
      <c r="J11" s="47">
        <v>28430</v>
      </c>
      <c r="K11" s="46">
        <v>23344</v>
      </c>
      <c r="L11" s="46">
        <v>62791</v>
      </c>
      <c r="M11" s="46">
        <v>2690</v>
      </c>
      <c r="N11" s="46">
        <v>26172</v>
      </c>
      <c r="O11" s="46">
        <v>106787</v>
      </c>
      <c r="P11" s="46">
        <v>4080</v>
      </c>
      <c r="Q11" s="46">
        <v>1451</v>
      </c>
      <c r="R11" s="46">
        <v>93541</v>
      </c>
      <c r="S11" s="46">
        <v>64470</v>
      </c>
      <c r="T11" s="46">
        <v>1221</v>
      </c>
      <c r="U11" s="46">
        <v>43334</v>
      </c>
      <c r="V11" s="46">
        <v>33890</v>
      </c>
      <c r="W11" s="45">
        <v>1257</v>
      </c>
      <c r="X11" s="45">
        <v>4948</v>
      </c>
      <c r="Y11" s="45">
        <v>3940</v>
      </c>
    </row>
    <row r="12" spans="1:25" s="9" customFormat="1" x14ac:dyDescent="0.2">
      <c r="A12" s="5" t="s">
        <v>25</v>
      </c>
      <c r="B12" s="46">
        <v>28190</v>
      </c>
      <c r="C12" s="46">
        <v>201525</v>
      </c>
      <c r="D12" s="46">
        <v>7150</v>
      </c>
      <c r="E12" s="46">
        <v>39271</v>
      </c>
      <c r="F12" s="46">
        <v>176291</v>
      </c>
      <c r="G12" s="46">
        <v>4490</v>
      </c>
      <c r="H12" s="47">
        <v>6294</v>
      </c>
      <c r="I12" s="47">
        <v>164681</v>
      </c>
      <c r="J12" s="47">
        <v>26160</v>
      </c>
      <c r="K12" s="46">
        <v>10013</v>
      </c>
      <c r="L12" s="46">
        <v>26053</v>
      </c>
      <c r="M12" s="46">
        <v>2600</v>
      </c>
      <c r="N12" s="46">
        <v>17192</v>
      </c>
      <c r="O12" s="46">
        <v>71145</v>
      </c>
      <c r="P12" s="46">
        <v>4140</v>
      </c>
      <c r="Q12" s="46">
        <v>476</v>
      </c>
      <c r="R12" s="46">
        <v>26563</v>
      </c>
      <c r="S12" s="46">
        <v>55800</v>
      </c>
      <c r="T12" s="46">
        <v>149</v>
      </c>
      <c r="U12" s="46">
        <v>10623</v>
      </c>
      <c r="V12" s="46">
        <v>16320</v>
      </c>
      <c r="W12" s="45">
        <v>660</v>
      </c>
      <c r="X12" s="45">
        <v>2037</v>
      </c>
      <c r="Y12" s="45">
        <v>3090</v>
      </c>
    </row>
    <row r="13" spans="1:25" s="9" customFormat="1" x14ac:dyDescent="0.2">
      <c r="A13" s="5" t="s">
        <v>24</v>
      </c>
      <c r="B13" s="46">
        <v>47767</v>
      </c>
      <c r="C13" s="46">
        <v>274905</v>
      </c>
      <c r="D13" s="46">
        <v>5760</v>
      </c>
      <c r="E13" s="46">
        <v>24985</v>
      </c>
      <c r="F13" s="46">
        <v>107700</v>
      </c>
      <c r="G13" s="46">
        <v>4310</v>
      </c>
      <c r="H13" s="47">
        <v>3159</v>
      </c>
      <c r="I13" s="47">
        <v>84126</v>
      </c>
      <c r="J13" s="47">
        <v>26630</v>
      </c>
      <c r="K13" s="46">
        <v>4778</v>
      </c>
      <c r="L13" s="46">
        <v>11486</v>
      </c>
      <c r="M13" s="46">
        <v>2400</v>
      </c>
      <c r="N13" s="46">
        <v>7415</v>
      </c>
      <c r="O13" s="46">
        <v>26282</v>
      </c>
      <c r="P13" s="46">
        <v>3540</v>
      </c>
      <c r="Q13" s="46" t="s">
        <v>55</v>
      </c>
      <c r="R13" s="46" t="s">
        <v>3</v>
      </c>
      <c r="S13" s="46" t="s">
        <v>3</v>
      </c>
      <c r="T13" s="46">
        <v>319</v>
      </c>
      <c r="U13" s="46">
        <v>7624</v>
      </c>
      <c r="V13" s="46">
        <v>13580</v>
      </c>
      <c r="W13" s="45">
        <v>170</v>
      </c>
      <c r="X13" s="45">
        <v>516</v>
      </c>
      <c r="Y13" s="45">
        <v>3040</v>
      </c>
    </row>
    <row r="14" spans="1:25" s="9" customFormat="1" x14ac:dyDescent="0.2">
      <c r="A14" s="8" t="s">
        <v>23</v>
      </c>
      <c r="B14" s="43">
        <v>126305</v>
      </c>
      <c r="C14" s="43">
        <v>851923</v>
      </c>
      <c r="D14" s="43">
        <v>6740</v>
      </c>
      <c r="E14" s="43">
        <v>125973</v>
      </c>
      <c r="F14" s="43">
        <v>573516</v>
      </c>
      <c r="G14" s="43">
        <v>4550</v>
      </c>
      <c r="H14" s="44">
        <v>16990</v>
      </c>
      <c r="I14" s="44">
        <v>463105</v>
      </c>
      <c r="J14" s="44">
        <v>27260</v>
      </c>
      <c r="K14" s="43">
        <v>38135</v>
      </c>
      <c r="L14" s="43">
        <v>100330</v>
      </c>
      <c r="M14" s="43">
        <v>2630</v>
      </c>
      <c r="N14" s="43">
        <v>50779</v>
      </c>
      <c r="O14" s="43">
        <v>204214</v>
      </c>
      <c r="P14" s="43">
        <v>4020</v>
      </c>
      <c r="Q14" s="43">
        <v>1927</v>
      </c>
      <c r="R14" s="43">
        <v>120104</v>
      </c>
      <c r="S14" s="43">
        <v>62330</v>
      </c>
      <c r="T14" s="43">
        <v>1689</v>
      </c>
      <c r="U14" s="43">
        <v>61581</v>
      </c>
      <c r="V14" s="43">
        <v>28510</v>
      </c>
      <c r="W14" s="44">
        <v>2087</v>
      </c>
      <c r="X14" s="44">
        <v>7501</v>
      </c>
      <c r="Y14" s="44">
        <v>3590</v>
      </c>
    </row>
    <row r="15" spans="1:25" s="9" customFormat="1" x14ac:dyDescent="0.2">
      <c r="A15" s="5" t="s">
        <v>22</v>
      </c>
      <c r="B15" s="46">
        <v>91319</v>
      </c>
      <c r="C15" s="46">
        <v>628960</v>
      </c>
      <c r="D15" s="46">
        <v>6890</v>
      </c>
      <c r="E15" s="46">
        <v>44770</v>
      </c>
      <c r="F15" s="46">
        <v>221920</v>
      </c>
      <c r="G15" s="46">
        <v>4960</v>
      </c>
      <c r="H15" s="47">
        <v>4152</v>
      </c>
      <c r="I15" s="47">
        <v>119329</v>
      </c>
      <c r="J15" s="47">
        <v>28740</v>
      </c>
      <c r="K15" s="46">
        <v>19912</v>
      </c>
      <c r="L15" s="46">
        <v>55136</v>
      </c>
      <c r="M15" s="46">
        <v>2770</v>
      </c>
      <c r="N15" s="46">
        <v>14125</v>
      </c>
      <c r="O15" s="46">
        <v>67482</v>
      </c>
      <c r="P15" s="46">
        <v>4780</v>
      </c>
      <c r="Q15" s="46">
        <v>1071</v>
      </c>
      <c r="R15" s="46">
        <v>62540</v>
      </c>
      <c r="S15" s="46">
        <v>58390</v>
      </c>
      <c r="T15" s="46">
        <v>136</v>
      </c>
      <c r="U15" s="46">
        <v>3036</v>
      </c>
      <c r="V15" s="46">
        <v>15340</v>
      </c>
      <c r="W15" s="45">
        <v>143</v>
      </c>
      <c r="X15" s="45">
        <v>346</v>
      </c>
      <c r="Y15" s="45">
        <v>2420</v>
      </c>
    </row>
    <row r="16" spans="1:25" s="9" customFormat="1" x14ac:dyDescent="0.2">
      <c r="A16" s="5" t="s">
        <v>21</v>
      </c>
      <c r="B16" s="46">
        <v>112095</v>
      </c>
      <c r="C16" s="46">
        <v>587180</v>
      </c>
      <c r="D16" s="46">
        <v>5240</v>
      </c>
      <c r="E16" s="46">
        <v>48243</v>
      </c>
      <c r="F16" s="46">
        <v>201090</v>
      </c>
      <c r="G16" s="46">
        <v>4170</v>
      </c>
      <c r="H16" s="47">
        <v>2834</v>
      </c>
      <c r="I16" s="47">
        <v>67965</v>
      </c>
      <c r="J16" s="47">
        <v>23980</v>
      </c>
      <c r="K16" s="46">
        <v>15483</v>
      </c>
      <c r="L16" s="46">
        <v>37236</v>
      </c>
      <c r="M16" s="46">
        <v>2400</v>
      </c>
      <c r="N16" s="46">
        <v>13335</v>
      </c>
      <c r="O16" s="46">
        <v>46151</v>
      </c>
      <c r="P16" s="46">
        <v>3460</v>
      </c>
      <c r="Q16" s="46">
        <v>2559</v>
      </c>
      <c r="R16" s="46">
        <v>133964</v>
      </c>
      <c r="S16" s="46">
        <v>52350</v>
      </c>
      <c r="T16" s="46">
        <v>487</v>
      </c>
      <c r="U16" s="46">
        <v>13022</v>
      </c>
      <c r="V16" s="46">
        <v>21670</v>
      </c>
      <c r="W16" s="45">
        <v>1659</v>
      </c>
      <c r="X16" s="45">
        <v>4590</v>
      </c>
      <c r="Y16" s="45">
        <v>2770</v>
      </c>
    </row>
    <row r="17" spans="1:25" s="9" customFormat="1" x14ac:dyDescent="0.2">
      <c r="A17" s="5" t="s">
        <v>20</v>
      </c>
      <c r="B17" s="46">
        <v>111300</v>
      </c>
      <c r="C17" s="46">
        <v>816909</v>
      </c>
      <c r="D17" s="46">
        <v>7340</v>
      </c>
      <c r="E17" s="46">
        <v>45482</v>
      </c>
      <c r="F17" s="46">
        <v>219039</v>
      </c>
      <c r="G17" s="46">
        <v>4820</v>
      </c>
      <c r="H17" s="47">
        <v>2824</v>
      </c>
      <c r="I17" s="47">
        <v>80328</v>
      </c>
      <c r="J17" s="47">
        <v>28440</v>
      </c>
      <c r="K17" s="46">
        <v>25991</v>
      </c>
      <c r="L17" s="46">
        <v>73509</v>
      </c>
      <c r="M17" s="46">
        <v>2830</v>
      </c>
      <c r="N17" s="46">
        <v>8474</v>
      </c>
      <c r="O17" s="46">
        <v>38495</v>
      </c>
      <c r="P17" s="46">
        <v>4540</v>
      </c>
      <c r="Q17" s="46">
        <v>1450</v>
      </c>
      <c r="R17" s="46">
        <v>82026</v>
      </c>
      <c r="S17" s="46">
        <v>56570</v>
      </c>
      <c r="T17" s="46">
        <v>285</v>
      </c>
      <c r="U17" s="46">
        <v>6014</v>
      </c>
      <c r="V17" s="46">
        <v>20050</v>
      </c>
      <c r="W17" s="45">
        <v>82</v>
      </c>
      <c r="X17" s="45">
        <v>258</v>
      </c>
      <c r="Y17" s="45">
        <v>3150</v>
      </c>
    </row>
    <row r="18" spans="1:25" s="9" customFormat="1" x14ac:dyDescent="0.2">
      <c r="A18" s="8" t="s">
        <v>19</v>
      </c>
      <c r="B18" s="43">
        <v>314714</v>
      </c>
      <c r="C18" s="43">
        <v>2033049</v>
      </c>
      <c r="D18" s="43">
        <v>6460</v>
      </c>
      <c r="E18" s="43">
        <v>138495</v>
      </c>
      <c r="F18" s="43">
        <v>642049</v>
      </c>
      <c r="G18" s="43">
        <v>4640</v>
      </c>
      <c r="H18" s="44">
        <v>9810</v>
      </c>
      <c r="I18" s="44">
        <v>267622</v>
      </c>
      <c r="J18" s="44">
        <v>27280</v>
      </c>
      <c r="K18" s="43">
        <v>61386</v>
      </c>
      <c r="L18" s="43">
        <v>165881</v>
      </c>
      <c r="M18" s="43">
        <v>2700</v>
      </c>
      <c r="N18" s="43">
        <v>35934</v>
      </c>
      <c r="O18" s="43">
        <v>152128</v>
      </c>
      <c r="P18" s="43">
        <v>4230</v>
      </c>
      <c r="Q18" s="43">
        <v>5080</v>
      </c>
      <c r="R18" s="43">
        <v>278530</v>
      </c>
      <c r="S18" s="43">
        <v>54830</v>
      </c>
      <c r="T18" s="43">
        <v>908</v>
      </c>
      <c r="U18" s="43">
        <v>22072</v>
      </c>
      <c r="V18" s="43">
        <v>20210</v>
      </c>
      <c r="W18" s="44">
        <v>1884</v>
      </c>
      <c r="X18" s="44">
        <v>5194</v>
      </c>
      <c r="Y18" s="44">
        <v>2760</v>
      </c>
    </row>
    <row r="19" spans="1:25" s="9" customFormat="1" x14ac:dyDescent="0.2">
      <c r="A19" s="12" t="s">
        <v>18</v>
      </c>
      <c r="B19" s="43">
        <v>598207</v>
      </c>
      <c r="C19" s="43">
        <v>4040576</v>
      </c>
      <c r="D19" s="43">
        <v>6750</v>
      </c>
      <c r="E19" s="43">
        <v>389860</v>
      </c>
      <c r="F19" s="43">
        <v>1767420</v>
      </c>
      <c r="G19" s="43">
        <v>4530</v>
      </c>
      <c r="H19" s="44">
        <v>40547</v>
      </c>
      <c r="I19" s="44">
        <v>1094805</v>
      </c>
      <c r="J19" s="44">
        <v>27000</v>
      </c>
      <c r="K19" s="43">
        <v>153821</v>
      </c>
      <c r="L19" s="43">
        <v>404951</v>
      </c>
      <c r="M19" s="43">
        <v>2630</v>
      </c>
      <c r="N19" s="43">
        <v>117235</v>
      </c>
      <c r="O19" s="43">
        <v>470273</v>
      </c>
      <c r="P19" s="43">
        <v>4010</v>
      </c>
      <c r="Q19" s="43">
        <v>11225</v>
      </c>
      <c r="R19" s="43">
        <v>635729</v>
      </c>
      <c r="S19" s="43">
        <v>56640</v>
      </c>
      <c r="T19" s="43">
        <v>3610</v>
      </c>
      <c r="U19" s="43">
        <v>114191</v>
      </c>
      <c r="V19" s="43">
        <v>26050</v>
      </c>
      <c r="W19" s="44">
        <v>6416</v>
      </c>
      <c r="X19" s="44">
        <v>18776</v>
      </c>
      <c r="Y19" s="44">
        <v>2930</v>
      </c>
    </row>
    <row r="20" spans="1:25" s="9" customFormat="1" x14ac:dyDescent="0.2">
      <c r="A20" s="5" t="s">
        <v>17</v>
      </c>
      <c r="B20" s="46">
        <v>43100</v>
      </c>
      <c r="C20" s="46">
        <v>289507</v>
      </c>
      <c r="D20" s="46">
        <v>6720</v>
      </c>
      <c r="E20" s="46">
        <v>59880</v>
      </c>
      <c r="F20" s="46">
        <v>246741</v>
      </c>
      <c r="G20" s="46">
        <v>4120</v>
      </c>
      <c r="H20" s="47">
        <v>5258</v>
      </c>
      <c r="I20" s="47">
        <v>112030</v>
      </c>
      <c r="J20" s="47">
        <v>21310</v>
      </c>
      <c r="K20" s="46">
        <v>48000</v>
      </c>
      <c r="L20" s="46">
        <v>116159</v>
      </c>
      <c r="M20" s="46">
        <v>2420</v>
      </c>
      <c r="N20" s="46">
        <v>21718</v>
      </c>
      <c r="O20" s="46">
        <v>73512</v>
      </c>
      <c r="P20" s="46">
        <v>3380</v>
      </c>
      <c r="Q20" s="46" t="s">
        <v>55</v>
      </c>
      <c r="R20" s="46" t="s">
        <v>3</v>
      </c>
      <c r="S20" s="46" t="s">
        <v>3</v>
      </c>
      <c r="T20" s="46">
        <v>830</v>
      </c>
      <c r="U20" s="46">
        <v>24481</v>
      </c>
      <c r="V20" s="46">
        <v>19900</v>
      </c>
      <c r="W20" s="45">
        <v>1505</v>
      </c>
      <c r="X20" s="45">
        <v>3108</v>
      </c>
      <c r="Y20" s="45">
        <v>2070</v>
      </c>
    </row>
    <row r="21" spans="1:25" s="9" customFormat="1" x14ac:dyDescent="0.2">
      <c r="A21" s="5" t="s">
        <v>16</v>
      </c>
      <c r="B21" s="46">
        <v>18684</v>
      </c>
      <c r="C21" s="46">
        <v>94946</v>
      </c>
      <c r="D21" s="46">
        <v>5080</v>
      </c>
      <c r="E21" s="46">
        <v>45478</v>
      </c>
      <c r="F21" s="46">
        <v>169402</v>
      </c>
      <c r="G21" s="46">
        <v>3720</v>
      </c>
      <c r="H21" s="47">
        <v>1885</v>
      </c>
      <c r="I21" s="47">
        <v>39722</v>
      </c>
      <c r="J21" s="47">
        <v>21070</v>
      </c>
      <c r="K21" s="46">
        <v>36944</v>
      </c>
      <c r="L21" s="46">
        <v>77082</v>
      </c>
      <c r="M21" s="46">
        <v>2090</v>
      </c>
      <c r="N21" s="46">
        <v>10436</v>
      </c>
      <c r="O21" s="46">
        <v>34555</v>
      </c>
      <c r="P21" s="46">
        <v>3310</v>
      </c>
      <c r="Q21" s="46">
        <v>304</v>
      </c>
      <c r="R21" s="46">
        <v>16541</v>
      </c>
      <c r="S21" s="46">
        <v>54410</v>
      </c>
      <c r="T21" s="46">
        <v>77</v>
      </c>
      <c r="U21" s="46">
        <v>3921</v>
      </c>
      <c r="V21" s="46">
        <v>17710</v>
      </c>
      <c r="W21" s="45">
        <v>168</v>
      </c>
      <c r="X21" s="45">
        <v>437</v>
      </c>
      <c r="Y21" s="45">
        <v>2600</v>
      </c>
    </row>
    <row r="22" spans="1:25" s="9" customFormat="1" x14ac:dyDescent="0.2">
      <c r="A22" s="5" t="s">
        <v>15</v>
      </c>
      <c r="B22" s="46">
        <v>3740</v>
      </c>
      <c r="C22" s="46">
        <v>21101</v>
      </c>
      <c r="D22" s="46">
        <v>5640</v>
      </c>
      <c r="E22" s="46">
        <v>15542</v>
      </c>
      <c r="F22" s="46">
        <v>55154</v>
      </c>
      <c r="G22" s="46">
        <v>3550</v>
      </c>
      <c r="H22" s="47">
        <v>1857</v>
      </c>
      <c r="I22" s="47">
        <v>32064</v>
      </c>
      <c r="J22" s="47">
        <v>17270</v>
      </c>
      <c r="K22" s="46">
        <v>9874</v>
      </c>
      <c r="L22" s="46">
        <v>16605</v>
      </c>
      <c r="M22" s="46">
        <v>1680</v>
      </c>
      <c r="N22" s="46">
        <v>1901</v>
      </c>
      <c r="O22" s="46">
        <v>5678</v>
      </c>
      <c r="P22" s="46">
        <v>2990</v>
      </c>
      <c r="Q22" s="46" t="s">
        <v>55</v>
      </c>
      <c r="R22" s="46" t="s">
        <v>3</v>
      </c>
      <c r="S22" s="46" t="s">
        <v>3</v>
      </c>
      <c r="T22" s="46">
        <v>494</v>
      </c>
      <c r="U22" s="46">
        <v>8476</v>
      </c>
      <c r="V22" s="46">
        <v>16590</v>
      </c>
      <c r="W22" s="45">
        <v>451</v>
      </c>
      <c r="X22" s="45">
        <v>1177</v>
      </c>
      <c r="Y22" s="45">
        <v>2610</v>
      </c>
    </row>
    <row r="23" spans="1:25" s="9" customFormat="1" x14ac:dyDescent="0.2">
      <c r="A23" s="8" t="s">
        <v>14</v>
      </c>
      <c r="B23" s="43">
        <v>65524</v>
      </c>
      <c r="C23" s="43">
        <v>405554</v>
      </c>
      <c r="D23" s="43">
        <v>6190</v>
      </c>
      <c r="E23" s="43">
        <v>120900</v>
      </c>
      <c r="F23" s="43">
        <v>471297</v>
      </c>
      <c r="G23" s="43">
        <v>3900</v>
      </c>
      <c r="H23" s="44">
        <v>9000</v>
      </c>
      <c r="I23" s="44">
        <v>183816</v>
      </c>
      <c r="J23" s="44">
        <v>20420</v>
      </c>
      <c r="K23" s="43">
        <v>94818</v>
      </c>
      <c r="L23" s="43">
        <v>209846</v>
      </c>
      <c r="M23" s="43">
        <v>2210</v>
      </c>
      <c r="N23" s="43">
        <v>34055</v>
      </c>
      <c r="O23" s="43">
        <v>113745</v>
      </c>
      <c r="P23" s="43">
        <v>3340</v>
      </c>
      <c r="Q23" s="43">
        <v>304</v>
      </c>
      <c r="R23" s="43">
        <v>16541</v>
      </c>
      <c r="S23" s="43">
        <v>54410</v>
      </c>
      <c r="T23" s="43">
        <v>1401</v>
      </c>
      <c r="U23" s="43">
        <v>36878</v>
      </c>
      <c r="V23" s="43">
        <v>18610</v>
      </c>
      <c r="W23" s="44">
        <v>2124</v>
      </c>
      <c r="X23" s="44">
        <v>4722</v>
      </c>
      <c r="Y23" s="44">
        <v>2220</v>
      </c>
    </row>
    <row r="24" spans="1:25" s="9" customFormat="1" x14ac:dyDescent="0.2">
      <c r="A24" s="5" t="s">
        <v>13</v>
      </c>
      <c r="B24" s="46">
        <v>114555</v>
      </c>
      <c r="C24" s="46">
        <v>791247</v>
      </c>
      <c r="D24" s="46">
        <v>6910</v>
      </c>
      <c r="E24" s="46">
        <v>60199</v>
      </c>
      <c r="F24" s="46">
        <v>264959</v>
      </c>
      <c r="G24" s="46">
        <v>4400</v>
      </c>
      <c r="H24" s="47">
        <v>9435</v>
      </c>
      <c r="I24" s="47">
        <v>291156</v>
      </c>
      <c r="J24" s="47">
        <v>30860</v>
      </c>
      <c r="K24" s="46">
        <v>41157</v>
      </c>
      <c r="L24" s="46">
        <v>111494</v>
      </c>
      <c r="M24" s="46">
        <v>2710</v>
      </c>
      <c r="N24" s="46">
        <v>10037</v>
      </c>
      <c r="O24" s="46">
        <v>37769</v>
      </c>
      <c r="P24" s="46">
        <v>3760</v>
      </c>
      <c r="Q24" s="46">
        <v>495</v>
      </c>
      <c r="R24" s="46">
        <v>32087</v>
      </c>
      <c r="S24" s="46">
        <v>64820</v>
      </c>
      <c r="T24" s="46">
        <v>1565</v>
      </c>
      <c r="U24" s="46">
        <v>54328</v>
      </c>
      <c r="V24" s="46">
        <v>32700</v>
      </c>
      <c r="W24" s="49">
        <v>900</v>
      </c>
      <c r="X24" s="49">
        <v>1814</v>
      </c>
      <c r="Y24" s="49">
        <v>2020</v>
      </c>
    </row>
    <row r="25" spans="1:25" s="9" customFormat="1" x14ac:dyDescent="0.2">
      <c r="A25" s="5" t="s">
        <v>12</v>
      </c>
      <c r="B25" s="46">
        <v>46672</v>
      </c>
      <c r="C25" s="46">
        <v>211774</v>
      </c>
      <c r="D25" s="46">
        <v>4540</v>
      </c>
      <c r="E25" s="46">
        <v>104593</v>
      </c>
      <c r="F25" s="46">
        <v>345965</v>
      </c>
      <c r="G25" s="46">
        <v>3310</v>
      </c>
      <c r="H25" s="47">
        <v>7931</v>
      </c>
      <c r="I25" s="47">
        <v>130131</v>
      </c>
      <c r="J25" s="47">
        <v>16410</v>
      </c>
      <c r="K25" s="46">
        <v>73450</v>
      </c>
      <c r="L25" s="46">
        <v>148285</v>
      </c>
      <c r="M25" s="46">
        <v>2020</v>
      </c>
      <c r="N25" s="46">
        <v>19370</v>
      </c>
      <c r="O25" s="46">
        <v>62483</v>
      </c>
      <c r="P25" s="46">
        <v>3230</v>
      </c>
      <c r="Q25" s="46">
        <v>667</v>
      </c>
      <c r="R25" s="46">
        <v>36081</v>
      </c>
      <c r="S25" s="46">
        <v>54090</v>
      </c>
      <c r="T25" s="46">
        <v>253</v>
      </c>
      <c r="U25" s="46">
        <v>4396</v>
      </c>
      <c r="V25" s="46">
        <v>15140</v>
      </c>
      <c r="W25" s="49">
        <v>358</v>
      </c>
      <c r="X25" s="49">
        <v>699</v>
      </c>
      <c r="Y25" s="49">
        <v>1950</v>
      </c>
    </row>
    <row r="26" spans="1:25" s="9" customFormat="1" x14ac:dyDescent="0.2">
      <c r="A26" s="5" t="s">
        <v>11</v>
      </c>
      <c r="B26" s="46">
        <v>92774</v>
      </c>
      <c r="C26" s="46">
        <v>601019</v>
      </c>
      <c r="D26" s="46">
        <v>6480</v>
      </c>
      <c r="E26" s="46">
        <v>29422</v>
      </c>
      <c r="F26" s="46">
        <v>118246</v>
      </c>
      <c r="G26" s="46">
        <v>4020</v>
      </c>
      <c r="H26" s="47">
        <v>4469</v>
      </c>
      <c r="I26" s="47">
        <v>124365</v>
      </c>
      <c r="J26" s="47">
        <v>27830</v>
      </c>
      <c r="K26" s="46">
        <v>47310</v>
      </c>
      <c r="L26" s="46">
        <v>103372</v>
      </c>
      <c r="M26" s="46">
        <v>2180</v>
      </c>
      <c r="N26" s="46">
        <v>1822</v>
      </c>
      <c r="O26" s="46">
        <v>5630</v>
      </c>
      <c r="P26" s="46">
        <v>3090</v>
      </c>
      <c r="Q26" s="46" t="s">
        <v>55</v>
      </c>
      <c r="R26" s="46" t="s">
        <v>3</v>
      </c>
      <c r="S26" s="46" t="s">
        <v>3</v>
      </c>
      <c r="T26" s="46">
        <v>1553</v>
      </c>
      <c r="U26" s="46">
        <v>41681</v>
      </c>
      <c r="V26" s="46">
        <v>24990</v>
      </c>
      <c r="W26" s="48">
        <v>3931</v>
      </c>
      <c r="X26" s="48">
        <v>8608</v>
      </c>
      <c r="Y26" s="48">
        <v>2190</v>
      </c>
    </row>
    <row r="27" spans="1:25" s="9" customFormat="1" x14ac:dyDescent="0.2">
      <c r="A27" s="8" t="s">
        <v>10</v>
      </c>
      <c r="B27" s="43">
        <v>254001</v>
      </c>
      <c r="C27" s="43">
        <v>1604040</v>
      </c>
      <c r="D27" s="43">
        <v>6320</v>
      </c>
      <c r="E27" s="43">
        <v>194214</v>
      </c>
      <c r="F27" s="43">
        <v>729170</v>
      </c>
      <c r="G27" s="43">
        <v>3750</v>
      </c>
      <c r="H27" s="44">
        <v>21835</v>
      </c>
      <c r="I27" s="44">
        <v>545652</v>
      </c>
      <c r="J27" s="44">
        <v>24990</v>
      </c>
      <c r="K27" s="43">
        <v>161917</v>
      </c>
      <c r="L27" s="43">
        <v>363151</v>
      </c>
      <c r="M27" s="43">
        <v>2240</v>
      </c>
      <c r="N27" s="43">
        <v>31229</v>
      </c>
      <c r="O27" s="43">
        <v>105882</v>
      </c>
      <c r="P27" s="43">
        <v>3390</v>
      </c>
      <c r="Q27" s="43">
        <v>1162</v>
      </c>
      <c r="R27" s="43">
        <v>68168</v>
      </c>
      <c r="S27" s="43">
        <v>58660</v>
      </c>
      <c r="T27" s="43">
        <v>3371</v>
      </c>
      <c r="U27" s="43">
        <v>100405</v>
      </c>
      <c r="V27" s="43">
        <v>27830</v>
      </c>
      <c r="W27" s="44">
        <v>5189</v>
      </c>
      <c r="X27" s="44">
        <v>11121</v>
      </c>
      <c r="Y27" s="44">
        <v>2140</v>
      </c>
    </row>
    <row r="28" spans="1:25" s="9" customFormat="1" x14ac:dyDescent="0.2">
      <c r="A28" s="5" t="s">
        <v>9</v>
      </c>
      <c r="B28" s="46">
        <v>89697</v>
      </c>
      <c r="C28" s="46">
        <v>579923</v>
      </c>
      <c r="D28" s="46">
        <v>6470</v>
      </c>
      <c r="E28" s="46">
        <v>68239</v>
      </c>
      <c r="F28" s="46">
        <v>306848</v>
      </c>
      <c r="G28" s="46">
        <v>4500</v>
      </c>
      <c r="H28" s="47">
        <v>5574</v>
      </c>
      <c r="I28" s="47">
        <v>116960</v>
      </c>
      <c r="J28" s="47">
        <v>20980</v>
      </c>
      <c r="K28" s="46">
        <v>40736</v>
      </c>
      <c r="L28" s="46">
        <v>102220</v>
      </c>
      <c r="M28" s="46">
        <v>2510</v>
      </c>
      <c r="N28" s="46">
        <v>30402</v>
      </c>
      <c r="O28" s="46">
        <v>122123</v>
      </c>
      <c r="P28" s="46">
        <v>4020</v>
      </c>
      <c r="Q28" s="46">
        <v>1555</v>
      </c>
      <c r="R28" s="46">
        <v>79141</v>
      </c>
      <c r="S28" s="46">
        <v>50890</v>
      </c>
      <c r="T28" s="46">
        <v>3174</v>
      </c>
      <c r="U28" s="46">
        <v>87825</v>
      </c>
      <c r="V28" s="46">
        <v>27010</v>
      </c>
      <c r="W28" s="45">
        <v>6920</v>
      </c>
      <c r="X28" s="45">
        <v>12461</v>
      </c>
      <c r="Y28" s="45">
        <v>1800</v>
      </c>
    </row>
    <row r="29" spans="1:25" s="9" customFormat="1" x14ac:dyDescent="0.2">
      <c r="A29" s="5" t="s">
        <v>8</v>
      </c>
      <c r="B29" s="46">
        <v>114378</v>
      </c>
      <c r="C29" s="46">
        <v>722244</v>
      </c>
      <c r="D29" s="46">
        <v>6310</v>
      </c>
      <c r="E29" s="46">
        <v>89270</v>
      </c>
      <c r="F29" s="46">
        <v>365695</v>
      </c>
      <c r="G29" s="46">
        <v>4100</v>
      </c>
      <c r="H29" s="47">
        <v>5770</v>
      </c>
      <c r="I29" s="47">
        <v>191121</v>
      </c>
      <c r="J29" s="47">
        <v>33120</v>
      </c>
      <c r="K29" s="46">
        <v>64642</v>
      </c>
      <c r="L29" s="46">
        <v>151908</v>
      </c>
      <c r="M29" s="46">
        <v>2350</v>
      </c>
      <c r="N29" s="46">
        <v>15810</v>
      </c>
      <c r="O29" s="46">
        <v>57487</v>
      </c>
      <c r="P29" s="46">
        <v>3640</v>
      </c>
      <c r="Q29" s="46" t="s">
        <v>55</v>
      </c>
      <c r="R29" s="46" t="s">
        <v>3</v>
      </c>
      <c r="S29" s="46" t="s">
        <v>3</v>
      </c>
      <c r="T29" s="46">
        <v>450</v>
      </c>
      <c r="U29" s="46">
        <v>15402</v>
      </c>
      <c r="V29" s="46">
        <v>25330</v>
      </c>
      <c r="W29" s="45">
        <v>6</v>
      </c>
      <c r="X29" s="45">
        <v>11</v>
      </c>
      <c r="Y29" s="45">
        <v>1830</v>
      </c>
    </row>
    <row r="30" spans="1:25" s="9" customFormat="1" x14ac:dyDescent="0.2">
      <c r="A30" s="5" t="s">
        <v>7</v>
      </c>
      <c r="B30" s="46">
        <v>48853</v>
      </c>
      <c r="C30" s="46">
        <v>286908</v>
      </c>
      <c r="D30" s="46">
        <v>5870</v>
      </c>
      <c r="E30" s="46">
        <v>54774</v>
      </c>
      <c r="F30" s="46">
        <v>213739</v>
      </c>
      <c r="G30" s="46">
        <v>3900</v>
      </c>
      <c r="H30" s="47">
        <v>5307</v>
      </c>
      <c r="I30" s="47">
        <v>102996</v>
      </c>
      <c r="J30" s="47">
        <v>19410</v>
      </c>
      <c r="K30" s="46">
        <v>23016</v>
      </c>
      <c r="L30" s="46">
        <v>51548</v>
      </c>
      <c r="M30" s="46">
        <v>2240</v>
      </c>
      <c r="N30" s="46">
        <v>17252</v>
      </c>
      <c r="O30" s="46">
        <v>55411</v>
      </c>
      <c r="P30" s="46">
        <v>3210</v>
      </c>
      <c r="Q30" s="46">
        <v>568</v>
      </c>
      <c r="R30" s="46">
        <v>33535</v>
      </c>
      <c r="S30" s="46">
        <v>59040</v>
      </c>
      <c r="T30" s="46">
        <v>4520</v>
      </c>
      <c r="U30" s="46">
        <v>126015</v>
      </c>
      <c r="V30" s="46">
        <v>25870</v>
      </c>
      <c r="W30" s="45">
        <v>3978</v>
      </c>
      <c r="X30" s="45">
        <v>8751</v>
      </c>
      <c r="Y30" s="45">
        <v>2200</v>
      </c>
    </row>
    <row r="31" spans="1:25" s="9" customFormat="1" x14ac:dyDescent="0.2">
      <c r="A31" s="8" t="s">
        <v>6</v>
      </c>
      <c r="B31" s="43">
        <v>252928</v>
      </c>
      <c r="C31" s="43">
        <v>1589075</v>
      </c>
      <c r="D31" s="43">
        <v>6280</v>
      </c>
      <c r="E31" s="43">
        <v>212283</v>
      </c>
      <c r="F31" s="43">
        <v>886282</v>
      </c>
      <c r="G31" s="43">
        <v>4180</v>
      </c>
      <c r="H31" s="44">
        <v>16651</v>
      </c>
      <c r="I31" s="44">
        <v>411077</v>
      </c>
      <c r="J31" s="44">
        <v>24690</v>
      </c>
      <c r="K31" s="43">
        <v>128394</v>
      </c>
      <c r="L31" s="43">
        <v>305676</v>
      </c>
      <c r="M31" s="43">
        <v>2380</v>
      </c>
      <c r="N31" s="43">
        <v>63464</v>
      </c>
      <c r="O31" s="43">
        <v>235021</v>
      </c>
      <c r="P31" s="43">
        <v>3700</v>
      </c>
      <c r="Q31" s="43">
        <v>2123</v>
      </c>
      <c r="R31" s="43">
        <v>112676</v>
      </c>
      <c r="S31" s="43">
        <v>53070</v>
      </c>
      <c r="T31" s="43">
        <v>8144</v>
      </c>
      <c r="U31" s="43">
        <v>229242</v>
      </c>
      <c r="V31" s="43">
        <v>26280</v>
      </c>
      <c r="W31" s="44">
        <v>10904</v>
      </c>
      <c r="X31" s="44">
        <v>21223</v>
      </c>
      <c r="Y31" s="44">
        <v>1950</v>
      </c>
    </row>
    <row r="32" spans="1:25" s="9" customFormat="1" x14ac:dyDescent="0.2">
      <c r="A32" s="12" t="s">
        <v>5</v>
      </c>
      <c r="B32" s="43">
        <v>572453</v>
      </c>
      <c r="C32" s="43">
        <v>3598669</v>
      </c>
      <c r="D32" s="43">
        <v>6290</v>
      </c>
      <c r="E32" s="43">
        <v>527397</v>
      </c>
      <c r="F32" s="43">
        <v>2086749</v>
      </c>
      <c r="G32" s="43">
        <v>3960</v>
      </c>
      <c r="H32" s="44">
        <v>47486</v>
      </c>
      <c r="I32" s="44">
        <v>1140545</v>
      </c>
      <c r="J32" s="44">
        <v>24020</v>
      </c>
      <c r="K32" s="43">
        <v>385129</v>
      </c>
      <c r="L32" s="43">
        <v>878673</v>
      </c>
      <c r="M32" s="43">
        <v>2280</v>
      </c>
      <c r="N32" s="43">
        <v>128748</v>
      </c>
      <c r="O32" s="43">
        <v>454648</v>
      </c>
      <c r="P32" s="43">
        <v>3530</v>
      </c>
      <c r="Q32" s="43">
        <v>3589</v>
      </c>
      <c r="R32" s="43">
        <v>197385</v>
      </c>
      <c r="S32" s="43">
        <v>55000</v>
      </c>
      <c r="T32" s="43">
        <v>12916</v>
      </c>
      <c r="U32" s="43">
        <v>366525</v>
      </c>
      <c r="V32" s="43">
        <v>25850</v>
      </c>
      <c r="W32" s="44">
        <v>18217</v>
      </c>
      <c r="X32" s="44">
        <v>37066</v>
      </c>
      <c r="Y32" s="44">
        <v>2030</v>
      </c>
    </row>
    <row r="33" spans="1:25" s="6" customFormat="1" x14ac:dyDescent="0.25">
      <c r="A33" s="8" t="s">
        <v>2</v>
      </c>
      <c r="B33" s="43">
        <v>1230253</v>
      </c>
      <c r="C33" s="43">
        <v>7992443</v>
      </c>
      <c r="D33" s="43">
        <v>6500</v>
      </c>
      <c r="E33" s="43">
        <v>977844</v>
      </c>
      <c r="F33" s="43">
        <v>4106634</v>
      </c>
      <c r="G33" s="43">
        <v>4200</v>
      </c>
      <c r="H33" s="44">
        <v>95394</v>
      </c>
      <c r="I33" s="44">
        <v>2389620</v>
      </c>
      <c r="J33" s="44">
        <v>25050</v>
      </c>
      <c r="K33" s="43">
        <v>579548</v>
      </c>
      <c r="L33" s="43">
        <v>1374784</v>
      </c>
      <c r="M33" s="43">
        <v>2370</v>
      </c>
      <c r="N33" s="43">
        <v>261254</v>
      </c>
      <c r="O33" s="43">
        <v>987644</v>
      </c>
      <c r="P33" s="43">
        <v>3780</v>
      </c>
      <c r="Q33" s="43">
        <v>15154</v>
      </c>
      <c r="R33" s="43">
        <v>856368</v>
      </c>
      <c r="S33" s="43">
        <v>56510</v>
      </c>
      <c r="T33" s="43">
        <v>20966</v>
      </c>
      <c r="U33" s="43">
        <v>600123</v>
      </c>
      <c r="V33" s="43">
        <v>25860</v>
      </c>
      <c r="W33" s="42">
        <v>32639</v>
      </c>
      <c r="X33" s="42">
        <v>75231</v>
      </c>
      <c r="Y33" s="42">
        <v>2300</v>
      </c>
    </row>
    <row r="34" spans="1:25" s="9" customFormat="1" x14ac:dyDescent="0.2">
      <c r="A34" s="5" t="s">
        <v>1</v>
      </c>
      <c r="B34" s="20"/>
      <c r="C34" s="20"/>
      <c r="D34" s="20"/>
      <c r="N34" s="1"/>
      <c r="O34" s="1"/>
      <c r="P34" s="1"/>
      <c r="T34" s="1"/>
      <c r="U34" s="1"/>
      <c r="V34" s="1"/>
      <c r="W34" s="1"/>
      <c r="X34" s="1"/>
      <c r="Y34" s="1"/>
    </row>
    <row r="35" spans="1:25" x14ac:dyDescent="0.2">
      <c r="A35" s="19" t="s">
        <v>0</v>
      </c>
      <c r="B35" s="41">
        <v>1221621</v>
      </c>
      <c r="C35" s="41">
        <v>7938148</v>
      </c>
      <c r="D35" s="40">
        <v>6500</v>
      </c>
      <c r="E35" s="41">
        <v>971187</v>
      </c>
      <c r="F35" s="41">
        <v>4083840</v>
      </c>
      <c r="G35" s="40">
        <v>4200</v>
      </c>
      <c r="H35" s="41">
        <v>94123</v>
      </c>
      <c r="I35" s="41">
        <v>2363377</v>
      </c>
      <c r="J35" s="40">
        <v>25110</v>
      </c>
      <c r="K35" s="41">
        <v>574309</v>
      </c>
      <c r="L35" s="41">
        <v>1364945</v>
      </c>
      <c r="M35" s="40">
        <v>2380</v>
      </c>
      <c r="N35" s="41">
        <v>259834</v>
      </c>
      <c r="O35" s="41">
        <v>982884</v>
      </c>
      <c r="P35" s="40">
        <v>3780</v>
      </c>
      <c r="Q35" s="41">
        <v>15149</v>
      </c>
      <c r="R35" s="41">
        <v>856238</v>
      </c>
      <c r="S35" s="40">
        <v>56520</v>
      </c>
      <c r="T35" s="41">
        <v>20705</v>
      </c>
      <c r="U35" s="41">
        <v>592838</v>
      </c>
      <c r="V35" s="40">
        <v>25860</v>
      </c>
      <c r="W35" s="41">
        <v>32587</v>
      </c>
      <c r="X35" s="41">
        <v>75128</v>
      </c>
      <c r="Y35" s="40">
        <v>2310</v>
      </c>
    </row>
  </sheetData>
  <mergeCells count="9">
    <mergeCell ref="E2:G2"/>
    <mergeCell ref="A2:A3"/>
    <mergeCell ref="B2:D2"/>
    <mergeCell ref="H2:J2"/>
    <mergeCell ref="W2:Y2"/>
    <mergeCell ref="Q2:S2"/>
    <mergeCell ref="K2:M2"/>
    <mergeCell ref="N2:P2"/>
    <mergeCell ref="T2:V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&amp;L&amp;D&amp;R&amp;"Arial CE,Félkövér"&amp;8MEZŐGAZDASÁG | &amp;9 203&amp;"Arial CE,Normál"&amp;10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7BAE4-ABD9-43D0-8667-91527D9F22FA}">
  <dimension ref="A1:G36"/>
  <sheetViews>
    <sheetView workbookViewId="0"/>
  </sheetViews>
  <sheetFormatPr defaultRowHeight="11.25" x14ac:dyDescent="0.2"/>
  <cols>
    <col min="1" max="1" width="21.85546875" style="60" customWidth="1"/>
    <col min="2" max="7" width="15.7109375" style="60" customWidth="1"/>
    <col min="8" max="16384" width="9.140625" style="60"/>
  </cols>
  <sheetData>
    <row r="1" spans="1:7" s="72" customFormat="1" ht="12" thickBot="1" x14ac:dyDescent="0.25">
      <c r="A1" s="76" t="s">
        <v>76</v>
      </c>
      <c r="B1" s="75"/>
      <c r="C1" s="75"/>
      <c r="D1" s="75"/>
      <c r="E1" s="75"/>
      <c r="F1" s="75"/>
      <c r="G1" s="75"/>
    </row>
    <row r="2" spans="1:7" s="72" customFormat="1" ht="13.5" customHeight="1" x14ac:dyDescent="0.2">
      <c r="A2" s="140" t="s">
        <v>40</v>
      </c>
      <c r="B2" s="74" t="s">
        <v>75</v>
      </c>
      <c r="C2" s="74" t="s">
        <v>74</v>
      </c>
      <c r="D2" s="137" t="s">
        <v>73</v>
      </c>
      <c r="E2" s="138"/>
      <c r="F2" s="139"/>
      <c r="G2" s="134" t="s">
        <v>72</v>
      </c>
    </row>
    <row r="3" spans="1:7" s="72" customFormat="1" ht="13.5" customHeight="1" x14ac:dyDescent="0.2">
      <c r="A3" s="141"/>
      <c r="B3" s="146" t="s">
        <v>57</v>
      </c>
      <c r="C3" s="147"/>
      <c r="D3" s="143" t="s">
        <v>71</v>
      </c>
      <c r="E3" s="143"/>
      <c r="F3" s="144" t="s">
        <v>56</v>
      </c>
      <c r="G3" s="135"/>
    </row>
    <row r="4" spans="1:7" s="72" customFormat="1" ht="22.5" customHeight="1" x14ac:dyDescent="0.2">
      <c r="A4" s="142"/>
      <c r="B4" s="136"/>
      <c r="C4" s="148"/>
      <c r="D4" s="73" t="s">
        <v>70</v>
      </c>
      <c r="E4" s="73" t="s">
        <v>69</v>
      </c>
      <c r="F4" s="145"/>
      <c r="G4" s="136"/>
    </row>
    <row r="5" spans="1:7" s="62" customFormat="1" x14ac:dyDescent="0.2">
      <c r="A5" s="13" t="s">
        <v>33</v>
      </c>
      <c r="B5" s="52">
        <v>10123</v>
      </c>
      <c r="C5" s="52">
        <v>5517</v>
      </c>
      <c r="D5" s="52">
        <v>14179</v>
      </c>
      <c r="E5" s="52">
        <v>3</v>
      </c>
      <c r="F5" s="52">
        <v>7670</v>
      </c>
      <c r="G5" s="71">
        <v>97495</v>
      </c>
    </row>
    <row r="6" spans="1:7" s="62" customFormat="1" x14ac:dyDescent="0.2">
      <c r="A6" s="5" t="s">
        <v>32</v>
      </c>
      <c r="B6" s="45">
        <v>58679</v>
      </c>
      <c r="C6" s="45">
        <v>41042</v>
      </c>
      <c r="D6" s="45">
        <v>8303</v>
      </c>
      <c r="E6" s="45">
        <v>473</v>
      </c>
      <c r="F6" s="45">
        <v>4290</v>
      </c>
      <c r="G6" s="70">
        <v>50975</v>
      </c>
    </row>
    <row r="7" spans="1:7" s="62" customFormat="1" x14ac:dyDescent="0.2">
      <c r="A7" s="12" t="s">
        <v>31</v>
      </c>
      <c r="B7" s="44">
        <v>68802</v>
      </c>
      <c r="C7" s="44">
        <v>46559</v>
      </c>
      <c r="D7" s="44">
        <v>22482</v>
      </c>
      <c r="E7" s="44">
        <v>476</v>
      </c>
      <c r="F7" s="44">
        <v>5600</v>
      </c>
      <c r="G7" s="67">
        <v>148470</v>
      </c>
    </row>
    <row r="8" spans="1:7" s="62" customFormat="1" x14ac:dyDescent="0.2">
      <c r="A8" s="5" t="s">
        <v>30</v>
      </c>
      <c r="B8" s="45">
        <v>23644</v>
      </c>
      <c r="C8" s="45">
        <v>16373</v>
      </c>
      <c r="D8" s="45">
        <v>16118</v>
      </c>
      <c r="E8" s="45">
        <v>306</v>
      </c>
      <c r="F8" s="45">
        <v>5420</v>
      </c>
      <c r="G8" s="68">
        <v>99043</v>
      </c>
    </row>
    <row r="9" spans="1:7" s="62" customFormat="1" x14ac:dyDescent="0.2">
      <c r="A9" s="5" t="s">
        <v>29</v>
      </c>
      <c r="B9" s="45">
        <v>2733</v>
      </c>
      <c r="C9" s="45">
        <v>3984</v>
      </c>
      <c r="D9" s="45">
        <v>7915</v>
      </c>
      <c r="E9" s="45">
        <v>128</v>
      </c>
      <c r="F9" s="45">
        <v>5790</v>
      </c>
      <c r="G9" s="68">
        <v>37500</v>
      </c>
    </row>
    <row r="10" spans="1:7" s="62" customFormat="1" x14ac:dyDescent="0.2">
      <c r="A10" s="5" t="s">
        <v>28</v>
      </c>
      <c r="B10" s="45">
        <v>2990</v>
      </c>
      <c r="C10" s="45">
        <v>9099</v>
      </c>
      <c r="D10" s="45">
        <v>29158</v>
      </c>
      <c r="E10" s="45">
        <v>306</v>
      </c>
      <c r="F10" s="45">
        <v>5410</v>
      </c>
      <c r="G10" s="68">
        <v>167480</v>
      </c>
    </row>
    <row r="11" spans="1:7" s="62" customFormat="1" x14ac:dyDescent="0.2">
      <c r="A11" s="8" t="s">
        <v>27</v>
      </c>
      <c r="B11" s="44">
        <v>29367</v>
      </c>
      <c r="C11" s="44">
        <v>29456</v>
      </c>
      <c r="D11" s="44">
        <v>53191</v>
      </c>
      <c r="E11" s="44">
        <v>740</v>
      </c>
      <c r="F11" s="44">
        <v>5470</v>
      </c>
      <c r="G11" s="67">
        <v>304023</v>
      </c>
    </row>
    <row r="12" spans="1:7" s="62" customFormat="1" x14ac:dyDescent="0.2">
      <c r="A12" s="5" t="s">
        <v>26</v>
      </c>
      <c r="B12" s="45">
        <v>12540</v>
      </c>
      <c r="C12" s="45">
        <v>13001</v>
      </c>
      <c r="D12" s="45">
        <v>13500</v>
      </c>
      <c r="E12" s="45">
        <v>108</v>
      </c>
      <c r="F12" s="45">
        <v>6130</v>
      </c>
      <c r="G12" s="68">
        <v>87355</v>
      </c>
    </row>
    <row r="13" spans="1:7" s="62" customFormat="1" x14ac:dyDescent="0.2">
      <c r="A13" s="5" t="s">
        <v>25</v>
      </c>
      <c r="B13" s="45">
        <v>2854</v>
      </c>
      <c r="C13" s="45">
        <v>11422</v>
      </c>
      <c r="D13" s="45">
        <v>4142</v>
      </c>
      <c r="E13" s="45">
        <v>81</v>
      </c>
      <c r="F13" s="45">
        <v>4360</v>
      </c>
      <c r="G13" s="68">
        <v>22760</v>
      </c>
    </row>
    <row r="14" spans="1:7" s="62" customFormat="1" x14ac:dyDescent="0.2">
      <c r="A14" s="5" t="s">
        <v>24</v>
      </c>
      <c r="B14" s="45">
        <v>4840</v>
      </c>
      <c r="C14" s="45">
        <v>39098</v>
      </c>
      <c r="D14" s="45">
        <v>12513</v>
      </c>
      <c r="E14" s="45">
        <v>287</v>
      </c>
      <c r="F14" s="45">
        <v>4180</v>
      </c>
      <c r="G14" s="68">
        <v>79038</v>
      </c>
    </row>
    <row r="15" spans="1:7" s="62" customFormat="1" x14ac:dyDescent="0.2">
      <c r="A15" s="8" t="s">
        <v>23</v>
      </c>
      <c r="B15" s="44">
        <v>20234</v>
      </c>
      <c r="C15" s="44">
        <v>63521</v>
      </c>
      <c r="D15" s="44">
        <v>30155</v>
      </c>
      <c r="E15" s="44">
        <v>476</v>
      </c>
      <c r="F15" s="44">
        <v>4910</v>
      </c>
      <c r="G15" s="67">
        <v>189153</v>
      </c>
    </row>
    <row r="16" spans="1:7" s="62" customFormat="1" x14ac:dyDescent="0.2">
      <c r="A16" s="5" t="s">
        <v>22</v>
      </c>
      <c r="B16" s="45">
        <v>18888</v>
      </c>
      <c r="C16" s="45">
        <v>9920</v>
      </c>
      <c r="D16" s="45">
        <v>25290</v>
      </c>
      <c r="E16" s="45">
        <v>900</v>
      </c>
      <c r="F16" s="45">
        <v>6260</v>
      </c>
      <c r="G16" s="68">
        <v>157821</v>
      </c>
    </row>
    <row r="17" spans="1:7" s="62" customFormat="1" x14ac:dyDescent="0.2">
      <c r="A17" s="5" t="s">
        <v>21</v>
      </c>
      <c r="B17" s="45">
        <v>20429</v>
      </c>
      <c r="C17" s="45">
        <v>18490</v>
      </c>
      <c r="D17" s="45">
        <v>31054</v>
      </c>
      <c r="E17" s="45">
        <v>1970</v>
      </c>
      <c r="F17" s="45">
        <v>9550</v>
      </c>
      <c r="G17" s="68">
        <v>198405</v>
      </c>
    </row>
    <row r="18" spans="1:7" s="62" customFormat="1" x14ac:dyDescent="0.2">
      <c r="A18" s="5" t="s">
        <v>20</v>
      </c>
      <c r="B18" s="45">
        <v>9172</v>
      </c>
      <c r="C18" s="45">
        <v>8239</v>
      </c>
      <c r="D18" s="45">
        <v>30200</v>
      </c>
      <c r="E18" s="45">
        <v>1285</v>
      </c>
      <c r="F18" s="45">
        <v>6610</v>
      </c>
      <c r="G18" s="68">
        <v>174878</v>
      </c>
    </row>
    <row r="19" spans="1:7" s="62" customFormat="1" x14ac:dyDescent="0.2">
      <c r="A19" s="8" t="s">
        <v>19</v>
      </c>
      <c r="B19" s="44">
        <v>48489</v>
      </c>
      <c r="C19" s="44">
        <v>36649</v>
      </c>
      <c r="D19" s="44">
        <v>86544</v>
      </c>
      <c r="E19" s="44">
        <v>4155</v>
      </c>
      <c r="F19" s="44">
        <v>7300</v>
      </c>
      <c r="G19" s="67">
        <v>531104</v>
      </c>
    </row>
    <row r="20" spans="1:7" s="62" customFormat="1" x14ac:dyDescent="0.2">
      <c r="A20" s="12" t="s">
        <v>18</v>
      </c>
      <c r="B20" s="44">
        <v>98090</v>
      </c>
      <c r="C20" s="44">
        <v>129626</v>
      </c>
      <c r="D20" s="44">
        <v>169890</v>
      </c>
      <c r="E20" s="44">
        <v>5370</v>
      </c>
      <c r="F20" s="44">
        <v>6130</v>
      </c>
      <c r="G20" s="67">
        <v>1024280</v>
      </c>
    </row>
    <row r="21" spans="1:7" s="62" customFormat="1" x14ac:dyDescent="0.2">
      <c r="A21" s="5" t="s">
        <v>17</v>
      </c>
      <c r="B21" s="45">
        <v>36755</v>
      </c>
      <c r="C21" s="45">
        <v>52419</v>
      </c>
      <c r="D21" s="45">
        <v>37386</v>
      </c>
      <c r="E21" s="45">
        <v>380</v>
      </c>
      <c r="F21" s="45">
        <v>6200</v>
      </c>
      <c r="G21" s="68">
        <v>238987</v>
      </c>
    </row>
    <row r="22" spans="1:7" s="62" customFormat="1" x14ac:dyDescent="0.2">
      <c r="A22" s="5" t="s">
        <v>16</v>
      </c>
      <c r="B22" s="45">
        <v>33451</v>
      </c>
      <c r="C22" s="45">
        <v>15088</v>
      </c>
      <c r="D22" s="45">
        <v>87527</v>
      </c>
      <c r="E22" s="45">
        <v>4457</v>
      </c>
      <c r="F22" s="45">
        <v>7410</v>
      </c>
      <c r="G22" s="68">
        <v>588848</v>
      </c>
    </row>
    <row r="23" spans="1:7" s="62" customFormat="1" x14ac:dyDescent="0.2">
      <c r="A23" s="5" t="s">
        <v>15</v>
      </c>
      <c r="B23" s="45">
        <v>5091</v>
      </c>
      <c r="C23" s="45">
        <v>4162</v>
      </c>
      <c r="D23" s="45">
        <v>1083</v>
      </c>
      <c r="E23" s="45">
        <v>124</v>
      </c>
      <c r="F23" s="45">
        <v>3950</v>
      </c>
      <c r="G23" s="68">
        <v>5153</v>
      </c>
    </row>
    <row r="24" spans="1:7" s="62" customFormat="1" x14ac:dyDescent="0.2">
      <c r="A24" s="8" t="s">
        <v>14</v>
      </c>
      <c r="B24" s="44">
        <v>75297</v>
      </c>
      <c r="C24" s="44">
        <v>71669</v>
      </c>
      <c r="D24" s="44">
        <v>125996</v>
      </c>
      <c r="E24" s="44">
        <v>4961</v>
      </c>
      <c r="F24" s="44">
        <v>6950</v>
      </c>
      <c r="G24" s="67">
        <v>832988</v>
      </c>
    </row>
    <row r="25" spans="1:7" s="62" customFormat="1" x14ac:dyDescent="0.2">
      <c r="A25" s="5" t="s">
        <v>13</v>
      </c>
      <c r="B25" s="49">
        <v>293328</v>
      </c>
      <c r="C25" s="49">
        <v>46589</v>
      </c>
      <c r="D25" s="49">
        <v>4521</v>
      </c>
      <c r="E25" s="49">
        <v>1402</v>
      </c>
      <c r="F25" s="49">
        <v>3990</v>
      </c>
      <c r="G25" s="68">
        <v>20025</v>
      </c>
    </row>
    <row r="26" spans="1:7" s="62" customFormat="1" x14ac:dyDescent="0.2">
      <c r="A26" s="5" t="s">
        <v>12</v>
      </c>
      <c r="B26" s="49">
        <v>86251</v>
      </c>
      <c r="C26" s="49">
        <v>5931</v>
      </c>
      <c r="D26" s="49">
        <v>5441</v>
      </c>
      <c r="E26" s="49">
        <v>101</v>
      </c>
      <c r="F26" s="49">
        <v>4910</v>
      </c>
      <c r="G26" s="68">
        <v>32712</v>
      </c>
    </row>
    <row r="27" spans="1:7" s="62" customFormat="1" x14ac:dyDescent="0.2">
      <c r="A27" s="5" t="s">
        <v>11</v>
      </c>
      <c r="B27" s="69">
        <v>206475</v>
      </c>
      <c r="C27" s="48">
        <v>102107</v>
      </c>
      <c r="D27" s="48">
        <v>1753</v>
      </c>
      <c r="E27" s="48">
        <v>131</v>
      </c>
      <c r="F27" s="48">
        <v>1970</v>
      </c>
      <c r="G27" s="68">
        <v>10172</v>
      </c>
    </row>
    <row r="28" spans="1:7" s="62" customFormat="1" x14ac:dyDescent="0.2">
      <c r="A28" s="8" t="s">
        <v>10</v>
      </c>
      <c r="B28" s="44">
        <v>586054</v>
      </c>
      <c r="C28" s="44">
        <v>154627</v>
      </c>
      <c r="D28" s="44">
        <v>11715</v>
      </c>
      <c r="E28" s="44">
        <v>1634</v>
      </c>
      <c r="F28" s="44">
        <v>3740</v>
      </c>
      <c r="G28" s="67">
        <v>62909</v>
      </c>
    </row>
    <row r="29" spans="1:7" s="62" customFormat="1" x14ac:dyDescent="0.2">
      <c r="A29" s="5" t="s">
        <v>9</v>
      </c>
      <c r="B29" s="45">
        <v>176953</v>
      </c>
      <c r="C29" s="45">
        <v>70224</v>
      </c>
      <c r="D29" s="45">
        <v>111034</v>
      </c>
      <c r="E29" s="45">
        <v>1733</v>
      </c>
      <c r="F29" s="45">
        <v>5440</v>
      </c>
      <c r="G29" s="68">
        <v>701414</v>
      </c>
    </row>
    <row r="30" spans="1:7" s="62" customFormat="1" x14ac:dyDescent="0.2">
      <c r="A30" s="5" t="s">
        <v>8</v>
      </c>
      <c r="B30" s="45">
        <v>205632</v>
      </c>
      <c r="C30" s="45">
        <v>7896</v>
      </c>
      <c r="D30" s="45">
        <v>277</v>
      </c>
      <c r="E30" s="45">
        <v>86</v>
      </c>
      <c r="F30" s="45">
        <v>3220</v>
      </c>
      <c r="G30" s="68">
        <v>1213</v>
      </c>
    </row>
    <row r="31" spans="1:7" s="62" customFormat="1" x14ac:dyDescent="0.2">
      <c r="A31" s="5" t="s">
        <v>7</v>
      </c>
      <c r="B31" s="46">
        <v>264463</v>
      </c>
      <c r="C31" s="46">
        <v>31911</v>
      </c>
      <c r="D31" s="46">
        <v>8476</v>
      </c>
      <c r="E31" s="46">
        <v>374</v>
      </c>
      <c r="F31" s="46">
        <v>4250</v>
      </c>
      <c r="G31" s="68">
        <v>50790</v>
      </c>
    </row>
    <row r="32" spans="1:7" s="62" customFormat="1" x14ac:dyDescent="0.2">
      <c r="A32" s="8" t="s">
        <v>6</v>
      </c>
      <c r="B32" s="44">
        <v>647048</v>
      </c>
      <c r="C32" s="44">
        <v>110031</v>
      </c>
      <c r="D32" s="44">
        <v>119787</v>
      </c>
      <c r="E32" s="44">
        <v>2193</v>
      </c>
      <c r="F32" s="44">
        <v>5320</v>
      </c>
      <c r="G32" s="67">
        <v>753417</v>
      </c>
    </row>
    <row r="33" spans="1:7" s="62" customFormat="1" x14ac:dyDescent="0.2">
      <c r="A33" s="12" t="s">
        <v>5</v>
      </c>
      <c r="B33" s="44">
        <v>1308399</v>
      </c>
      <c r="C33" s="44">
        <v>336327</v>
      </c>
      <c r="D33" s="44">
        <v>257498</v>
      </c>
      <c r="E33" s="44">
        <v>8788</v>
      </c>
      <c r="F33" s="44">
        <v>5880</v>
      </c>
      <c r="G33" s="67">
        <v>1649314</v>
      </c>
    </row>
    <row r="34" spans="1:7" s="65" customFormat="1" x14ac:dyDescent="0.25">
      <c r="A34" s="8" t="s">
        <v>2</v>
      </c>
      <c r="B34" s="42">
        <v>1475291</v>
      </c>
      <c r="C34" s="42">
        <v>512512</v>
      </c>
      <c r="D34" s="42">
        <v>449870</v>
      </c>
      <c r="E34" s="42">
        <v>14635</v>
      </c>
      <c r="F34" s="42">
        <v>5970</v>
      </c>
      <c r="G34" s="66">
        <v>2822064</v>
      </c>
    </row>
    <row r="35" spans="1:7" s="62" customFormat="1" x14ac:dyDescent="0.2">
      <c r="A35" s="5" t="s">
        <v>1</v>
      </c>
      <c r="B35" s="63"/>
      <c r="C35" s="63"/>
      <c r="D35" s="63"/>
      <c r="E35" s="63"/>
      <c r="F35" s="64"/>
      <c r="G35" s="63"/>
    </row>
    <row r="36" spans="1:7" x14ac:dyDescent="0.2">
      <c r="A36" s="19" t="s">
        <v>0</v>
      </c>
      <c r="B36" s="61">
        <v>1465168</v>
      </c>
      <c r="C36" s="61">
        <v>506995</v>
      </c>
      <c r="D36" s="61">
        <v>435691</v>
      </c>
      <c r="E36" s="61">
        <v>14632</v>
      </c>
      <c r="F36" s="61">
        <v>5920</v>
      </c>
      <c r="G36" s="61">
        <v>2724569</v>
      </c>
    </row>
  </sheetData>
  <mergeCells count="6">
    <mergeCell ref="G2:G4"/>
    <mergeCell ref="D2:F2"/>
    <mergeCell ref="A2:A4"/>
    <mergeCell ref="D3:E3"/>
    <mergeCell ref="F3:F4"/>
    <mergeCell ref="B3:C4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&amp;L&amp;D&amp;R&amp;"Arial CE,Félkövér"&amp;8MEZŐGAZDASÁG | &amp;9 203&amp;"Arial CE,Normál"&amp;10 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E5A60-4A1C-47AB-AA60-4E0791AE85B7}">
  <dimension ref="A1:J34"/>
  <sheetViews>
    <sheetView zoomScaleNormal="100" workbookViewId="0"/>
  </sheetViews>
  <sheetFormatPr defaultRowHeight="11.25" x14ac:dyDescent="0.2"/>
  <cols>
    <col min="1" max="1" width="21.85546875" style="77" customWidth="1"/>
    <col min="2" max="10" width="8.28515625" style="77" customWidth="1"/>
    <col min="11" max="16384" width="9.140625" style="77"/>
  </cols>
  <sheetData>
    <row r="1" spans="1:10" s="92" customFormat="1" ht="12" thickBot="1" x14ac:dyDescent="0.25">
      <c r="A1" s="93" t="s">
        <v>86</v>
      </c>
    </row>
    <row r="2" spans="1:10" s="88" customFormat="1" ht="53.25" customHeight="1" x14ac:dyDescent="0.2">
      <c r="A2" s="91" t="s">
        <v>40</v>
      </c>
      <c r="B2" s="90" t="s">
        <v>85</v>
      </c>
      <c r="C2" s="90" t="s">
        <v>84</v>
      </c>
      <c r="D2" s="90" t="s">
        <v>83</v>
      </c>
      <c r="E2" s="90" t="s">
        <v>82</v>
      </c>
      <c r="F2" s="89" t="s">
        <v>81</v>
      </c>
      <c r="G2" s="90" t="s">
        <v>80</v>
      </c>
      <c r="H2" s="90" t="s">
        <v>79</v>
      </c>
      <c r="I2" s="90" t="s">
        <v>78</v>
      </c>
      <c r="J2" s="89" t="s">
        <v>77</v>
      </c>
    </row>
    <row r="3" spans="1:10" s="82" customFormat="1" x14ac:dyDescent="0.2">
      <c r="A3" s="13" t="s">
        <v>33</v>
      </c>
      <c r="B3" s="87">
        <v>4</v>
      </c>
      <c r="C3" s="86">
        <v>9</v>
      </c>
      <c r="D3" s="86">
        <v>6</v>
      </c>
      <c r="E3" s="86">
        <v>818</v>
      </c>
      <c r="F3" s="86">
        <v>1</v>
      </c>
      <c r="G3" s="86">
        <v>0</v>
      </c>
      <c r="H3" s="86">
        <v>0</v>
      </c>
      <c r="I3" s="86">
        <v>31</v>
      </c>
      <c r="J3" s="86">
        <v>0</v>
      </c>
    </row>
    <row r="4" spans="1:10" s="82" customFormat="1" x14ac:dyDescent="0.2">
      <c r="A4" s="5" t="s">
        <v>32</v>
      </c>
      <c r="B4" s="85">
        <v>54</v>
      </c>
      <c r="C4" s="85">
        <v>126</v>
      </c>
      <c r="D4" s="85">
        <v>49</v>
      </c>
      <c r="E4" s="85">
        <v>1832</v>
      </c>
      <c r="F4" s="85">
        <v>9</v>
      </c>
      <c r="G4" s="85">
        <v>8</v>
      </c>
      <c r="H4" s="85">
        <v>34</v>
      </c>
      <c r="I4" s="85">
        <v>158</v>
      </c>
      <c r="J4" s="85">
        <v>30</v>
      </c>
    </row>
    <row r="5" spans="1:10" s="82" customFormat="1" x14ac:dyDescent="0.2">
      <c r="A5" s="12" t="s">
        <v>31</v>
      </c>
      <c r="B5" s="81">
        <v>58</v>
      </c>
      <c r="C5" s="81">
        <v>134</v>
      </c>
      <c r="D5" s="81">
        <v>55</v>
      </c>
      <c r="E5" s="81">
        <v>2650</v>
      </c>
      <c r="F5" s="81">
        <v>10</v>
      </c>
      <c r="G5" s="81">
        <v>9</v>
      </c>
      <c r="H5" s="81">
        <v>34</v>
      </c>
      <c r="I5" s="81">
        <v>190</v>
      </c>
      <c r="J5" s="81">
        <v>30</v>
      </c>
    </row>
    <row r="6" spans="1:10" s="82" customFormat="1" x14ac:dyDescent="0.2">
      <c r="A6" s="5" t="s">
        <v>30</v>
      </c>
      <c r="B6" s="84">
        <v>40</v>
      </c>
      <c r="C6" s="84">
        <v>89</v>
      </c>
      <c r="D6" s="84">
        <v>32</v>
      </c>
      <c r="E6" s="84">
        <v>1124</v>
      </c>
      <c r="F6" s="84">
        <v>4</v>
      </c>
      <c r="G6" s="84">
        <v>2</v>
      </c>
      <c r="H6" s="84">
        <v>25</v>
      </c>
      <c r="I6" s="84">
        <v>9</v>
      </c>
      <c r="J6" s="84">
        <v>6</v>
      </c>
    </row>
    <row r="7" spans="1:10" s="82" customFormat="1" x14ac:dyDescent="0.2">
      <c r="A7" s="5" t="s">
        <v>29</v>
      </c>
      <c r="B7" s="84">
        <v>12</v>
      </c>
      <c r="C7" s="84">
        <v>105</v>
      </c>
      <c r="D7" s="84">
        <v>10</v>
      </c>
      <c r="E7" s="84">
        <v>5365</v>
      </c>
      <c r="F7" s="84">
        <v>2</v>
      </c>
      <c r="G7" s="84">
        <v>2</v>
      </c>
      <c r="H7" s="84">
        <v>4</v>
      </c>
      <c r="I7" s="84">
        <v>16</v>
      </c>
      <c r="J7" s="84">
        <v>10</v>
      </c>
    </row>
    <row r="8" spans="1:10" s="82" customFormat="1" x14ac:dyDescent="0.2">
      <c r="A8" s="5" t="s">
        <v>28</v>
      </c>
      <c r="B8" s="84">
        <v>35</v>
      </c>
      <c r="C8" s="84">
        <v>97</v>
      </c>
      <c r="D8" s="84">
        <v>48</v>
      </c>
      <c r="E8" s="84">
        <v>959</v>
      </c>
      <c r="F8" s="84">
        <v>2</v>
      </c>
      <c r="G8" s="84">
        <v>3</v>
      </c>
      <c r="H8" s="84">
        <v>28</v>
      </c>
      <c r="I8" s="84">
        <v>7</v>
      </c>
      <c r="J8" s="84">
        <v>3</v>
      </c>
    </row>
    <row r="9" spans="1:10" s="82" customFormat="1" x14ac:dyDescent="0.2">
      <c r="A9" s="8" t="s">
        <v>27</v>
      </c>
      <c r="B9" s="81">
        <v>87</v>
      </c>
      <c r="C9" s="81">
        <v>291</v>
      </c>
      <c r="D9" s="81">
        <v>90</v>
      </c>
      <c r="E9" s="81">
        <v>7449</v>
      </c>
      <c r="F9" s="81">
        <v>8</v>
      </c>
      <c r="G9" s="81">
        <v>7</v>
      </c>
      <c r="H9" s="81">
        <v>56</v>
      </c>
      <c r="I9" s="81">
        <v>32</v>
      </c>
      <c r="J9" s="81">
        <v>19</v>
      </c>
    </row>
    <row r="10" spans="1:10" s="82" customFormat="1" x14ac:dyDescent="0.2">
      <c r="A10" s="5" t="s">
        <v>26</v>
      </c>
      <c r="B10" s="84">
        <v>53</v>
      </c>
      <c r="C10" s="84">
        <v>178</v>
      </c>
      <c r="D10" s="84">
        <v>8</v>
      </c>
      <c r="E10" s="84">
        <v>1836</v>
      </c>
      <c r="F10" s="84">
        <v>3</v>
      </c>
      <c r="G10" s="84">
        <v>3</v>
      </c>
      <c r="H10" s="84">
        <v>22</v>
      </c>
      <c r="I10" s="84">
        <v>6</v>
      </c>
      <c r="J10" s="84">
        <v>2</v>
      </c>
    </row>
    <row r="11" spans="1:10" s="82" customFormat="1" x14ac:dyDescent="0.2">
      <c r="A11" s="5" t="s">
        <v>25</v>
      </c>
      <c r="B11" s="84">
        <v>25</v>
      </c>
      <c r="C11" s="84">
        <v>35</v>
      </c>
      <c r="D11" s="84">
        <v>4</v>
      </c>
      <c r="E11" s="84">
        <v>1731</v>
      </c>
      <c r="F11" s="84">
        <v>1</v>
      </c>
      <c r="G11" s="84">
        <v>2</v>
      </c>
      <c r="H11" s="84">
        <v>16</v>
      </c>
      <c r="I11" s="84">
        <v>9</v>
      </c>
      <c r="J11" s="84">
        <v>1</v>
      </c>
    </row>
    <row r="12" spans="1:10" s="82" customFormat="1" x14ac:dyDescent="0.2">
      <c r="A12" s="5" t="s">
        <v>24</v>
      </c>
      <c r="B12" s="84">
        <v>20</v>
      </c>
      <c r="C12" s="84">
        <v>56</v>
      </c>
      <c r="D12" s="84">
        <v>14</v>
      </c>
      <c r="E12" s="84">
        <v>1383</v>
      </c>
      <c r="F12" s="84">
        <v>2</v>
      </c>
      <c r="G12" s="84">
        <v>2</v>
      </c>
      <c r="H12" s="84">
        <v>45</v>
      </c>
      <c r="I12" s="84">
        <v>25</v>
      </c>
      <c r="J12" s="84">
        <v>1</v>
      </c>
    </row>
    <row r="13" spans="1:10" s="82" customFormat="1" x14ac:dyDescent="0.2">
      <c r="A13" s="8" t="s">
        <v>23</v>
      </c>
      <c r="B13" s="81">
        <v>99</v>
      </c>
      <c r="C13" s="81">
        <v>269</v>
      </c>
      <c r="D13" s="81">
        <v>26</v>
      </c>
      <c r="E13" s="81">
        <v>4950</v>
      </c>
      <c r="F13" s="81">
        <v>7</v>
      </c>
      <c r="G13" s="81">
        <v>7</v>
      </c>
      <c r="H13" s="81">
        <v>83</v>
      </c>
      <c r="I13" s="81">
        <v>40</v>
      </c>
      <c r="J13" s="81">
        <v>4</v>
      </c>
    </row>
    <row r="14" spans="1:10" s="82" customFormat="1" x14ac:dyDescent="0.2">
      <c r="A14" s="5" t="s">
        <v>22</v>
      </c>
      <c r="B14" s="84">
        <v>27</v>
      </c>
      <c r="C14" s="84">
        <v>266</v>
      </c>
      <c r="D14" s="84">
        <v>20</v>
      </c>
      <c r="E14" s="84">
        <v>1966</v>
      </c>
      <c r="F14" s="84">
        <v>2</v>
      </c>
      <c r="G14" s="84">
        <v>1</v>
      </c>
      <c r="H14" s="84">
        <v>36</v>
      </c>
      <c r="I14" s="84">
        <v>124</v>
      </c>
      <c r="J14" s="84">
        <v>5</v>
      </c>
    </row>
    <row r="15" spans="1:10" s="82" customFormat="1" x14ac:dyDescent="0.2">
      <c r="A15" s="5" t="s">
        <v>21</v>
      </c>
      <c r="B15" s="84">
        <v>27</v>
      </c>
      <c r="C15" s="84">
        <v>121</v>
      </c>
      <c r="D15" s="84">
        <v>26</v>
      </c>
      <c r="E15" s="84">
        <v>634</v>
      </c>
      <c r="F15" s="84">
        <v>4</v>
      </c>
      <c r="G15" s="84">
        <v>4</v>
      </c>
      <c r="H15" s="84">
        <v>63</v>
      </c>
      <c r="I15" s="84">
        <v>21</v>
      </c>
      <c r="J15" s="84">
        <v>10</v>
      </c>
    </row>
    <row r="16" spans="1:10" s="82" customFormat="1" x14ac:dyDescent="0.2">
      <c r="A16" s="5" t="s">
        <v>20</v>
      </c>
      <c r="B16" s="84">
        <v>23</v>
      </c>
      <c r="C16" s="84">
        <v>150</v>
      </c>
      <c r="D16" s="84">
        <v>35</v>
      </c>
      <c r="E16" s="84">
        <v>595</v>
      </c>
      <c r="F16" s="84">
        <v>3</v>
      </c>
      <c r="G16" s="84">
        <v>2</v>
      </c>
      <c r="H16" s="84">
        <v>49</v>
      </c>
      <c r="I16" s="84">
        <v>16</v>
      </c>
      <c r="J16" s="84">
        <v>8</v>
      </c>
    </row>
    <row r="17" spans="1:10" s="82" customFormat="1" x14ac:dyDescent="0.2">
      <c r="A17" s="8" t="s">
        <v>19</v>
      </c>
      <c r="B17" s="81">
        <v>77</v>
      </c>
      <c r="C17" s="81">
        <v>537</v>
      </c>
      <c r="D17" s="81">
        <v>81</v>
      </c>
      <c r="E17" s="81">
        <v>3195</v>
      </c>
      <c r="F17" s="81">
        <v>9</v>
      </c>
      <c r="G17" s="81">
        <v>8</v>
      </c>
      <c r="H17" s="81">
        <v>148</v>
      </c>
      <c r="I17" s="81">
        <v>161</v>
      </c>
      <c r="J17" s="81">
        <v>22</v>
      </c>
    </row>
    <row r="18" spans="1:10" s="82" customFormat="1" x14ac:dyDescent="0.2">
      <c r="A18" s="12" t="s">
        <v>18</v>
      </c>
      <c r="B18" s="83">
        <v>263</v>
      </c>
      <c r="C18" s="83">
        <v>1097</v>
      </c>
      <c r="D18" s="83">
        <v>196</v>
      </c>
      <c r="E18" s="83">
        <v>15593</v>
      </c>
      <c r="F18" s="83">
        <v>24</v>
      </c>
      <c r="G18" s="83">
        <v>22</v>
      </c>
      <c r="H18" s="83">
        <v>287</v>
      </c>
      <c r="I18" s="83">
        <v>233</v>
      </c>
      <c r="J18" s="83">
        <v>46</v>
      </c>
    </row>
    <row r="19" spans="1:10" s="82" customFormat="1" x14ac:dyDescent="0.2">
      <c r="A19" s="5" t="s">
        <v>17</v>
      </c>
      <c r="B19" s="84">
        <v>36</v>
      </c>
      <c r="C19" s="84">
        <v>86</v>
      </c>
      <c r="D19" s="84">
        <v>61</v>
      </c>
      <c r="E19" s="84">
        <v>1793</v>
      </c>
      <c r="F19" s="84">
        <v>4</v>
      </c>
      <c r="G19" s="84">
        <v>4</v>
      </c>
      <c r="H19" s="84">
        <v>61</v>
      </c>
      <c r="I19" s="84">
        <v>42</v>
      </c>
      <c r="J19" s="84">
        <v>12</v>
      </c>
    </row>
    <row r="20" spans="1:10" s="82" customFormat="1" x14ac:dyDescent="0.2">
      <c r="A20" s="5" t="s">
        <v>16</v>
      </c>
      <c r="B20" s="84">
        <v>11</v>
      </c>
      <c r="C20" s="84">
        <v>38</v>
      </c>
      <c r="D20" s="84">
        <v>22</v>
      </c>
      <c r="E20" s="84">
        <v>413</v>
      </c>
      <c r="F20" s="84">
        <v>2</v>
      </c>
      <c r="G20" s="84">
        <v>4</v>
      </c>
      <c r="H20" s="84">
        <v>24</v>
      </c>
      <c r="I20" s="84">
        <v>7</v>
      </c>
      <c r="J20" s="84">
        <v>4</v>
      </c>
    </row>
    <row r="21" spans="1:10" s="82" customFormat="1" x14ac:dyDescent="0.2">
      <c r="A21" s="5" t="s">
        <v>15</v>
      </c>
      <c r="B21" s="84">
        <v>12</v>
      </c>
      <c r="C21" s="84">
        <v>24</v>
      </c>
      <c r="D21" s="84">
        <v>10</v>
      </c>
      <c r="E21" s="84">
        <v>287</v>
      </c>
      <c r="F21" s="84">
        <v>1</v>
      </c>
      <c r="G21" s="84">
        <v>2</v>
      </c>
      <c r="H21" s="84">
        <v>23</v>
      </c>
      <c r="I21" s="84">
        <v>16</v>
      </c>
      <c r="J21" s="84">
        <v>4</v>
      </c>
    </row>
    <row r="22" spans="1:10" s="82" customFormat="1" x14ac:dyDescent="0.2">
      <c r="A22" s="8" t="s">
        <v>14</v>
      </c>
      <c r="B22" s="81">
        <v>59</v>
      </c>
      <c r="C22" s="81">
        <v>148</v>
      </c>
      <c r="D22" s="81">
        <v>93</v>
      </c>
      <c r="E22" s="81">
        <v>2492</v>
      </c>
      <c r="F22" s="81">
        <v>8</v>
      </c>
      <c r="G22" s="81">
        <v>10</v>
      </c>
      <c r="H22" s="81">
        <v>109</v>
      </c>
      <c r="I22" s="81">
        <v>66</v>
      </c>
      <c r="J22" s="81">
        <v>21</v>
      </c>
    </row>
    <row r="23" spans="1:10" s="82" customFormat="1" x14ac:dyDescent="0.2">
      <c r="A23" s="5" t="s">
        <v>13</v>
      </c>
      <c r="B23" s="84">
        <v>84</v>
      </c>
      <c r="C23" s="84">
        <v>514</v>
      </c>
      <c r="D23" s="84">
        <v>186</v>
      </c>
      <c r="E23" s="84">
        <v>4123</v>
      </c>
      <c r="F23" s="84">
        <v>6</v>
      </c>
      <c r="G23" s="84">
        <v>7</v>
      </c>
      <c r="H23" s="84">
        <v>33</v>
      </c>
      <c r="I23" s="84">
        <v>38</v>
      </c>
      <c r="J23" s="84">
        <v>11</v>
      </c>
    </row>
    <row r="24" spans="1:10" s="82" customFormat="1" x14ac:dyDescent="0.2">
      <c r="A24" s="5" t="s">
        <v>12</v>
      </c>
      <c r="B24" s="84">
        <v>44</v>
      </c>
      <c r="C24" s="84">
        <v>196</v>
      </c>
      <c r="D24" s="84">
        <v>70</v>
      </c>
      <c r="E24" s="84">
        <v>957</v>
      </c>
      <c r="F24" s="84">
        <v>3</v>
      </c>
      <c r="G24" s="84">
        <v>6</v>
      </c>
      <c r="H24" s="84">
        <v>66</v>
      </c>
      <c r="I24" s="84">
        <v>30</v>
      </c>
      <c r="J24" s="84">
        <v>10</v>
      </c>
    </row>
    <row r="25" spans="1:10" s="82" customFormat="1" x14ac:dyDescent="0.2">
      <c r="A25" s="5" t="s">
        <v>11</v>
      </c>
      <c r="B25" s="84">
        <v>31</v>
      </c>
      <c r="C25" s="84">
        <v>126</v>
      </c>
      <c r="D25" s="84">
        <v>159</v>
      </c>
      <c r="E25" s="84">
        <v>4637</v>
      </c>
      <c r="F25" s="84">
        <v>5</v>
      </c>
      <c r="G25" s="84">
        <v>7</v>
      </c>
      <c r="H25" s="84">
        <v>68</v>
      </c>
      <c r="I25" s="84">
        <v>110</v>
      </c>
      <c r="J25" s="84">
        <v>16</v>
      </c>
    </row>
    <row r="26" spans="1:10" s="82" customFormat="1" x14ac:dyDescent="0.2">
      <c r="A26" s="8" t="s">
        <v>10</v>
      </c>
      <c r="B26" s="81">
        <v>160</v>
      </c>
      <c r="C26" s="81">
        <v>836</v>
      </c>
      <c r="D26" s="81">
        <v>415</v>
      </c>
      <c r="E26" s="81">
        <v>9717</v>
      </c>
      <c r="F26" s="81">
        <v>14</v>
      </c>
      <c r="G26" s="81">
        <v>19</v>
      </c>
      <c r="H26" s="81">
        <v>167</v>
      </c>
      <c r="I26" s="81">
        <v>178</v>
      </c>
      <c r="J26" s="81">
        <v>37</v>
      </c>
    </row>
    <row r="27" spans="1:10" s="82" customFormat="1" x14ac:dyDescent="0.2">
      <c r="A27" s="5" t="s">
        <v>9</v>
      </c>
      <c r="B27" s="84">
        <v>61</v>
      </c>
      <c r="C27" s="84">
        <v>311</v>
      </c>
      <c r="D27" s="84">
        <v>184</v>
      </c>
      <c r="E27" s="84">
        <v>6282</v>
      </c>
      <c r="F27" s="84">
        <v>8</v>
      </c>
      <c r="G27" s="84">
        <v>11</v>
      </c>
      <c r="H27" s="84">
        <v>94</v>
      </c>
      <c r="I27" s="84">
        <v>281</v>
      </c>
      <c r="J27" s="84">
        <v>16</v>
      </c>
    </row>
    <row r="28" spans="1:10" s="82" customFormat="1" x14ac:dyDescent="0.2">
      <c r="A28" s="5" t="s">
        <v>8</v>
      </c>
      <c r="B28" s="84">
        <v>58</v>
      </c>
      <c r="C28" s="84">
        <v>307</v>
      </c>
      <c r="D28" s="84">
        <v>77</v>
      </c>
      <c r="E28" s="84">
        <v>1988</v>
      </c>
      <c r="F28" s="84">
        <v>6</v>
      </c>
      <c r="G28" s="84">
        <v>4</v>
      </c>
      <c r="H28" s="84">
        <v>43</v>
      </c>
      <c r="I28" s="84">
        <v>18</v>
      </c>
      <c r="J28" s="84">
        <v>26</v>
      </c>
    </row>
    <row r="29" spans="1:10" s="82" customFormat="1" x14ac:dyDescent="0.2">
      <c r="A29" s="5" t="s">
        <v>7</v>
      </c>
      <c r="B29" s="84">
        <v>37</v>
      </c>
      <c r="C29" s="84">
        <v>190</v>
      </c>
      <c r="D29" s="84">
        <v>60</v>
      </c>
      <c r="E29" s="84">
        <v>2765</v>
      </c>
      <c r="F29" s="84">
        <v>4</v>
      </c>
      <c r="G29" s="84">
        <v>4</v>
      </c>
      <c r="H29" s="84">
        <v>12</v>
      </c>
      <c r="I29" s="84">
        <v>10</v>
      </c>
      <c r="J29" s="84">
        <v>9</v>
      </c>
    </row>
    <row r="30" spans="1:10" s="82" customFormat="1" x14ac:dyDescent="0.2">
      <c r="A30" s="8" t="s">
        <v>6</v>
      </c>
      <c r="B30" s="81">
        <v>155</v>
      </c>
      <c r="C30" s="81">
        <v>809</v>
      </c>
      <c r="D30" s="81">
        <v>322</v>
      </c>
      <c r="E30" s="81">
        <v>11035</v>
      </c>
      <c r="F30" s="81">
        <v>17</v>
      </c>
      <c r="G30" s="81">
        <v>19</v>
      </c>
      <c r="H30" s="81">
        <v>149</v>
      </c>
      <c r="I30" s="81">
        <v>309</v>
      </c>
      <c r="J30" s="81">
        <v>51</v>
      </c>
    </row>
    <row r="31" spans="1:10" s="82" customFormat="1" x14ac:dyDescent="0.2">
      <c r="A31" s="12" t="s">
        <v>5</v>
      </c>
      <c r="B31" s="83">
        <v>373</v>
      </c>
      <c r="C31" s="83">
        <v>1793</v>
      </c>
      <c r="D31" s="83">
        <v>830</v>
      </c>
      <c r="E31" s="83">
        <v>23245</v>
      </c>
      <c r="F31" s="83">
        <v>39</v>
      </c>
      <c r="G31" s="83">
        <v>48</v>
      </c>
      <c r="H31" s="83">
        <v>425</v>
      </c>
      <c r="I31" s="83">
        <v>552</v>
      </c>
      <c r="J31" s="83">
        <v>108</v>
      </c>
    </row>
    <row r="32" spans="1:10" s="80" customFormat="1" x14ac:dyDescent="0.25">
      <c r="A32" s="8" t="s">
        <v>2</v>
      </c>
      <c r="B32" s="81">
        <v>694</v>
      </c>
      <c r="C32" s="81">
        <v>3025</v>
      </c>
      <c r="D32" s="81">
        <v>1081</v>
      </c>
      <c r="E32" s="81">
        <v>41488</v>
      </c>
      <c r="F32" s="81">
        <v>74</v>
      </c>
      <c r="G32" s="81">
        <v>80</v>
      </c>
      <c r="H32" s="81">
        <v>746</v>
      </c>
      <c r="I32" s="81">
        <v>975</v>
      </c>
      <c r="J32" s="81">
        <v>184</v>
      </c>
    </row>
    <row r="33" spans="1:10" x14ac:dyDescent="0.2">
      <c r="A33" s="5" t="s">
        <v>1</v>
      </c>
    </row>
    <row r="34" spans="1:10" x14ac:dyDescent="0.2">
      <c r="A34" s="19" t="s">
        <v>0</v>
      </c>
      <c r="B34" s="77">
        <v>690</v>
      </c>
      <c r="C34" s="79">
        <v>3016</v>
      </c>
      <c r="D34" s="79">
        <v>1075</v>
      </c>
      <c r="E34" s="78">
        <v>40670</v>
      </c>
      <c r="F34" s="77">
        <v>73</v>
      </c>
      <c r="G34" s="77">
        <v>80</v>
      </c>
      <c r="H34" s="77">
        <v>746</v>
      </c>
      <c r="I34" s="77">
        <v>944</v>
      </c>
      <c r="J34" s="77">
        <v>184</v>
      </c>
    </row>
  </sheetData>
  <pageMargins left="0.74803149606299213" right="0.74803149606299213" top="0.6692913385826772" bottom="1.4960629921259843" header="0.51181102362204722" footer="1.102362204724409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43143-C337-4ADB-95A5-EFD99111F13B}">
  <dimension ref="A1:J34"/>
  <sheetViews>
    <sheetView workbookViewId="0"/>
  </sheetViews>
  <sheetFormatPr defaultRowHeight="11.25" x14ac:dyDescent="0.2"/>
  <cols>
    <col min="1" max="1" width="21.85546875" style="77" customWidth="1"/>
    <col min="2" max="10" width="8.28515625" style="77" customWidth="1"/>
    <col min="11" max="16384" width="9.140625" style="77"/>
  </cols>
  <sheetData>
    <row r="1" spans="1:10" s="92" customFormat="1" ht="12" thickBot="1" x14ac:dyDescent="0.25">
      <c r="A1" s="93" t="s">
        <v>87</v>
      </c>
      <c r="B1" s="96"/>
      <c r="C1" s="96"/>
      <c r="D1" s="96"/>
      <c r="E1" s="96"/>
    </row>
    <row r="2" spans="1:10" s="92" customFormat="1" ht="47.25" customHeight="1" x14ac:dyDescent="0.2">
      <c r="A2" s="95" t="s">
        <v>40</v>
      </c>
      <c r="B2" s="90" t="s">
        <v>85</v>
      </c>
      <c r="C2" s="90" t="s">
        <v>84</v>
      </c>
      <c r="D2" s="90" t="s">
        <v>83</v>
      </c>
      <c r="E2" s="90" t="s">
        <v>82</v>
      </c>
      <c r="F2" s="89" t="s">
        <v>81</v>
      </c>
      <c r="G2" s="90" t="s">
        <v>80</v>
      </c>
      <c r="H2" s="90" t="s">
        <v>79</v>
      </c>
      <c r="I2" s="90" t="s">
        <v>78</v>
      </c>
      <c r="J2" s="89" t="s">
        <v>77</v>
      </c>
    </row>
    <row r="3" spans="1:10" s="82" customFormat="1" x14ac:dyDescent="0.2">
      <c r="A3" s="13" t="s">
        <v>33</v>
      </c>
      <c r="B3" s="86">
        <v>7</v>
      </c>
      <c r="C3" s="86">
        <v>15</v>
      </c>
      <c r="D3" s="86">
        <v>10</v>
      </c>
      <c r="E3" s="86">
        <v>1412</v>
      </c>
      <c r="F3" s="86">
        <v>2</v>
      </c>
      <c r="G3" s="86">
        <v>1</v>
      </c>
      <c r="H3" s="86">
        <v>0</v>
      </c>
      <c r="I3" s="86">
        <v>54</v>
      </c>
      <c r="J3" s="86">
        <v>0</v>
      </c>
    </row>
    <row r="4" spans="1:10" s="82" customFormat="1" x14ac:dyDescent="0.2">
      <c r="A4" s="5" t="s">
        <v>32</v>
      </c>
      <c r="B4" s="85">
        <v>17</v>
      </c>
      <c r="C4" s="85">
        <v>39</v>
      </c>
      <c r="D4" s="85">
        <v>15</v>
      </c>
      <c r="E4" s="85">
        <v>575</v>
      </c>
      <c r="F4" s="85">
        <v>3</v>
      </c>
      <c r="G4" s="85">
        <v>3</v>
      </c>
      <c r="H4" s="85">
        <v>11</v>
      </c>
      <c r="I4" s="85">
        <v>50</v>
      </c>
      <c r="J4" s="85">
        <v>9</v>
      </c>
    </row>
    <row r="5" spans="1:10" s="82" customFormat="1" x14ac:dyDescent="0.2">
      <c r="A5" s="12" t="s">
        <v>31</v>
      </c>
      <c r="B5" s="81">
        <v>15</v>
      </c>
      <c r="C5" s="81">
        <v>36</v>
      </c>
      <c r="D5" s="81">
        <v>15</v>
      </c>
      <c r="E5" s="81">
        <v>704</v>
      </c>
      <c r="F5" s="81">
        <v>3</v>
      </c>
      <c r="G5" s="81">
        <v>2</v>
      </c>
      <c r="H5" s="81">
        <v>9</v>
      </c>
      <c r="I5" s="81">
        <v>50</v>
      </c>
      <c r="J5" s="81">
        <v>8</v>
      </c>
    </row>
    <row r="6" spans="1:10" s="82" customFormat="1" x14ac:dyDescent="0.2">
      <c r="A6" s="5" t="s">
        <v>30</v>
      </c>
      <c r="B6" s="84">
        <v>14</v>
      </c>
      <c r="C6" s="84">
        <v>31</v>
      </c>
      <c r="D6" s="84">
        <v>11</v>
      </c>
      <c r="E6" s="84">
        <v>394</v>
      </c>
      <c r="F6" s="84">
        <v>1</v>
      </c>
      <c r="G6" s="84">
        <v>1</v>
      </c>
      <c r="H6" s="84">
        <v>9</v>
      </c>
      <c r="I6" s="84">
        <v>3</v>
      </c>
      <c r="J6" s="84">
        <v>2</v>
      </c>
    </row>
    <row r="7" spans="1:10" s="82" customFormat="1" x14ac:dyDescent="0.2">
      <c r="A7" s="5" t="s">
        <v>29</v>
      </c>
      <c r="B7" s="84">
        <v>9</v>
      </c>
      <c r="C7" s="84">
        <v>83</v>
      </c>
      <c r="D7" s="84">
        <v>8</v>
      </c>
      <c r="E7" s="84">
        <v>4234</v>
      </c>
      <c r="F7" s="84">
        <v>2</v>
      </c>
      <c r="G7" s="84">
        <v>2</v>
      </c>
      <c r="H7" s="84">
        <v>3</v>
      </c>
      <c r="I7" s="84">
        <v>13</v>
      </c>
      <c r="J7" s="84">
        <v>8</v>
      </c>
    </row>
    <row r="8" spans="1:10" s="82" customFormat="1" x14ac:dyDescent="0.2">
      <c r="A8" s="5" t="s">
        <v>28</v>
      </c>
      <c r="B8" s="84">
        <v>19</v>
      </c>
      <c r="C8" s="84">
        <v>52</v>
      </c>
      <c r="D8" s="84">
        <v>26</v>
      </c>
      <c r="E8" s="84">
        <v>516</v>
      </c>
      <c r="F8" s="84">
        <v>1</v>
      </c>
      <c r="G8" s="84">
        <v>2</v>
      </c>
      <c r="H8" s="84">
        <v>15</v>
      </c>
      <c r="I8" s="84">
        <v>4</v>
      </c>
      <c r="J8" s="84">
        <v>2</v>
      </c>
    </row>
    <row r="9" spans="1:10" s="82" customFormat="1" x14ac:dyDescent="0.2">
      <c r="A9" s="8" t="s">
        <v>27</v>
      </c>
      <c r="B9" s="81">
        <v>15</v>
      </c>
      <c r="C9" s="81">
        <v>49</v>
      </c>
      <c r="D9" s="81">
        <v>15</v>
      </c>
      <c r="E9" s="81">
        <v>1246</v>
      </c>
      <c r="F9" s="81">
        <v>1</v>
      </c>
      <c r="G9" s="81">
        <v>1</v>
      </c>
      <c r="H9" s="81">
        <v>9</v>
      </c>
      <c r="I9" s="81">
        <v>5</v>
      </c>
      <c r="J9" s="81">
        <v>3</v>
      </c>
    </row>
    <row r="10" spans="1:10" s="82" customFormat="1" x14ac:dyDescent="0.2">
      <c r="A10" s="5" t="s">
        <v>26</v>
      </c>
      <c r="B10" s="84">
        <v>21</v>
      </c>
      <c r="C10" s="84">
        <v>71</v>
      </c>
      <c r="D10" s="84">
        <v>3</v>
      </c>
      <c r="E10" s="84">
        <v>726</v>
      </c>
      <c r="F10" s="84">
        <v>1</v>
      </c>
      <c r="G10" s="84">
        <v>1</v>
      </c>
      <c r="H10" s="84">
        <v>9</v>
      </c>
      <c r="I10" s="84">
        <v>3</v>
      </c>
      <c r="J10" s="84">
        <v>1</v>
      </c>
    </row>
    <row r="11" spans="1:10" s="82" customFormat="1" x14ac:dyDescent="0.2">
      <c r="A11" s="5" t="s">
        <v>25</v>
      </c>
      <c r="B11" s="84">
        <v>15</v>
      </c>
      <c r="C11" s="84">
        <v>21</v>
      </c>
      <c r="D11" s="84">
        <v>2</v>
      </c>
      <c r="E11" s="84">
        <v>1052</v>
      </c>
      <c r="F11" s="84">
        <v>1</v>
      </c>
      <c r="G11" s="84">
        <v>1</v>
      </c>
      <c r="H11" s="84">
        <v>10</v>
      </c>
      <c r="I11" s="84">
        <v>5</v>
      </c>
      <c r="J11" s="84">
        <v>1</v>
      </c>
    </row>
    <row r="12" spans="1:10" s="82" customFormat="1" x14ac:dyDescent="0.2">
      <c r="A12" s="5" t="s">
        <v>24</v>
      </c>
      <c r="B12" s="84">
        <v>13</v>
      </c>
      <c r="C12" s="84">
        <v>36</v>
      </c>
      <c r="D12" s="84">
        <v>9</v>
      </c>
      <c r="E12" s="84">
        <v>894</v>
      </c>
      <c r="F12" s="84">
        <v>1</v>
      </c>
      <c r="G12" s="84">
        <v>1</v>
      </c>
      <c r="H12" s="84">
        <v>29</v>
      </c>
      <c r="I12" s="84">
        <v>16</v>
      </c>
      <c r="J12" s="84">
        <v>1</v>
      </c>
    </row>
    <row r="13" spans="1:10" s="82" customFormat="1" x14ac:dyDescent="0.2">
      <c r="A13" s="8" t="s">
        <v>23</v>
      </c>
      <c r="B13" s="81">
        <v>17</v>
      </c>
      <c r="C13" s="81">
        <v>47</v>
      </c>
      <c r="D13" s="81">
        <v>4</v>
      </c>
      <c r="E13" s="81">
        <v>865</v>
      </c>
      <c r="F13" s="81">
        <v>1</v>
      </c>
      <c r="G13" s="81">
        <v>1</v>
      </c>
      <c r="H13" s="81">
        <v>15</v>
      </c>
      <c r="I13" s="81">
        <v>7</v>
      </c>
      <c r="J13" s="81">
        <v>1</v>
      </c>
    </row>
    <row r="14" spans="1:10" s="82" customFormat="1" x14ac:dyDescent="0.2">
      <c r="A14" s="5" t="s">
        <v>22</v>
      </c>
      <c r="B14" s="84">
        <v>11</v>
      </c>
      <c r="C14" s="84">
        <v>105</v>
      </c>
      <c r="D14" s="84">
        <v>8</v>
      </c>
      <c r="E14" s="84">
        <v>772</v>
      </c>
      <c r="F14" s="84">
        <v>1</v>
      </c>
      <c r="G14" s="84">
        <v>1</v>
      </c>
      <c r="H14" s="84">
        <v>14</v>
      </c>
      <c r="I14" s="84">
        <v>49</v>
      </c>
      <c r="J14" s="84">
        <v>2</v>
      </c>
    </row>
    <row r="15" spans="1:10" s="82" customFormat="1" x14ac:dyDescent="0.2">
      <c r="A15" s="5" t="s">
        <v>21</v>
      </c>
      <c r="B15" s="84">
        <v>9</v>
      </c>
      <c r="C15" s="84">
        <v>42</v>
      </c>
      <c r="D15" s="84">
        <v>9</v>
      </c>
      <c r="E15" s="84">
        <v>217</v>
      </c>
      <c r="F15" s="84">
        <v>2</v>
      </c>
      <c r="G15" s="84">
        <v>1</v>
      </c>
      <c r="H15" s="84">
        <v>22</v>
      </c>
      <c r="I15" s="84">
        <v>7</v>
      </c>
      <c r="J15" s="84">
        <v>3</v>
      </c>
    </row>
    <row r="16" spans="1:10" s="82" customFormat="1" x14ac:dyDescent="0.2">
      <c r="A16" s="5" t="s">
        <v>20</v>
      </c>
      <c r="B16" s="84">
        <v>9</v>
      </c>
      <c r="C16" s="84">
        <v>62</v>
      </c>
      <c r="D16" s="84">
        <v>14</v>
      </c>
      <c r="E16" s="84">
        <v>247</v>
      </c>
      <c r="F16" s="84">
        <v>1</v>
      </c>
      <c r="G16" s="84">
        <v>1</v>
      </c>
      <c r="H16" s="84">
        <v>20</v>
      </c>
      <c r="I16" s="84">
        <v>7</v>
      </c>
      <c r="J16" s="84">
        <v>3</v>
      </c>
    </row>
    <row r="17" spans="1:10" s="82" customFormat="1" x14ac:dyDescent="0.2">
      <c r="A17" s="8" t="s">
        <v>19</v>
      </c>
      <c r="B17" s="81">
        <v>10</v>
      </c>
      <c r="C17" s="81">
        <v>68</v>
      </c>
      <c r="D17" s="81">
        <v>10</v>
      </c>
      <c r="E17" s="81">
        <v>406</v>
      </c>
      <c r="F17" s="81">
        <v>1</v>
      </c>
      <c r="G17" s="81">
        <v>1</v>
      </c>
      <c r="H17" s="81">
        <v>19</v>
      </c>
      <c r="I17" s="81">
        <v>20</v>
      </c>
      <c r="J17" s="81">
        <v>3</v>
      </c>
    </row>
    <row r="18" spans="1:10" s="82" customFormat="1" x14ac:dyDescent="0.2">
      <c r="A18" s="12" t="s">
        <v>18</v>
      </c>
      <c r="B18" s="83">
        <v>13</v>
      </c>
      <c r="C18" s="83">
        <v>56</v>
      </c>
      <c r="D18" s="83">
        <v>10</v>
      </c>
      <c r="E18" s="83">
        <v>797</v>
      </c>
      <c r="F18" s="83">
        <v>1</v>
      </c>
      <c r="G18" s="83">
        <v>1</v>
      </c>
      <c r="H18" s="83">
        <v>15</v>
      </c>
      <c r="I18" s="83">
        <v>12</v>
      </c>
      <c r="J18" s="83">
        <v>2</v>
      </c>
    </row>
    <row r="19" spans="1:10" s="82" customFormat="1" x14ac:dyDescent="0.2">
      <c r="A19" s="5" t="s">
        <v>17</v>
      </c>
      <c r="B19" s="84">
        <v>11</v>
      </c>
      <c r="C19" s="84">
        <v>27</v>
      </c>
      <c r="D19" s="84">
        <v>19</v>
      </c>
      <c r="E19" s="84">
        <v>561</v>
      </c>
      <c r="F19" s="84">
        <v>1</v>
      </c>
      <c r="G19" s="84">
        <v>1</v>
      </c>
      <c r="H19" s="84">
        <v>19</v>
      </c>
      <c r="I19" s="84">
        <v>13</v>
      </c>
      <c r="J19" s="84">
        <v>4</v>
      </c>
    </row>
    <row r="20" spans="1:10" s="82" customFormat="1" x14ac:dyDescent="0.2">
      <c r="A20" s="5" t="s">
        <v>16</v>
      </c>
      <c r="B20" s="84">
        <v>5</v>
      </c>
      <c r="C20" s="84">
        <v>19</v>
      </c>
      <c r="D20" s="84">
        <v>11</v>
      </c>
      <c r="E20" s="84">
        <v>204</v>
      </c>
      <c r="F20" s="84">
        <v>1</v>
      </c>
      <c r="G20" s="84">
        <v>2</v>
      </c>
      <c r="H20" s="84">
        <v>12</v>
      </c>
      <c r="I20" s="84">
        <v>4</v>
      </c>
      <c r="J20" s="84">
        <v>2</v>
      </c>
    </row>
    <row r="21" spans="1:10" s="82" customFormat="1" x14ac:dyDescent="0.2">
      <c r="A21" s="5" t="s">
        <v>15</v>
      </c>
      <c r="B21" s="84">
        <v>14</v>
      </c>
      <c r="C21" s="84">
        <v>26</v>
      </c>
      <c r="D21" s="84">
        <v>11</v>
      </c>
      <c r="E21" s="84">
        <v>314</v>
      </c>
      <c r="F21" s="84">
        <v>2</v>
      </c>
      <c r="G21" s="84">
        <v>2</v>
      </c>
      <c r="H21" s="84">
        <v>25</v>
      </c>
      <c r="I21" s="84">
        <v>18</v>
      </c>
      <c r="J21" s="84">
        <v>5</v>
      </c>
    </row>
    <row r="22" spans="1:10" s="82" customFormat="1" x14ac:dyDescent="0.2">
      <c r="A22" s="8" t="s">
        <v>14</v>
      </c>
      <c r="B22" s="81">
        <v>10</v>
      </c>
      <c r="C22" s="81">
        <v>24</v>
      </c>
      <c r="D22" s="81">
        <v>15</v>
      </c>
      <c r="E22" s="81">
        <v>407</v>
      </c>
      <c r="F22" s="81">
        <v>1</v>
      </c>
      <c r="G22" s="81">
        <v>2</v>
      </c>
      <c r="H22" s="81">
        <v>18</v>
      </c>
      <c r="I22" s="81">
        <v>11</v>
      </c>
      <c r="J22" s="81">
        <v>3</v>
      </c>
    </row>
    <row r="23" spans="1:10" s="82" customFormat="1" x14ac:dyDescent="0.2">
      <c r="A23" s="5" t="s">
        <v>13</v>
      </c>
      <c r="B23" s="84">
        <v>19</v>
      </c>
      <c r="C23" s="84">
        <v>118</v>
      </c>
      <c r="D23" s="84">
        <v>43</v>
      </c>
      <c r="E23" s="84">
        <v>947</v>
      </c>
      <c r="F23" s="84">
        <v>1</v>
      </c>
      <c r="G23" s="84">
        <v>2</v>
      </c>
      <c r="H23" s="84">
        <v>8</v>
      </c>
      <c r="I23" s="84">
        <v>9</v>
      </c>
      <c r="J23" s="84">
        <v>3</v>
      </c>
    </row>
    <row r="24" spans="1:10" s="82" customFormat="1" x14ac:dyDescent="0.2">
      <c r="A24" s="5" t="s">
        <v>12</v>
      </c>
      <c r="B24" s="84">
        <v>12</v>
      </c>
      <c r="C24" s="84">
        <v>52</v>
      </c>
      <c r="D24" s="84">
        <v>19</v>
      </c>
      <c r="E24" s="84">
        <v>253</v>
      </c>
      <c r="F24" s="84">
        <v>1</v>
      </c>
      <c r="G24" s="84">
        <v>2</v>
      </c>
      <c r="H24" s="84">
        <v>17</v>
      </c>
      <c r="I24" s="84">
        <v>8</v>
      </c>
      <c r="J24" s="84">
        <v>3</v>
      </c>
    </row>
    <row r="25" spans="1:10" s="82" customFormat="1" x14ac:dyDescent="0.2">
      <c r="A25" s="5" t="s">
        <v>11</v>
      </c>
      <c r="B25" s="84">
        <v>9</v>
      </c>
      <c r="C25" s="84">
        <v>35</v>
      </c>
      <c r="D25" s="84">
        <v>44</v>
      </c>
      <c r="E25" s="84">
        <v>1278</v>
      </c>
      <c r="F25" s="84">
        <v>1</v>
      </c>
      <c r="G25" s="84">
        <v>2</v>
      </c>
      <c r="H25" s="84">
        <v>19</v>
      </c>
      <c r="I25" s="84">
        <v>30</v>
      </c>
      <c r="J25" s="84">
        <v>4</v>
      </c>
    </row>
    <row r="26" spans="1:10" s="82" customFormat="1" x14ac:dyDescent="0.2">
      <c r="A26" s="8" t="s">
        <v>10</v>
      </c>
      <c r="B26" s="81">
        <v>14</v>
      </c>
      <c r="C26" s="81">
        <v>71</v>
      </c>
      <c r="D26" s="81">
        <v>35</v>
      </c>
      <c r="E26" s="81">
        <v>826</v>
      </c>
      <c r="F26" s="81">
        <v>1</v>
      </c>
      <c r="G26" s="81">
        <v>2</v>
      </c>
      <c r="H26" s="81">
        <v>14</v>
      </c>
      <c r="I26" s="81">
        <v>15</v>
      </c>
      <c r="J26" s="81">
        <v>3</v>
      </c>
    </row>
    <row r="27" spans="1:10" s="82" customFormat="1" x14ac:dyDescent="0.2">
      <c r="A27" s="5" t="s">
        <v>9</v>
      </c>
      <c r="B27" s="84">
        <v>12</v>
      </c>
      <c r="C27" s="84">
        <v>61</v>
      </c>
      <c r="D27" s="84">
        <v>36</v>
      </c>
      <c r="E27" s="84">
        <v>1238</v>
      </c>
      <c r="F27" s="84">
        <v>2</v>
      </c>
      <c r="G27" s="84">
        <v>2</v>
      </c>
      <c r="H27" s="84">
        <v>18</v>
      </c>
      <c r="I27" s="84">
        <v>55</v>
      </c>
      <c r="J27" s="84">
        <v>3</v>
      </c>
    </row>
    <row r="28" spans="1:10" s="82" customFormat="1" x14ac:dyDescent="0.2">
      <c r="A28" s="5" t="s">
        <v>8</v>
      </c>
      <c r="B28" s="84">
        <v>14</v>
      </c>
      <c r="C28" s="84">
        <v>75</v>
      </c>
      <c r="D28" s="84">
        <v>19</v>
      </c>
      <c r="E28" s="84">
        <v>482</v>
      </c>
      <c r="F28" s="84">
        <v>1</v>
      </c>
      <c r="G28" s="84">
        <v>1</v>
      </c>
      <c r="H28" s="84">
        <v>10</v>
      </c>
      <c r="I28" s="84">
        <v>4</v>
      </c>
      <c r="J28" s="84">
        <v>6</v>
      </c>
    </row>
    <row r="29" spans="1:10" s="82" customFormat="1" x14ac:dyDescent="0.2">
      <c r="A29" s="5" t="s">
        <v>7</v>
      </c>
      <c r="B29" s="84">
        <v>12</v>
      </c>
      <c r="C29" s="84">
        <v>65</v>
      </c>
      <c r="D29" s="84">
        <v>20</v>
      </c>
      <c r="E29" s="84">
        <v>938</v>
      </c>
      <c r="F29" s="84">
        <v>1</v>
      </c>
      <c r="G29" s="84">
        <v>1</v>
      </c>
      <c r="H29" s="84">
        <v>4</v>
      </c>
      <c r="I29" s="84">
        <v>3</v>
      </c>
      <c r="J29" s="84">
        <v>3</v>
      </c>
    </row>
    <row r="30" spans="1:10" s="82" customFormat="1" x14ac:dyDescent="0.2">
      <c r="A30" s="8" t="s">
        <v>6</v>
      </c>
      <c r="B30" s="81">
        <v>13</v>
      </c>
      <c r="C30" s="81">
        <v>67</v>
      </c>
      <c r="D30" s="81">
        <v>26</v>
      </c>
      <c r="E30" s="81">
        <v>908</v>
      </c>
      <c r="F30" s="81">
        <v>1</v>
      </c>
      <c r="G30" s="81">
        <v>2</v>
      </c>
      <c r="H30" s="81">
        <v>12</v>
      </c>
      <c r="I30" s="81">
        <v>25</v>
      </c>
      <c r="J30" s="81">
        <v>4</v>
      </c>
    </row>
    <row r="31" spans="1:10" s="82" customFormat="1" x14ac:dyDescent="0.2">
      <c r="A31" s="12" t="s">
        <v>5</v>
      </c>
      <c r="B31" s="83">
        <v>12</v>
      </c>
      <c r="C31" s="83">
        <v>60</v>
      </c>
      <c r="D31" s="83">
        <v>28</v>
      </c>
      <c r="E31" s="83">
        <v>774</v>
      </c>
      <c r="F31" s="83">
        <v>1</v>
      </c>
      <c r="G31" s="83">
        <v>2</v>
      </c>
      <c r="H31" s="83">
        <v>14</v>
      </c>
      <c r="I31" s="83">
        <v>18</v>
      </c>
      <c r="J31" s="83">
        <v>4</v>
      </c>
    </row>
    <row r="32" spans="1:10" s="80" customFormat="1" x14ac:dyDescent="0.25">
      <c r="A32" s="8" t="s">
        <v>2</v>
      </c>
      <c r="B32" s="81">
        <v>13</v>
      </c>
      <c r="C32" s="81">
        <v>57</v>
      </c>
      <c r="D32" s="81">
        <v>20</v>
      </c>
      <c r="E32" s="81">
        <v>777</v>
      </c>
      <c r="F32" s="81">
        <v>1</v>
      </c>
      <c r="G32" s="81">
        <v>1</v>
      </c>
      <c r="H32" s="81">
        <v>14</v>
      </c>
      <c r="I32" s="81">
        <v>18</v>
      </c>
      <c r="J32" s="81">
        <v>3</v>
      </c>
    </row>
    <row r="33" spans="1:10" x14ac:dyDescent="0.2">
      <c r="A33" s="5" t="s">
        <v>1</v>
      </c>
    </row>
    <row r="34" spans="1:10" x14ac:dyDescent="0.2">
      <c r="A34" s="19" t="s">
        <v>0</v>
      </c>
      <c r="B34" s="94">
        <v>13</v>
      </c>
      <c r="C34" s="94">
        <v>57</v>
      </c>
      <c r="D34" s="94">
        <v>20</v>
      </c>
      <c r="E34" s="94">
        <v>770</v>
      </c>
      <c r="F34" s="94">
        <v>1</v>
      </c>
      <c r="G34" s="94">
        <v>1</v>
      </c>
      <c r="H34" s="94">
        <v>14</v>
      </c>
      <c r="I34" s="94">
        <v>18</v>
      </c>
      <c r="J34" s="94">
        <v>3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D6A4B-3DCE-462B-ABD1-DC3BCEB00328}">
  <dimension ref="A1:G34"/>
  <sheetViews>
    <sheetView workbookViewId="0"/>
  </sheetViews>
  <sheetFormatPr defaultRowHeight="11.25" x14ac:dyDescent="0.2"/>
  <cols>
    <col min="1" max="1" width="21.85546875" style="1" customWidth="1"/>
    <col min="2" max="7" width="11" style="1" customWidth="1"/>
    <col min="8" max="16384" width="9.140625" style="1"/>
  </cols>
  <sheetData>
    <row r="1" spans="1:7" s="34" customFormat="1" ht="12" thickBot="1" x14ac:dyDescent="0.25">
      <c r="A1" s="59" t="s">
        <v>94</v>
      </c>
      <c r="B1" s="106"/>
      <c r="C1" s="106"/>
      <c r="D1" s="106"/>
      <c r="E1" s="106"/>
      <c r="F1" s="106"/>
    </row>
    <row r="2" spans="1:7" s="34" customFormat="1" ht="60" customHeight="1" x14ac:dyDescent="0.2">
      <c r="A2" s="37" t="s">
        <v>40</v>
      </c>
      <c r="B2" s="36" t="s">
        <v>93</v>
      </c>
      <c r="C2" s="36" t="s">
        <v>92</v>
      </c>
      <c r="D2" s="36" t="s">
        <v>91</v>
      </c>
      <c r="E2" s="36" t="s">
        <v>90</v>
      </c>
      <c r="F2" s="35" t="s">
        <v>89</v>
      </c>
      <c r="G2" s="35" t="s">
        <v>88</v>
      </c>
    </row>
    <row r="3" spans="1:7" s="9" customFormat="1" x14ac:dyDescent="0.2">
      <c r="A3" s="13" t="s">
        <v>33</v>
      </c>
      <c r="B3" s="2">
        <v>14529.7</v>
      </c>
      <c r="C3" s="100">
        <v>324.21398927713579</v>
      </c>
      <c r="D3" s="2">
        <v>734.8</v>
      </c>
      <c r="E3" s="98">
        <v>27.028987479586284</v>
      </c>
      <c r="F3" s="2">
        <v>456.8</v>
      </c>
      <c r="G3" s="2">
        <v>1714.0980735551664</v>
      </c>
    </row>
    <row r="4" spans="1:7" s="9" customFormat="1" x14ac:dyDescent="0.2">
      <c r="A4" s="5" t="s">
        <v>32</v>
      </c>
      <c r="B4" s="40">
        <v>138680.79999999999</v>
      </c>
      <c r="C4" s="100">
        <v>345.25391164458244</v>
      </c>
      <c r="D4" s="40">
        <v>10098.200000000001</v>
      </c>
      <c r="E4" s="98">
        <v>18.699619734210057</v>
      </c>
      <c r="F4" s="40">
        <v>3675.3</v>
      </c>
      <c r="G4" s="2">
        <v>1607.3245721437704</v>
      </c>
    </row>
    <row r="5" spans="1:7" s="9" customFormat="1" x14ac:dyDescent="0.2">
      <c r="A5" s="12" t="s">
        <v>31</v>
      </c>
      <c r="B5" s="102">
        <v>153210.5</v>
      </c>
      <c r="C5" s="102">
        <v>343.2585930468212</v>
      </c>
      <c r="D5" s="102">
        <v>10833</v>
      </c>
      <c r="E5" s="103">
        <v>19.264598910735714</v>
      </c>
      <c r="F5" s="102">
        <v>4132.1000000000004</v>
      </c>
      <c r="G5" s="102">
        <v>1619.1282882795672</v>
      </c>
    </row>
    <row r="6" spans="1:7" s="9" customFormat="1" x14ac:dyDescent="0.2">
      <c r="A6" s="5" t="s">
        <v>30</v>
      </c>
      <c r="B6" s="97">
        <v>199160.1</v>
      </c>
      <c r="C6" s="100">
        <v>439.50287929158497</v>
      </c>
      <c r="D6" s="99">
        <v>15753.2</v>
      </c>
      <c r="E6" s="98">
        <v>16.918289617347586</v>
      </c>
      <c r="F6" s="40">
        <v>1167.2</v>
      </c>
      <c r="G6" s="2">
        <v>943.36874571624401</v>
      </c>
    </row>
    <row r="7" spans="1:7" s="9" customFormat="1" x14ac:dyDescent="0.2">
      <c r="A7" s="5" t="s">
        <v>29</v>
      </c>
      <c r="B7" s="97">
        <v>73905</v>
      </c>
      <c r="C7" s="100">
        <v>364.28918503484203</v>
      </c>
      <c r="D7" s="99">
        <v>7291.1</v>
      </c>
      <c r="E7" s="98">
        <v>19.277324409211229</v>
      </c>
      <c r="F7" s="40">
        <v>935.8</v>
      </c>
      <c r="G7" s="2">
        <v>1002.3509296858304</v>
      </c>
    </row>
    <row r="8" spans="1:7" s="9" customFormat="1" x14ac:dyDescent="0.2">
      <c r="A8" s="5" t="s">
        <v>28</v>
      </c>
      <c r="B8" s="97">
        <v>90528.6</v>
      </c>
      <c r="C8" s="100">
        <v>345.23044142955922</v>
      </c>
      <c r="D8" s="99">
        <v>12709.4</v>
      </c>
      <c r="E8" s="98">
        <v>16.065966922120634</v>
      </c>
      <c r="F8" s="40">
        <v>1187.3</v>
      </c>
      <c r="G8" s="2">
        <v>413.54333361408237</v>
      </c>
    </row>
    <row r="9" spans="1:7" s="9" customFormat="1" x14ac:dyDescent="0.2">
      <c r="A9" s="8" t="s">
        <v>27</v>
      </c>
      <c r="B9" s="102">
        <v>363593.69999999995</v>
      </c>
      <c r="C9" s="102">
        <v>400.74252702948382</v>
      </c>
      <c r="D9" s="102">
        <v>35753.699999999997</v>
      </c>
      <c r="E9" s="103">
        <v>17.096381633229569</v>
      </c>
      <c r="F9" s="102">
        <v>3290.3</v>
      </c>
      <c r="G9" s="102">
        <v>768.95723794182902</v>
      </c>
    </row>
    <row r="10" spans="1:7" s="9" customFormat="1" x14ac:dyDescent="0.2">
      <c r="A10" s="5" t="s">
        <v>26</v>
      </c>
      <c r="B10" s="97">
        <v>151028.1</v>
      </c>
      <c r="C10" s="100">
        <v>336.04748401125352</v>
      </c>
      <c r="D10" s="99">
        <v>21638.6</v>
      </c>
      <c r="E10" s="98">
        <v>16.904462395903618</v>
      </c>
      <c r="F10" s="40">
        <v>1656.1</v>
      </c>
      <c r="G10" s="2">
        <v>983.99855081214912</v>
      </c>
    </row>
    <row r="11" spans="1:7" s="9" customFormat="1" x14ac:dyDescent="0.2">
      <c r="A11" s="5" t="s">
        <v>25</v>
      </c>
      <c r="B11" s="97">
        <v>89596.9</v>
      </c>
      <c r="C11" s="100">
        <v>426.48908790371092</v>
      </c>
      <c r="D11" s="99">
        <v>12824.1</v>
      </c>
      <c r="E11" s="98">
        <v>13.806988404644381</v>
      </c>
      <c r="F11" s="40">
        <v>191.3</v>
      </c>
      <c r="G11" s="2">
        <v>1291.1657083115524</v>
      </c>
    </row>
    <row r="12" spans="1:7" s="9" customFormat="1" x14ac:dyDescent="0.2">
      <c r="A12" s="5" t="s">
        <v>24</v>
      </c>
      <c r="B12" s="97">
        <v>76783.8</v>
      </c>
      <c r="C12" s="100">
        <v>497.90054204142018</v>
      </c>
      <c r="D12" s="99">
        <v>7669.8</v>
      </c>
      <c r="E12" s="98">
        <v>10.342890297009047</v>
      </c>
      <c r="F12" s="40">
        <v>357.5</v>
      </c>
      <c r="G12" s="2">
        <v>416.7832167832168</v>
      </c>
    </row>
    <row r="13" spans="1:7" s="9" customFormat="1" x14ac:dyDescent="0.2">
      <c r="A13" s="8" t="s">
        <v>23</v>
      </c>
      <c r="B13" s="102">
        <v>317408.8</v>
      </c>
      <c r="C13" s="102">
        <v>400.73056833963017</v>
      </c>
      <c r="D13" s="102">
        <v>42132.5</v>
      </c>
      <c r="E13" s="103">
        <v>14.76719871832908</v>
      </c>
      <c r="F13" s="102">
        <v>2204.9</v>
      </c>
      <c r="G13" s="102">
        <v>918.68111932513943</v>
      </c>
    </row>
    <row r="14" spans="1:7" s="9" customFormat="1" x14ac:dyDescent="0.2">
      <c r="A14" s="5" t="s">
        <v>22</v>
      </c>
      <c r="B14" s="97">
        <v>184852.9</v>
      </c>
      <c r="C14" s="100">
        <v>472.69554927188051</v>
      </c>
      <c r="D14" s="99">
        <v>15455</v>
      </c>
      <c r="E14" s="98">
        <v>17.419132966677452</v>
      </c>
      <c r="F14" s="40">
        <v>972.2</v>
      </c>
      <c r="G14" s="2">
        <v>583.31619008434473</v>
      </c>
    </row>
    <row r="15" spans="1:7" s="9" customFormat="1" x14ac:dyDescent="0.2">
      <c r="A15" s="5" t="s">
        <v>21</v>
      </c>
      <c r="B15" s="97">
        <v>166416</v>
      </c>
      <c r="C15" s="100">
        <v>475.78317000769152</v>
      </c>
      <c r="D15" s="99">
        <v>7807.1</v>
      </c>
      <c r="E15" s="98">
        <v>17.511495945997872</v>
      </c>
      <c r="F15" s="40">
        <v>1966.4</v>
      </c>
      <c r="G15" s="2">
        <v>789.25956061838895</v>
      </c>
    </row>
    <row r="16" spans="1:7" s="9" customFormat="1" x14ac:dyDescent="0.2">
      <c r="A16" s="5" t="s">
        <v>20</v>
      </c>
      <c r="B16" s="97">
        <v>196479.3</v>
      </c>
      <c r="C16" s="100">
        <v>412.41375819233889</v>
      </c>
      <c r="D16" s="99">
        <v>20057.099999999999</v>
      </c>
      <c r="E16" s="98">
        <v>14.177602943596034</v>
      </c>
      <c r="F16" s="40">
        <v>1261.5</v>
      </c>
      <c r="G16" s="2">
        <v>447.87950852160128</v>
      </c>
    </row>
    <row r="17" spans="1:7" s="9" customFormat="1" x14ac:dyDescent="0.2">
      <c r="A17" s="8" t="s">
        <v>19</v>
      </c>
      <c r="B17" s="102">
        <v>547748.19999999995</v>
      </c>
      <c r="C17" s="102">
        <v>452.01032452502818</v>
      </c>
      <c r="D17" s="102">
        <v>43319.199999999997</v>
      </c>
      <c r="E17" s="103">
        <v>15.934927237806795</v>
      </c>
      <c r="F17" s="102">
        <v>4200.1000000000004</v>
      </c>
      <c r="G17" s="102">
        <v>639.05621294731077</v>
      </c>
    </row>
    <row r="18" spans="1:7" s="9" customFormat="1" x14ac:dyDescent="0.2">
      <c r="A18" s="12" t="s">
        <v>18</v>
      </c>
      <c r="B18" s="105">
        <v>1228750.7</v>
      </c>
      <c r="C18" s="105">
        <v>423.59341777791053</v>
      </c>
      <c r="D18" s="105">
        <v>121205.4</v>
      </c>
      <c r="E18" s="103">
        <v>15.871621231397283</v>
      </c>
      <c r="F18" s="105">
        <v>9695.2999999999993</v>
      </c>
      <c r="G18" s="102">
        <v>746.73295308035836</v>
      </c>
    </row>
    <row r="19" spans="1:7" s="9" customFormat="1" x14ac:dyDescent="0.2">
      <c r="A19" s="5" t="s">
        <v>17</v>
      </c>
      <c r="B19" s="97">
        <v>137548.79999999999</v>
      </c>
      <c r="C19" s="100">
        <v>295.61164924739438</v>
      </c>
      <c r="D19" s="99">
        <v>12102.9</v>
      </c>
      <c r="E19" s="98">
        <v>17.848763519487065</v>
      </c>
      <c r="F19" s="40">
        <v>1035.5</v>
      </c>
      <c r="G19" s="2">
        <v>600.67600193143414</v>
      </c>
    </row>
    <row r="20" spans="1:7" s="9" customFormat="1" x14ac:dyDescent="0.2">
      <c r="A20" s="5" t="s">
        <v>16</v>
      </c>
      <c r="B20" s="97">
        <v>66609.3</v>
      </c>
      <c r="C20" s="100">
        <v>302.75931844352061</v>
      </c>
      <c r="D20" s="99">
        <v>2526.6</v>
      </c>
      <c r="E20" s="98">
        <v>9.4462518799968347</v>
      </c>
      <c r="F20" s="40">
        <v>683.9</v>
      </c>
      <c r="G20" s="2">
        <v>1249.0130135984793</v>
      </c>
    </row>
    <row r="21" spans="1:7" s="9" customFormat="1" x14ac:dyDescent="0.2">
      <c r="A21" s="5" t="s">
        <v>15</v>
      </c>
      <c r="B21" s="97">
        <v>29781.5</v>
      </c>
      <c r="C21" s="100">
        <v>267.58779510770108</v>
      </c>
      <c r="D21" s="99">
        <v>4376</v>
      </c>
      <c r="E21" s="98">
        <v>13.559277879341865</v>
      </c>
      <c r="F21" s="40">
        <v>145.6</v>
      </c>
      <c r="G21" s="2">
        <v>992.44505494505495</v>
      </c>
    </row>
    <row r="22" spans="1:7" s="9" customFormat="1" x14ac:dyDescent="0.2">
      <c r="A22" s="8" t="s">
        <v>14</v>
      </c>
      <c r="B22" s="102">
        <v>233939.59999999998</v>
      </c>
      <c r="C22" s="102">
        <v>294.07924015429626</v>
      </c>
      <c r="D22" s="102">
        <v>19005.5</v>
      </c>
      <c r="E22" s="103">
        <v>15.744079345452631</v>
      </c>
      <c r="F22" s="102">
        <v>1865</v>
      </c>
      <c r="G22" s="102">
        <v>869.00804289544237</v>
      </c>
    </row>
    <row r="23" spans="1:7" s="9" customFormat="1" x14ac:dyDescent="0.2">
      <c r="A23" s="5" t="s">
        <v>13</v>
      </c>
      <c r="B23" s="97">
        <v>172543.9</v>
      </c>
      <c r="C23" s="100">
        <v>308.87744846384021</v>
      </c>
      <c r="D23" s="99">
        <v>29590.1</v>
      </c>
      <c r="E23" s="98">
        <v>17.144321918479491</v>
      </c>
      <c r="F23" s="40">
        <v>10137</v>
      </c>
      <c r="G23" s="2">
        <v>651.84965966262212</v>
      </c>
    </row>
    <row r="24" spans="1:7" s="9" customFormat="1" x14ac:dyDescent="0.2">
      <c r="A24" s="5" t="s">
        <v>12</v>
      </c>
      <c r="B24" s="97">
        <v>203665.8</v>
      </c>
      <c r="C24" s="100">
        <v>283.11308260886221</v>
      </c>
      <c r="D24" s="99">
        <v>11917.3</v>
      </c>
      <c r="E24" s="98">
        <v>26.026868502093595</v>
      </c>
      <c r="F24" s="40">
        <v>23812</v>
      </c>
      <c r="G24" s="2">
        <v>994.74214681673106</v>
      </c>
    </row>
    <row r="25" spans="1:7" s="9" customFormat="1" x14ac:dyDescent="0.2">
      <c r="A25" s="5" t="s">
        <v>11</v>
      </c>
      <c r="B25" s="97">
        <v>165792.9</v>
      </c>
      <c r="C25" s="100">
        <v>306.7332117358464</v>
      </c>
      <c r="D25" s="99">
        <v>25622.3</v>
      </c>
      <c r="E25" s="98">
        <v>11.361692744211098</v>
      </c>
      <c r="F25" s="40">
        <v>2296.5</v>
      </c>
      <c r="G25" s="2">
        <v>747.04985848029605</v>
      </c>
    </row>
    <row r="26" spans="1:7" s="9" customFormat="1" x14ac:dyDescent="0.2">
      <c r="A26" s="8" t="s">
        <v>10</v>
      </c>
      <c r="B26" s="102">
        <v>542002.6</v>
      </c>
      <c r="C26" s="102">
        <v>298.54019286992354</v>
      </c>
      <c r="D26" s="102">
        <v>67129.7</v>
      </c>
      <c r="E26" s="103">
        <v>16.514074992142078</v>
      </c>
      <c r="F26" s="102">
        <v>36245.5</v>
      </c>
      <c r="G26" s="102">
        <v>883.14963236815606</v>
      </c>
    </row>
    <row r="27" spans="1:7" s="9" customFormat="1" x14ac:dyDescent="0.2">
      <c r="A27" s="5" t="s">
        <v>9</v>
      </c>
      <c r="B27" s="97">
        <v>206558.1</v>
      </c>
      <c r="C27" s="100">
        <v>379.51446469540531</v>
      </c>
      <c r="D27" s="99">
        <v>38513.4</v>
      </c>
      <c r="E27" s="98">
        <v>23.347312883308145</v>
      </c>
      <c r="F27" s="40">
        <v>10180.1</v>
      </c>
      <c r="G27" s="2">
        <v>1172.3362245950432</v>
      </c>
    </row>
    <row r="28" spans="1:7" s="9" customFormat="1" x14ac:dyDescent="0.2">
      <c r="A28" s="5" t="s">
        <v>8</v>
      </c>
      <c r="B28" s="97">
        <v>275434.5</v>
      </c>
      <c r="C28" s="100">
        <v>246.91065382150742</v>
      </c>
      <c r="D28" s="99">
        <v>17353.7</v>
      </c>
      <c r="E28" s="98">
        <v>23.750139739652059</v>
      </c>
      <c r="F28" s="40">
        <v>18948.599999999999</v>
      </c>
      <c r="G28" s="2">
        <v>1468.092629534636</v>
      </c>
    </row>
    <row r="29" spans="1:7" s="9" customFormat="1" x14ac:dyDescent="0.2">
      <c r="A29" s="5" t="s">
        <v>7</v>
      </c>
      <c r="B29" s="97">
        <v>125836.9</v>
      </c>
      <c r="C29" s="100">
        <v>292.78921755065488</v>
      </c>
      <c r="D29" s="99">
        <v>18293.599999999999</v>
      </c>
      <c r="E29" s="98">
        <v>19.946134167140421</v>
      </c>
      <c r="F29" s="40">
        <v>14085.3</v>
      </c>
      <c r="G29" s="2">
        <v>1280.1928251439444</v>
      </c>
    </row>
    <row r="30" spans="1:7" s="9" customFormat="1" x14ac:dyDescent="0.2">
      <c r="A30" s="8" t="s">
        <v>6</v>
      </c>
      <c r="B30" s="102">
        <v>607829.5</v>
      </c>
      <c r="C30" s="102">
        <v>301.47136116295769</v>
      </c>
      <c r="D30" s="102">
        <v>74160.7</v>
      </c>
      <c r="E30" s="103">
        <v>22.602588702641697</v>
      </c>
      <c r="F30" s="102">
        <v>43214</v>
      </c>
      <c r="G30" s="102">
        <v>1337.1754523996854</v>
      </c>
    </row>
    <row r="31" spans="1:7" s="9" customFormat="1" x14ac:dyDescent="0.2">
      <c r="A31" s="12" t="s">
        <v>5</v>
      </c>
      <c r="B31" s="104">
        <v>1383771.7000000002</v>
      </c>
      <c r="C31" s="104">
        <v>299.07355907770045</v>
      </c>
      <c r="D31" s="104">
        <v>160295.9</v>
      </c>
      <c r="E31" s="103">
        <v>19.239623720881198</v>
      </c>
      <c r="F31" s="104">
        <v>81324.5</v>
      </c>
      <c r="G31" s="102">
        <v>1124.0843780164648</v>
      </c>
    </row>
    <row r="32" spans="1:7" s="9" customFormat="1" x14ac:dyDescent="0.2">
      <c r="A32" s="8" t="s">
        <v>2</v>
      </c>
      <c r="B32" s="102">
        <v>2765732.9000000004</v>
      </c>
      <c r="C32" s="102">
        <v>356.84250512766431</v>
      </c>
      <c r="D32" s="102">
        <v>292334.3</v>
      </c>
      <c r="E32" s="103">
        <v>17.844133924756697</v>
      </c>
      <c r="F32" s="102">
        <v>95151.9</v>
      </c>
      <c r="G32" s="102">
        <v>1107.1329106407754</v>
      </c>
    </row>
    <row r="33" spans="1:7" s="6" customFormat="1" x14ac:dyDescent="0.25">
      <c r="A33" s="5" t="s">
        <v>1</v>
      </c>
      <c r="E33" s="101"/>
    </row>
    <row r="34" spans="1:7" s="9" customFormat="1" x14ac:dyDescent="0.2">
      <c r="A34" s="19" t="s">
        <v>0</v>
      </c>
      <c r="B34" s="97">
        <v>2751203.2</v>
      </c>
      <c r="C34" s="100">
        <v>357.01482336891718</v>
      </c>
      <c r="D34" s="99">
        <v>291599.5</v>
      </c>
      <c r="E34" s="98">
        <v>17.820989062052575</v>
      </c>
      <c r="F34" s="97">
        <v>94695.1</v>
      </c>
      <c r="G34" s="97">
        <v>9867.7000000000007</v>
      </c>
    </row>
  </sheetData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>&amp;L&amp;"Arial CE,Félkövér"&amp;8MEZŐGAZDASÁG | &amp;9 203&amp;R &amp;D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5ECCB-5689-4F97-9EF2-B739EEF2B1AB}">
  <dimension ref="A1:I13"/>
  <sheetViews>
    <sheetView workbookViewId="0"/>
  </sheetViews>
  <sheetFormatPr defaultRowHeight="11.25" x14ac:dyDescent="0.25"/>
  <cols>
    <col min="1" max="1" width="21.85546875" style="107" customWidth="1"/>
    <col min="2" max="8" width="10.140625" style="107" customWidth="1"/>
    <col min="9" max="9" width="12.28515625" style="107" customWidth="1"/>
    <col min="10" max="16384" width="9.140625" style="107"/>
  </cols>
  <sheetData>
    <row r="1" spans="1:9" ht="12" thickBot="1" x14ac:dyDescent="0.3">
      <c r="A1" s="119" t="s">
        <v>105</v>
      </c>
      <c r="B1" s="118"/>
      <c r="C1" s="118"/>
      <c r="D1" s="118"/>
      <c r="E1" s="118"/>
      <c r="F1" s="118"/>
    </row>
    <row r="2" spans="1:9" ht="41.25" customHeight="1" x14ac:dyDescent="0.25">
      <c r="A2" s="117" t="s">
        <v>104</v>
      </c>
      <c r="B2" s="117" t="s">
        <v>103</v>
      </c>
      <c r="C2" s="117" t="s">
        <v>102</v>
      </c>
      <c r="D2" s="116" t="s">
        <v>101</v>
      </c>
      <c r="E2" s="115" t="s">
        <v>100</v>
      </c>
      <c r="F2" s="116" t="s">
        <v>99</v>
      </c>
      <c r="G2" s="116" t="s">
        <v>98</v>
      </c>
      <c r="H2" s="116" t="s">
        <v>97</v>
      </c>
      <c r="I2" s="115" t="s">
        <v>96</v>
      </c>
    </row>
    <row r="3" spans="1:9" x14ac:dyDescent="0.2">
      <c r="A3" s="114" t="s">
        <v>31</v>
      </c>
      <c r="B3" s="113">
        <v>64336.48553262138</v>
      </c>
      <c r="C3" s="113">
        <v>35067.29082999716</v>
      </c>
      <c r="D3" s="113">
        <v>99403.776362618548</v>
      </c>
      <c r="E3" s="113">
        <v>109058.54089906831</v>
      </c>
      <c r="F3" s="113">
        <v>37147.405438212038</v>
      </c>
      <c r="G3" s="113">
        <v>41445.964281648972</v>
      </c>
      <c r="H3" s="113">
        <v>28400.958866486428</v>
      </c>
      <c r="I3" s="113">
        <v>23186.086522696638</v>
      </c>
    </row>
    <row r="4" spans="1:9" x14ac:dyDescent="0.25">
      <c r="A4" s="112" t="s">
        <v>27</v>
      </c>
      <c r="B4" s="108">
        <v>102899.91175441472</v>
      </c>
      <c r="C4" s="108">
        <v>81424.693309004564</v>
      </c>
      <c r="D4" s="108">
        <v>184324.60506341929</v>
      </c>
      <c r="E4" s="108">
        <v>203082.75321801551</v>
      </c>
      <c r="F4" s="108">
        <v>66441.334764406522</v>
      </c>
      <c r="G4" s="108">
        <v>80954.803690179455</v>
      </c>
      <c r="H4" s="108">
        <v>56663.119667862193</v>
      </c>
      <c r="I4" s="108">
        <v>46952.274240015795</v>
      </c>
    </row>
    <row r="5" spans="1:9" x14ac:dyDescent="0.25">
      <c r="A5" s="112" t="s">
        <v>23</v>
      </c>
      <c r="B5" s="108">
        <v>116248.44872036221</v>
      </c>
      <c r="C5" s="108">
        <v>73926.660046822333</v>
      </c>
      <c r="D5" s="108">
        <v>190175.10876718455</v>
      </c>
      <c r="E5" s="108">
        <v>202202.13616705837</v>
      </c>
      <c r="F5" s="108">
        <v>61357.985392802402</v>
      </c>
      <c r="G5" s="108">
        <v>73383.881072621414</v>
      </c>
      <c r="H5" s="108">
        <v>49197.53180083097</v>
      </c>
      <c r="I5" s="108">
        <v>39528.795000760518</v>
      </c>
    </row>
    <row r="6" spans="1:9" x14ac:dyDescent="0.25">
      <c r="A6" s="112" t="s">
        <v>19</v>
      </c>
      <c r="B6" s="108">
        <v>165767.72062149199</v>
      </c>
      <c r="C6" s="108">
        <v>72712.303884635417</v>
      </c>
      <c r="D6" s="108">
        <v>238480.0245061274</v>
      </c>
      <c r="E6" s="108">
        <v>261848.65655264125</v>
      </c>
      <c r="F6" s="108">
        <v>78663.085249741358</v>
      </c>
      <c r="G6" s="108">
        <v>94116.942053801686</v>
      </c>
      <c r="H6" s="108">
        <v>62795.991722699087</v>
      </c>
      <c r="I6" s="108">
        <v>50275.126267707965</v>
      </c>
    </row>
    <row r="7" spans="1:9" x14ac:dyDescent="0.25">
      <c r="A7" s="111" t="s">
        <v>18</v>
      </c>
      <c r="B7" s="110">
        <f t="shared" ref="B7:I7" si="0">+B4+B5+B6</f>
        <v>384916.08109626896</v>
      </c>
      <c r="C7" s="110">
        <f t="shared" si="0"/>
        <v>228063.65724046231</v>
      </c>
      <c r="D7" s="110">
        <f t="shared" si="0"/>
        <v>612979.73833673121</v>
      </c>
      <c r="E7" s="110">
        <f t="shared" si="0"/>
        <v>667133.5459377151</v>
      </c>
      <c r="F7" s="110">
        <f t="shared" si="0"/>
        <v>206462.40540695027</v>
      </c>
      <c r="G7" s="110">
        <f t="shared" si="0"/>
        <v>248455.62681660254</v>
      </c>
      <c r="H7" s="110">
        <f t="shared" si="0"/>
        <v>168656.64319139224</v>
      </c>
      <c r="I7" s="110">
        <f t="shared" si="0"/>
        <v>136756.19550848426</v>
      </c>
    </row>
    <row r="8" spans="1:9" x14ac:dyDescent="0.25">
      <c r="A8" s="112" t="s">
        <v>14</v>
      </c>
      <c r="B8" s="108">
        <v>81646.099703297077</v>
      </c>
      <c r="C8" s="108">
        <v>38720.821488841859</v>
      </c>
      <c r="D8" s="108">
        <v>120366.92119213895</v>
      </c>
      <c r="E8" s="108">
        <v>129695.13794550707</v>
      </c>
      <c r="F8" s="108">
        <v>60564.302554161201</v>
      </c>
      <c r="G8" s="108">
        <v>48575.946348102385</v>
      </c>
      <c r="H8" s="108">
        <v>33062.500423814898</v>
      </c>
      <c r="I8" s="108">
        <v>26860.844116841465</v>
      </c>
    </row>
    <row r="9" spans="1:9" x14ac:dyDescent="0.25">
      <c r="A9" s="112" t="s">
        <v>10</v>
      </c>
      <c r="B9" s="108">
        <v>181786.18406140085</v>
      </c>
      <c r="C9" s="108">
        <v>139356.12310116037</v>
      </c>
      <c r="D9" s="108">
        <v>321142.30716256122</v>
      </c>
      <c r="E9" s="108">
        <v>346029.15552263625</v>
      </c>
      <c r="F9" s="108">
        <v>105287.85663534963</v>
      </c>
      <c r="G9" s="108">
        <v>129003.60625408079</v>
      </c>
      <c r="H9" s="108">
        <v>87613.43020382087</v>
      </c>
      <c r="I9" s="108">
        <v>71067.290319646519</v>
      </c>
    </row>
    <row r="10" spans="1:9" x14ac:dyDescent="0.25">
      <c r="A10" s="112" t="s">
        <v>6</v>
      </c>
      <c r="B10" s="108">
        <v>244825.2582798558</v>
      </c>
      <c r="C10" s="108">
        <v>158661.61879315248</v>
      </c>
      <c r="D10" s="108">
        <v>403486.87707300828</v>
      </c>
      <c r="E10" s="108">
        <v>434504.21988730686</v>
      </c>
      <c r="F10" s="108">
        <v>135828.99198077875</v>
      </c>
      <c r="G10" s="108">
        <v>176283.76170996425</v>
      </c>
      <c r="H10" s="108">
        <v>124310.6667591834</v>
      </c>
      <c r="I10" s="108">
        <v>103533.89842109141</v>
      </c>
    </row>
    <row r="11" spans="1:9" x14ac:dyDescent="0.25">
      <c r="A11" s="111" t="s">
        <v>5</v>
      </c>
      <c r="B11" s="110">
        <f t="shared" ref="B11:I11" si="1">+B8+B9+B10</f>
        <v>508257.54204455379</v>
      </c>
      <c r="C11" s="110">
        <f t="shared" si="1"/>
        <v>336738.56338315469</v>
      </c>
      <c r="D11" s="110">
        <f t="shared" si="1"/>
        <v>844996.10542770848</v>
      </c>
      <c r="E11" s="110">
        <f t="shared" si="1"/>
        <v>910228.51335545024</v>
      </c>
      <c r="F11" s="110">
        <f t="shared" si="1"/>
        <v>301681.15117028961</v>
      </c>
      <c r="G11" s="110">
        <f t="shared" si="1"/>
        <v>353863.31431214744</v>
      </c>
      <c r="H11" s="110">
        <f t="shared" si="1"/>
        <v>244986.59738681916</v>
      </c>
      <c r="I11" s="110">
        <f t="shared" si="1"/>
        <v>201462.03285757938</v>
      </c>
    </row>
    <row r="12" spans="1:9" x14ac:dyDescent="0.25">
      <c r="A12" s="111" t="s">
        <v>2</v>
      </c>
      <c r="B12" s="110">
        <v>957510.10867344402</v>
      </c>
      <c r="C12" s="110">
        <v>599869.51145361422</v>
      </c>
      <c r="D12" s="110">
        <v>1557379.6201270584</v>
      </c>
      <c r="E12" s="110">
        <v>1686420.6001922337</v>
      </c>
      <c r="F12" s="110">
        <v>545290.96201545186</v>
      </c>
      <c r="G12" s="110">
        <v>643764.90541039896</v>
      </c>
      <c r="H12" s="110">
        <v>442044.19944469782</v>
      </c>
      <c r="I12" s="110">
        <v>361404.31488876033</v>
      </c>
    </row>
    <row r="13" spans="1:9" x14ac:dyDescent="0.2">
      <c r="A13" s="109" t="s">
        <v>95</v>
      </c>
      <c r="B13" s="108">
        <f t="shared" ref="B13:I13" si="2">+B12-B3</f>
        <v>893173.62314082263</v>
      </c>
      <c r="C13" s="108">
        <f t="shared" si="2"/>
        <v>564802.22062361706</v>
      </c>
      <c r="D13" s="108">
        <f t="shared" si="2"/>
        <v>1457975.8437644397</v>
      </c>
      <c r="E13" s="108">
        <f t="shared" si="2"/>
        <v>1577362.0592931653</v>
      </c>
      <c r="F13" s="108">
        <f t="shared" si="2"/>
        <v>508143.55657723983</v>
      </c>
      <c r="G13" s="108">
        <f t="shared" si="2"/>
        <v>602318.94112874998</v>
      </c>
      <c r="H13" s="108">
        <f t="shared" si="2"/>
        <v>413643.24057821138</v>
      </c>
      <c r="I13" s="108">
        <f t="shared" si="2"/>
        <v>338218.22836606367</v>
      </c>
    </row>
  </sheetData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Table of Contents</vt:lpstr>
      <vt:lpstr>5.1.1.</vt:lpstr>
      <vt:lpstr>5.1.2.</vt:lpstr>
      <vt:lpstr>5.1.3.</vt:lpstr>
      <vt:lpstr>5.1.4.</vt:lpstr>
      <vt:lpstr>5.1.5.</vt:lpstr>
      <vt:lpstr>5.1.6.</vt:lpstr>
      <vt:lpstr>5.1.7.</vt:lpstr>
      <vt:lpstr>5.1.8.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2025-02-05T17:29:50Z</dcterms:created>
  <dcterms:modified xsi:type="dcterms:W3CDTF">2025-02-05T17:30:38Z</dcterms:modified>
</cp:coreProperties>
</file>