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6EECCE53-D3EB-4D07-BB88-8DCC6ABD3586}" xr6:coauthVersionLast="36" xr6:coauthVersionMax="36" xr10:uidLastSave="{00000000-0000-0000-0000-000000000000}"/>
  <bookViews>
    <workbookView xWindow="0" yWindow="0" windowWidth="28800" windowHeight="12225" tabRatio="947" xr2:uid="{00000000-000D-0000-FFFF-FFFF00000000}"/>
  </bookViews>
  <sheets>
    <sheet name="Tartalom" sheetId="25" r:id="rId1"/>
    <sheet name="4.4.1." sheetId="2" r:id="rId2"/>
    <sheet name="4.4.2." sheetId="10" r:id="rId3"/>
    <sheet name="4.4.3." sheetId="12" r:id="rId4"/>
    <sheet name="4.4.4." sheetId="14" r:id="rId5"/>
    <sheet name="4.4.5." sheetId="16" r:id="rId6"/>
    <sheet name="4.4.6." sheetId="18" r:id="rId7"/>
    <sheet name="4.4.7." sheetId="20" r:id="rId8"/>
    <sheet name="4.4.8." sheetId="22" r:id="rId9"/>
    <sheet name="4.4.9." sheetId="24" r:id="rId10"/>
    <sheet name="4.4.10." sheetId="4" r:id="rId11"/>
    <sheet name="4.4.11." sheetId="6" r:id="rId12"/>
    <sheet name="4.4.12." sheetId="8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25" authorId="0" shapeId="0" xr:uid="{00000000-0006-0000-0600-000001000000}">
      <text>
        <r>
          <rPr>
            <sz val="8"/>
            <color indexed="81"/>
            <rFont val="Tahoma"/>
            <family val="2"/>
            <charset val="238"/>
          </rPr>
          <t>Tajvan és Hongkong nélkül.</t>
        </r>
        <r>
          <rPr>
            <i/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  <charset val="238"/>
          </rPr>
          <t xml:space="preserve">BPM6-módszertan szerinti adatok. 
</t>
        </r>
        <r>
          <rPr>
            <b/>
            <sz val="8"/>
            <color indexed="81"/>
            <rFont val="Tahoma"/>
            <family val="2"/>
            <charset val="238"/>
          </rPr>
          <t>Forrás:</t>
        </r>
        <r>
          <rPr>
            <sz val="8"/>
            <color indexed="81"/>
            <rFont val="Tahoma"/>
            <family val="2"/>
            <charset val="238"/>
          </rPr>
          <t xml:space="preserve"> Magyar Nemzeti Bank (MNB).</t>
        </r>
      </text>
    </comment>
  </commentList>
</comments>
</file>

<file path=xl/sharedStrings.xml><?xml version="1.0" encoding="utf-8"?>
<sst xmlns="http://schemas.openxmlformats.org/spreadsheetml/2006/main" count="262" uniqueCount="104">
  <si>
    <t xml:space="preserve"> előző év = 100,0%</t>
  </si>
  <si>
    <t>adatokból számolva</t>
  </si>
  <si>
    <t>euró-</t>
  </si>
  <si>
    <t>forint-</t>
  </si>
  <si>
    <t>millió euró</t>
  </si>
  <si>
    <t>milliárd forint</t>
  </si>
  <si>
    <t>Volumen-index</t>
  </si>
  <si>
    <t>Értékindex</t>
  </si>
  <si>
    <t>Érték, folyó áron</t>
  </si>
  <si>
    <t>Év</t>
  </si>
  <si>
    <t>4.4.1. A külkereskedelmi termékforgalom főbb adatai</t>
  </si>
  <si>
    <t>Összesen</t>
  </si>
  <si>
    <t>egyéb országok</t>
  </si>
  <si>
    <t>ázsiai országok</t>
  </si>
  <si>
    <t>amerikai országok</t>
  </si>
  <si>
    <t>EU-n kívüli európai országok</t>
  </si>
  <si>
    <t>Ebből:</t>
  </si>
  <si>
    <t>EU-n kívüli országok</t>
  </si>
  <si>
    <t>EU27_2020</t>
  </si>
  <si>
    <t xml:space="preserve">előző év = 100,0% </t>
  </si>
  <si>
    <t>Egyenleg, milliárd forint</t>
  </si>
  <si>
    <t>Kivitel</t>
  </si>
  <si>
    <t>Behozatal</t>
  </si>
  <si>
    <t>Országcsoport</t>
  </si>
  <si>
    <t>4.4.10. A szolgáltatások külkereskedelme országcsoportok szerint, forintban, 2022 [folyó áron]</t>
  </si>
  <si>
    <t>4.4.11. A szolgáltatások külkereskedelme országcsoportok szerint, euróban, 2022 [folyó áron]</t>
  </si>
  <si>
    <t>Folyó fizetési mérleg</t>
  </si>
  <si>
    <t>Másodlagos jövedelmek, egyenleg</t>
  </si>
  <si>
    <t>Elsődleges jövedelmek, egyenleg</t>
  </si>
  <si>
    <t>ebből: utazás egyenleg</t>
  </si>
  <si>
    <t>szolgáltatások, egyenleg</t>
  </si>
  <si>
    <t>kiadás</t>
  </si>
  <si>
    <t>bevétel</t>
  </si>
  <si>
    <r>
      <t>áruk, egyenleg</t>
    </r>
    <r>
      <rPr>
        <i/>
        <sz val="8"/>
        <rFont val="Arial"/>
        <family val="2"/>
        <charset val="238"/>
      </rPr>
      <t xml:space="preserve"> </t>
    </r>
  </si>
  <si>
    <t>Áruk és szolgáltatások</t>
  </si>
  <si>
    <t>Megnevezés</t>
  </si>
  <si>
    <t>4.4.12. Folyó fizetési mérleg [millió euró]</t>
  </si>
  <si>
    <t>..</t>
  </si>
  <si>
    <t xml:space="preserve">Ebből: </t>
  </si>
  <si>
    <t>4.4.2. A külkereskedelmi termékforgalom szerkezete országcsoportok szerint, 2022</t>
  </si>
  <si>
    <t>Gépek és szállítóeszközök</t>
  </si>
  <si>
    <t>Feldolgozott termékek</t>
  </si>
  <si>
    <t>Energiahordozók</t>
  </si>
  <si>
    <t>Nyersanyagok</t>
  </si>
  <si>
    <t>Élelmiszerek, italok, dohány</t>
  </si>
  <si>
    <t xml:space="preserve">Összesen      </t>
  </si>
  <si>
    <t>Árufőcsoport</t>
  </si>
  <si>
    <t>4.4.3. A külkereskedelmi termékforgalom volumenindexei árufőcsoportok szerint [előző év = 100,0%]</t>
  </si>
  <si>
    <t>4.4.4. A külkereskedelmi termékforgalom áruszerkezete forintban [folyó áron, milliárd forint]</t>
  </si>
  <si>
    <t>4.4.5. A külkereskedelmi termékforgalom áruszerkezete euróban [folyó áron, millió euró]</t>
  </si>
  <si>
    <t>Egyesült Államok</t>
  </si>
  <si>
    <t>Brazília</t>
  </si>
  <si>
    <t>Koreai Köztársaság</t>
  </si>
  <si>
    <t>Kína</t>
  </si>
  <si>
    <t>Japán</t>
  </si>
  <si>
    <t>Ukrajna</t>
  </si>
  <si>
    <t>Szlovénia</t>
  </si>
  <si>
    <t>Szlovákia</t>
  </si>
  <si>
    <t>Svédország</t>
  </si>
  <si>
    <t>Svájc</t>
  </si>
  <si>
    <t>Spanyolország</t>
  </si>
  <si>
    <t>Románia</t>
  </si>
  <si>
    <t>Oroszország</t>
  </si>
  <si>
    <t>Olaszország</t>
  </si>
  <si>
    <t>Németország</t>
  </si>
  <si>
    <t>Lengyelország</t>
  </si>
  <si>
    <t>Horvátország</t>
  </si>
  <si>
    <t>Hollandia</t>
  </si>
  <si>
    <t>Franciaország</t>
  </si>
  <si>
    <t>Finnország</t>
  </si>
  <si>
    <t>Egyesült Királyság</t>
  </si>
  <si>
    <t>Dánia</t>
  </si>
  <si>
    <t>Csehország</t>
  </si>
  <si>
    <t>Belgium</t>
  </si>
  <si>
    <t>Ausztria</t>
  </si>
  <si>
    <t xml:space="preserve">előző év =  100,0% </t>
  </si>
  <si>
    <t>Ország</t>
  </si>
  <si>
    <t xml:space="preserve">4.4.6. A külkereskedelmi termékforgalom a főbb partnerországok szerint, 2022 [folyó áron] </t>
  </si>
  <si>
    <t>4.4.7. A szolgáltatások külkereskedelmének főbb adatai</t>
  </si>
  <si>
    <t>Kormányzati szolgáltatások</t>
  </si>
  <si>
    <t>személyes, kulturális és szórakoztatási szolgáltatások</t>
  </si>
  <si>
    <t xml:space="preserve">egyéb üzleti szolgáltatások </t>
  </si>
  <si>
    <t>szellemi tulajdon használatáért kapott/fizetett díjak</t>
  </si>
  <si>
    <t>számítástechnikai és információs szolgáltatások</t>
  </si>
  <si>
    <t>pénzügyi szolgáltatások</t>
  </si>
  <si>
    <t>biztosítási szolgáltatások</t>
  </si>
  <si>
    <t>építési-szerelési szolgáltatások</t>
  </si>
  <si>
    <t>távközlési szolgáltatások</t>
  </si>
  <si>
    <t>Üzleti szolgáltatások</t>
  </si>
  <si>
    <t>Szállítási szolgáltatások</t>
  </si>
  <si>
    <t>Turizmus</t>
  </si>
  <si>
    <t>Javítási és karbantartási szolgáltatások</t>
  </si>
  <si>
    <t>Bérmunka-szolgáltatási díj</t>
  </si>
  <si>
    <t>Szolgáltatáscsoport</t>
  </si>
  <si>
    <t>4.4.8. A szolgáltatások külkereskedelme szolgáltatáscsoportok szerint, forintban, 2022 [folyó áron]</t>
  </si>
  <si>
    <t>4.4.9. A szolgáltatások külkereskedelme szolgáltatáscsoportok szerint, euróban, 2022 [folyó áron]</t>
  </si>
  <si>
    <t>Tartalom</t>
  </si>
  <si>
    <t>Egyenleg</t>
  </si>
  <si>
    <t>4.4. Külkereskedelem</t>
  </si>
  <si>
    <t>Egyenleg, 
millió euró</t>
  </si>
  <si>
    <t>Egyenleg, 
milliárd forint</t>
  </si>
  <si>
    <t>Folyó áron, 
milliárd forint</t>
  </si>
  <si>
    <t>Volumenindex, 
előző év =  100,0%</t>
  </si>
  <si>
    <t>Folyó áron, 
millió euró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</si>
</sst>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008000"/>
      <name val="Arial"/>
      <family val="2"/>
      <charset val="238"/>
    </font>
    <font>
      <sz val="8"/>
      <color rgb="FF008000"/>
      <name val="Arial"/>
      <family val="2"/>
      <charset val="238"/>
    </font>
    <font>
      <i/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theme="1"/>
      <name val="Arial"/>
      <family val="2"/>
      <charset val="238"/>
    </font>
    <font>
      <i/>
      <sz val="8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2" fillId="0" borderId="0" xfId="0" applyNumberFormat="1" applyFont="1"/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/>
    <xf numFmtId="0" fontId="2" fillId="0" borderId="0" xfId="0" applyFont="1"/>
    <xf numFmtId="0" fontId="5" fillId="0" borderId="0" xfId="0" applyFont="1"/>
    <xf numFmtId="165" fontId="1" fillId="0" borderId="0" xfId="0" applyNumberFormat="1" applyFont="1"/>
    <xf numFmtId="165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/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3" fontId="4" fillId="0" borderId="0" xfId="0" applyNumberFormat="1" applyFont="1" applyAlignment="1">
      <alignment horizontal="right"/>
    </xf>
    <xf numFmtId="164" fontId="4" fillId="0" borderId="0" xfId="0" applyNumberFormat="1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 wrapText="1"/>
    </xf>
    <xf numFmtId="0" fontId="1" fillId="0" borderId="0" xfId="0" applyFont="1" applyFill="1" applyAlignment="1">
      <alignment horizontal="left" vertical="center" wrapText="1" indent="1"/>
    </xf>
    <xf numFmtId="3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left" vertical="center"/>
    </xf>
    <xf numFmtId="0" fontId="6" fillId="0" borderId="12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Fill="1" applyBorder="1" applyAlignment="1"/>
    <xf numFmtId="165" fontId="4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Fill="1" applyBorder="1" applyAlignment="1"/>
    <xf numFmtId="165" fontId="1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wrapText="1"/>
    </xf>
    <xf numFmtId="165" fontId="1" fillId="0" borderId="0" xfId="0" applyNumberFormat="1" applyFont="1" applyBorder="1" applyAlignment="1">
      <alignment horizontal="right" wrapText="1"/>
    </xf>
    <xf numFmtId="0" fontId="1" fillId="0" borderId="0" xfId="0" applyFont="1" applyAlignment="1">
      <alignment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2"/>
    </xf>
    <xf numFmtId="3" fontId="1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1" fontId="3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65" fontId="11" fillId="0" borderId="0" xfId="0" applyNumberFormat="1" applyFont="1" applyFill="1" applyAlignment="1">
      <alignment horizontal="right"/>
    </xf>
    <xf numFmtId="165" fontId="11" fillId="0" borderId="0" xfId="0" applyNumberFormat="1" applyFont="1" applyFill="1" applyAlignment="1"/>
    <xf numFmtId="0" fontId="4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165" fontId="4" fillId="0" borderId="0" xfId="0" applyNumberFormat="1" applyFont="1" applyFill="1" applyAlignment="1"/>
    <xf numFmtId="0" fontId="4" fillId="0" borderId="0" xfId="0" applyFont="1" applyAlignment="1"/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3" fillId="0" borderId="10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/>
    <xf numFmtId="165" fontId="2" fillId="0" borderId="0" xfId="0" applyNumberFormat="1" applyFont="1" applyFill="1" applyBorder="1"/>
    <xf numFmtId="165" fontId="8" fillId="0" borderId="0" xfId="0" applyNumberFormat="1" applyFont="1" applyBorder="1"/>
    <xf numFmtId="165" fontId="1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/>
    <xf numFmtId="165" fontId="8" fillId="0" borderId="0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165" fontId="11" fillId="0" borderId="0" xfId="0" applyNumberFormat="1" applyFont="1" applyFill="1" applyBorder="1" applyAlignment="1"/>
    <xf numFmtId="164" fontId="11" fillId="0" borderId="0" xfId="0" applyNumberFormat="1" applyFont="1"/>
    <xf numFmtId="3" fontId="2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164" fontId="2" fillId="0" borderId="0" xfId="0" applyNumberFormat="1" applyFont="1"/>
    <xf numFmtId="0" fontId="1" fillId="0" borderId="0" xfId="0" applyFont="1" applyAlignment="1">
      <alignment horizontal="left" wrapText="1" inden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/>
    <xf numFmtId="3" fontId="1" fillId="0" borderId="0" xfId="0" applyNumberFormat="1" applyFont="1" applyFill="1" applyBorder="1" applyAlignment="1"/>
    <xf numFmtId="165" fontId="1" fillId="0" borderId="0" xfId="0" applyNumberFormat="1" applyFont="1" applyFill="1" applyBorder="1" applyAlignment="1"/>
    <xf numFmtId="0" fontId="13" fillId="0" borderId="0" xfId="0" applyFont="1" applyAlignment="1">
      <alignment horizontal="center"/>
    </xf>
    <xf numFmtId="0" fontId="0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5" fillId="0" borderId="0" xfId="1" applyFont="1"/>
    <xf numFmtId="0" fontId="16" fillId="0" borderId="0" xfId="0" applyFont="1"/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tabSelected="1" zoomScaleNormal="100" workbookViewId="0"/>
  </sheetViews>
  <sheetFormatPr defaultRowHeight="12.75" x14ac:dyDescent="0.2"/>
  <cols>
    <col min="1" max="1" width="86.42578125" style="108" bestFit="1" customWidth="1"/>
    <col min="2" max="16384" width="9.140625" style="108"/>
  </cols>
  <sheetData>
    <row r="1" spans="1:1" ht="15.75" x14ac:dyDescent="0.25">
      <c r="A1" s="114" t="s">
        <v>98</v>
      </c>
    </row>
    <row r="4" spans="1:1" x14ac:dyDescent="0.2">
      <c r="A4" s="107" t="s">
        <v>96</v>
      </c>
    </row>
    <row r="5" spans="1:1" x14ac:dyDescent="0.2">
      <c r="A5" s="113" t="s">
        <v>10</v>
      </c>
    </row>
    <row r="6" spans="1:1" x14ac:dyDescent="0.2">
      <c r="A6" s="113" t="s">
        <v>39</v>
      </c>
    </row>
    <row r="7" spans="1:1" x14ac:dyDescent="0.2">
      <c r="A7" s="113" t="s">
        <v>47</v>
      </c>
    </row>
    <row r="8" spans="1:1" x14ac:dyDescent="0.2">
      <c r="A8" s="113" t="s">
        <v>48</v>
      </c>
    </row>
    <row r="9" spans="1:1" x14ac:dyDescent="0.2">
      <c r="A9" s="113" t="s">
        <v>49</v>
      </c>
    </row>
    <row r="10" spans="1:1" x14ac:dyDescent="0.2">
      <c r="A10" s="113" t="s">
        <v>77</v>
      </c>
    </row>
    <row r="11" spans="1:1" x14ac:dyDescent="0.2">
      <c r="A11" s="113" t="s">
        <v>78</v>
      </c>
    </row>
    <row r="12" spans="1:1" x14ac:dyDescent="0.2">
      <c r="A12" s="113" t="s">
        <v>94</v>
      </c>
    </row>
    <row r="13" spans="1:1" x14ac:dyDescent="0.2">
      <c r="A13" s="113" t="s">
        <v>95</v>
      </c>
    </row>
    <row r="14" spans="1:1" x14ac:dyDescent="0.2">
      <c r="A14" s="113" t="s">
        <v>24</v>
      </c>
    </row>
    <row r="15" spans="1:1" x14ac:dyDescent="0.2">
      <c r="A15" s="113" t="s">
        <v>25</v>
      </c>
    </row>
    <row r="16" spans="1:1" x14ac:dyDescent="0.2">
      <c r="A16" s="113" t="s">
        <v>36</v>
      </c>
    </row>
  </sheetData>
  <hyperlinks>
    <hyperlink ref="A5" location="4.4.1.!A1" display="4.4.1. A külkereskedelmi termékforgalom főbb adatai" xr:uid="{00000000-0004-0000-0000-000000000000}"/>
    <hyperlink ref="A6" location="4.4.2.!A1" display="4.4.2. A külkereskedelmi termékforgalom szerkezete országcsoportok szerint, 2022" xr:uid="{00000000-0004-0000-0000-000001000000}"/>
    <hyperlink ref="A7" location="4.4.3.!A1" display="4.4.3. A külkereskedelmi termékforgalom volumenindexei árufőcsoportok szerint [előző év = 100,0%]" xr:uid="{00000000-0004-0000-0000-000002000000}"/>
    <hyperlink ref="A8" location="4.4.4.!A1" display="4.4.4. A külkereskedelmi termékforgalom áruszerkezete forintban [folyó áron, milliárd forint]" xr:uid="{00000000-0004-0000-0000-000003000000}"/>
    <hyperlink ref="A9" location="4.4.5.!A1" display="4.4.5. A külkereskedelmi termékforgalom áruszerkezete euróban [folyó áron, millió euró]" xr:uid="{00000000-0004-0000-0000-000004000000}"/>
    <hyperlink ref="A10" location="4.4.6.!A1" display="4.4.6. A külkereskedelmi termékforgalom a főbb partnerországok szerint, 2022 [folyó áron] " xr:uid="{00000000-0004-0000-0000-000005000000}"/>
    <hyperlink ref="A11" location="4.4.7.!A1" display="4.4.7. A szolgáltatások külkereskedelmének főbb adatai" xr:uid="{00000000-0004-0000-0000-000006000000}"/>
    <hyperlink ref="A12" location="4.4.8.!A1" display="4.4.8. A szolgáltatások külkereskedelme szolgáltatáscsoportok szerint, forintban, 2022 [folyó áron]" xr:uid="{00000000-0004-0000-0000-000007000000}"/>
    <hyperlink ref="A13" location="4.4.9.!A1" display="4.4.9. A szolgáltatások külkereskedelme szolgáltatáscsoportok szerint, euróban, 2022 [folyó áron]" xr:uid="{00000000-0004-0000-0000-000008000000}"/>
    <hyperlink ref="A14" location="4.4.10.!A1" display="4.4.10. A szolgáltatások külkereskedelme országcsoportok szerint, forintban, 2022 [folyó áron]" xr:uid="{00000000-0004-0000-0000-000009000000}"/>
    <hyperlink ref="A15" location="4.4.11.!A1" display="4.4.11. A szolgáltatások külkereskedelme országcsoportok szerint, euróban, 2022 [folyó áron]" xr:uid="{00000000-0004-0000-0000-00000A000000}"/>
    <hyperlink ref="A16" location="4.4.12.!A1" display="4.4.12. Folyó fizetési mérleg [millió euró]" xr:uid="{00000000-0004-0000-0000-00000B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"/>
  <sheetViews>
    <sheetView zoomScaleNormal="100" workbookViewId="0"/>
  </sheetViews>
  <sheetFormatPr defaultColWidth="9.140625" defaultRowHeight="11.25" x14ac:dyDescent="0.2"/>
  <cols>
    <col min="1" max="1" width="27.28515625" style="1" customWidth="1"/>
    <col min="2" max="5" width="9.7109375" style="1" customWidth="1"/>
    <col min="6" max="6" width="9.7109375" style="17" customWidth="1"/>
    <col min="7" max="16384" width="9.140625" style="1"/>
  </cols>
  <sheetData>
    <row r="1" spans="1:6" s="14" customFormat="1" ht="20.100000000000001" customHeight="1" thickBot="1" x14ac:dyDescent="0.25">
      <c r="A1" s="31" t="s">
        <v>95</v>
      </c>
      <c r="B1" s="30"/>
      <c r="C1" s="30"/>
      <c r="D1" s="30"/>
      <c r="E1" s="30"/>
      <c r="F1" s="30"/>
    </row>
    <row r="2" spans="1:6" ht="15" customHeight="1" x14ac:dyDescent="0.2">
      <c r="A2" s="128" t="s">
        <v>93</v>
      </c>
      <c r="B2" s="146" t="s">
        <v>22</v>
      </c>
      <c r="C2" s="147"/>
      <c r="D2" s="145" t="s">
        <v>21</v>
      </c>
      <c r="E2" s="136"/>
      <c r="F2" s="148" t="s">
        <v>99</v>
      </c>
    </row>
    <row r="3" spans="1:6" ht="25.5" customHeight="1" x14ac:dyDescent="0.2">
      <c r="A3" s="130"/>
      <c r="B3" s="28" t="s">
        <v>4</v>
      </c>
      <c r="C3" s="27" t="s">
        <v>19</v>
      </c>
      <c r="D3" s="28" t="s">
        <v>4</v>
      </c>
      <c r="E3" s="27" t="s">
        <v>19</v>
      </c>
      <c r="F3" s="149"/>
    </row>
    <row r="4" spans="1:6" x14ac:dyDescent="0.2">
      <c r="A4" s="35" t="s">
        <v>92</v>
      </c>
      <c r="B4" s="105">
        <v>361.19499999999999</v>
      </c>
      <c r="C4" s="106">
        <v>144.67070137423048</v>
      </c>
      <c r="D4" s="105">
        <v>1699.2260000000001</v>
      </c>
      <c r="E4" s="106">
        <v>101.33573628302963</v>
      </c>
      <c r="F4" s="105">
        <v>1338.0310000000002</v>
      </c>
    </row>
    <row r="5" spans="1:6" ht="22.5" x14ac:dyDescent="0.2">
      <c r="A5" s="103" t="s">
        <v>91</v>
      </c>
      <c r="B5" s="105">
        <v>484.79899999999998</v>
      </c>
      <c r="C5" s="106">
        <v>105.22410088338073</v>
      </c>
      <c r="D5" s="105">
        <v>655.803</v>
      </c>
      <c r="E5" s="106">
        <v>117.57314224348896</v>
      </c>
      <c r="F5" s="105">
        <v>171.00400000000002</v>
      </c>
    </row>
    <row r="6" spans="1:6" x14ac:dyDescent="0.2">
      <c r="A6" s="119" t="s">
        <v>90</v>
      </c>
      <c r="B6" s="105">
        <v>2277.3090000000002</v>
      </c>
      <c r="C6" s="106">
        <v>185.1263029026012</v>
      </c>
      <c r="D6" s="105">
        <v>5210.3530000000001</v>
      </c>
      <c r="E6" s="106">
        <v>147.63142698632987</v>
      </c>
      <c r="F6" s="105">
        <v>2933.0439999999999</v>
      </c>
    </row>
    <row r="7" spans="1:6" x14ac:dyDescent="0.2">
      <c r="A7" s="119" t="s">
        <v>89</v>
      </c>
      <c r="B7" s="105">
        <v>5759.3389999999999</v>
      </c>
      <c r="C7" s="106">
        <v>148.05978291327688</v>
      </c>
      <c r="D7" s="105">
        <v>8613.16</v>
      </c>
      <c r="E7" s="106">
        <v>147.80286110684492</v>
      </c>
      <c r="F7" s="105">
        <v>2853.8209999999999</v>
      </c>
    </row>
    <row r="8" spans="1:6" x14ac:dyDescent="0.2">
      <c r="A8" s="119" t="s">
        <v>88</v>
      </c>
      <c r="B8" s="105">
        <v>11282.032999999999</v>
      </c>
      <c r="C8" s="106">
        <v>101.90068334315274</v>
      </c>
      <c r="D8" s="105">
        <v>13109.316000000001</v>
      </c>
      <c r="E8" s="106">
        <v>116.6212552482303</v>
      </c>
      <c r="F8" s="105">
        <v>1827.2830000000013</v>
      </c>
    </row>
    <row r="9" spans="1:6" x14ac:dyDescent="0.2">
      <c r="A9" s="119" t="s">
        <v>16</v>
      </c>
      <c r="B9" s="105"/>
      <c r="C9" s="106"/>
      <c r="D9" s="105"/>
      <c r="E9" s="106"/>
      <c r="F9" s="105"/>
    </row>
    <row r="10" spans="1:6" x14ac:dyDescent="0.2">
      <c r="A10" s="121" t="s">
        <v>87</v>
      </c>
      <c r="B10" s="105">
        <v>224.59</v>
      </c>
      <c r="C10" s="106">
        <v>116.71317732774168</v>
      </c>
      <c r="D10" s="105">
        <v>177.84899999999999</v>
      </c>
      <c r="E10" s="106">
        <v>124.53103665581347</v>
      </c>
      <c r="F10" s="105">
        <v>-46.741000000000014</v>
      </c>
    </row>
    <row r="11" spans="1:6" x14ac:dyDescent="0.2">
      <c r="A11" s="121" t="s">
        <v>86</v>
      </c>
      <c r="B11" s="105">
        <v>318.214</v>
      </c>
      <c r="C11" s="106">
        <v>91.935619006896303</v>
      </c>
      <c r="D11" s="105">
        <v>379.88900000000001</v>
      </c>
      <c r="E11" s="106">
        <v>119.0669320336619</v>
      </c>
      <c r="F11" s="105">
        <v>61.675000000000011</v>
      </c>
    </row>
    <row r="12" spans="1:6" x14ac:dyDescent="0.2">
      <c r="A12" s="121" t="s">
        <v>85</v>
      </c>
      <c r="B12" s="105">
        <v>151.44</v>
      </c>
      <c r="C12" s="106">
        <v>64.93105577279276</v>
      </c>
      <c r="D12" s="105">
        <v>39.069000000000003</v>
      </c>
      <c r="E12" s="106">
        <v>140.89581304771178</v>
      </c>
      <c r="F12" s="105">
        <v>-112.371</v>
      </c>
    </row>
    <row r="13" spans="1:6" x14ac:dyDescent="0.2">
      <c r="A13" s="121" t="s">
        <v>84</v>
      </c>
      <c r="B13" s="105">
        <v>377.62700000000001</v>
      </c>
      <c r="C13" s="106">
        <v>85.647184232609831</v>
      </c>
      <c r="D13" s="105">
        <v>550.06200000000001</v>
      </c>
      <c r="E13" s="106">
        <v>138.84914604778902</v>
      </c>
      <c r="F13" s="105">
        <v>172.435</v>
      </c>
    </row>
    <row r="14" spans="1:6" ht="22.5" x14ac:dyDescent="0.2">
      <c r="A14" s="102" t="s">
        <v>83</v>
      </c>
      <c r="B14" s="105">
        <v>2013.837</v>
      </c>
      <c r="C14" s="106">
        <v>106.78930578151282</v>
      </c>
      <c r="D14" s="105">
        <v>3054.82</v>
      </c>
      <c r="E14" s="106">
        <v>123.45665042169701</v>
      </c>
      <c r="F14" s="105">
        <v>1040.9830000000002</v>
      </c>
    </row>
    <row r="15" spans="1:6" ht="22.5" x14ac:dyDescent="0.2">
      <c r="A15" s="102" t="s">
        <v>82</v>
      </c>
      <c r="B15" s="105">
        <v>1295.9259999999999</v>
      </c>
      <c r="C15" s="106">
        <v>92.156179510008329</v>
      </c>
      <c r="D15" s="105">
        <v>1233.172</v>
      </c>
      <c r="E15" s="106">
        <v>107.70023510834899</v>
      </c>
      <c r="F15" s="105">
        <v>-62.753999999999905</v>
      </c>
    </row>
    <row r="16" spans="1:6" x14ac:dyDescent="0.2">
      <c r="A16" s="121" t="s">
        <v>81</v>
      </c>
      <c r="B16" s="105">
        <v>6376.7359999999999</v>
      </c>
      <c r="C16" s="106">
        <v>104.85683005189289</v>
      </c>
      <c r="D16" s="105">
        <v>6732.1030000000001</v>
      </c>
      <c r="E16" s="11">
        <v>112.16703835730787</v>
      </c>
      <c r="F16" s="105">
        <v>355.36700000000019</v>
      </c>
    </row>
    <row r="17" spans="1:6" ht="22.5" x14ac:dyDescent="0.2">
      <c r="A17" s="102" t="s">
        <v>80</v>
      </c>
      <c r="B17" s="105">
        <v>523.66300000000001</v>
      </c>
      <c r="C17" s="106">
        <v>107.86211129717627</v>
      </c>
      <c r="D17" s="105">
        <v>942.35199999999998</v>
      </c>
      <c r="E17" s="106">
        <v>128.40175008073206</v>
      </c>
      <c r="F17" s="105">
        <v>418.68899999999996</v>
      </c>
    </row>
    <row r="18" spans="1:6" x14ac:dyDescent="0.2">
      <c r="A18" s="119" t="s">
        <v>79</v>
      </c>
      <c r="B18" s="105">
        <v>272.68799999999999</v>
      </c>
      <c r="C18" s="106">
        <v>177.34190057490699</v>
      </c>
      <c r="D18" s="105">
        <v>164.16300000000001</v>
      </c>
      <c r="E18" s="106">
        <v>134.47165792922675</v>
      </c>
      <c r="F18" s="105">
        <v>-108.52499999999998</v>
      </c>
    </row>
    <row r="19" spans="1:6" s="104" customFormat="1" x14ac:dyDescent="0.2">
      <c r="A19" s="120" t="s">
        <v>11</v>
      </c>
      <c r="B19" s="96">
        <v>20437.363000000001</v>
      </c>
      <c r="C19" s="97">
        <v>119.82668035509391</v>
      </c>
      <c r="D19" s="96">
        <v>29452.021000000001</v>
      </c>
      <c r="E19" s="97">
        <v>128.30672534651984</v>
      </c>
      <c r="F19" s="96">
        <v>9014.6579999999994</v>
      </c>
    </row>
  </sheetData>
  <mergeCells count="4">
    <mergeCell ref="D2:E2"/>
    <mergeCell ref="F2:F3"/>
    <mergeCell ref="A2:A3"/>
    <mergeCell ref="B2:C2"/>
  </mergeCells>
  <pageMargins left="2.1653543307086616" right="2.1653543307086616" top="3.0708661417322838" bottom="3.0708661417322838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zoomScaleNormal="100" workbookViewId="0"/>
  </sheetViews>
  <sheetFormatPr defaultColWidth="9.140625" defaultRowHeight="11.25" x14ac:dyDescent="0.2"/>
  <cols>
    <col min="1" max="1" width="15.5703125" style="1" customWidth="1"/>
    <col min="2" max="2" width="10.28515625" style="18" customWidth="1"/>
    <col min="3" max="5" width="10.28515625" style="1" customWidth="1"/>
    <col min="6" max="6" width="10.28515625" style="17" customWidth="1"/>
    <col min="7" max="16384" width="9.140625" style="1"/>
  </cols>
  <sheetData>
    <row r="1" spans="1:6" s="14" customFormat="1" ht="20.100000000000001" customHeight="1" thickBot="1" x14ac:dyDescent="0.25">
      <c r="A1" s="31" t="s">
        <v>24</v>
      </c>
      <c r="B1" s="30"/>
      <c r="C1" s="30"/>
      <c r="D1" s="30"/>
      <c r="E1" s="30"/>
      <c r="F1" s="30"/>
    </row>
    <row r="2" spans="1:6" ht="15" customHeight="1" x14ac:dyDescent="0.2">
      <c r="A2" s="128" t="s">
        <v>23</v>
      </c>
      <c r="B2" s="146" t="s">
        <v>22</v>
      </c>
      <c r="C2" s="147"/>
      <c r="D2" s="145" t="s">
        <v>21</v>
      </c>
      <c r="E2" s="136"/>
      <c r="F2" s="133" t="s">
        <v>20</v>
      </c>
    </row>
    <row r="3" spans="1:6" ht="22.5" customHeight="1" x14ac:dyDescent="0.2">
      <c r="A3" s="130"/>
      <c r="B3" s="29" t="s">
        <v>5</v>
      </c>
      <c r="C3" s="27" t="s">
        <v>19</v>
      </c>
      <c r="D3" s="28" t="s">
        <v>5</v>
      </c>
      <c r="E3" s="27" t="s">
        <v>19</v>
      </c>
      <c r="F3" s="135"/>
    </row>
    <row r="4" spans="1:6" x14ac:dyDescent="0.2">
      <c r="A4" s="26" t="s">
        <v>18</v>
      </c>
      <c r="B4" s="21">
        <v>5680.7712110000002</v>
      </c>
      <c r="C4" s="22">
        <v>131.60747368213538</v>
      </c>
      <c r="D4" s="24">
        <v>7290.4926570000007</v>
      </c>
      <c r="E4" s="22">
        <v>139.48817057807352</v>
      </c>
      <c r="F4" s="21">
        <v>1609.7214460000005</v>
      </c>
    </row>
    <row r="5" spans="1:6" x14ac:dyDescent="0.2">
      <c r="A5" s="116" t="s">
        <v>17</v>
      </c>
      <c r="B5" s="25">
        <v>2335.9731919999999</v>
      </c>
      <c r="C5" s="22">
        <v>129.67173146189225</v>
      </c>
      <c r="D5" s="24">
        <v>4267.6272840000001</v>
      </c>
      <c r="E5" s="22">
        <v>142.16550763942772</v>
      </c>
      <c r="F5" s="21">
        <v>1931.6540920000002</v>
      </c>
    </row>
    <row r="6" spans="1:6" x14ac:dyDescent="0.2">
      <c r="A6" s="116" t="s">
        <v>16</v>
      </c>
      <c r="B6" s="21"/>
      <c r="C6" s="22"/>
      <c r="D6" s="21"/>
      <c r="E6" s="22"/>
      <c r="F6" s="21"/>
    </row>
    <row r="7" spans="1:6" ht="22.5" x14ac:dyDescent="0.2">
      <c r="A7" s="23" t="s">
        <v>15</v>
      </c>
      <c r="B7" s="21">
        <v>1024.9091370000001</v>
      </c>
      <c r="C7" s="22">
        <v>126.62233256679262</v>
      </c>
      <c r="D7" s="21">
        <v>2074.8448200000003</v>
      </c>
      <c r="E7" s="22">
        <v>137.45569570960808</v>
      </c>
      <c r="F7" s="21">
        <v>1049.9356830000002</v>
      </c>
    </row>
    <row r="8" spans="1:6" x14ac:dyDescent="0.2">
      <c r="A8" s="118" t="s">
        <v>14</v>
      </c>
      <c r="B8" s="21">
        <v>649.91723100000002</v>
      </c>
      <c r="C8" s="22">
        <v>124.86847292869101</v>
      </c>
      <c r="D8" s="21">
        <v>1285.1096920000002</v>
      </c>
      <c r="E8" s="22">
        <v>142.22836254935237</v>
      </c>
      <c r="F8" s="21">
        <v>635.19246100000021</v>
      </c>
    </row>
    <row r="9" spans="1:6" x14ac:dyDescent="0.2">
      <c r="A9" s="118" t="s">
        <v>13</v>
      </c>
      <c r="B9" s="21">
        <v>606.419535</v>
      </c>
      <c r="C9" s="22">
        <v>138.70172573788361</v>
      </c>
      <c r="D9" s="21">
        <v>762.60792500000002</v>
      </c>
      <c r="E9" s="22">
        <v>149.82658587887354</v>
      </c>
      <c r="F9" s="21">
        <v>156.18839000000003</v>
      </c>
    </row>
    <row r="10" spans="1:6" x14ac:dyDescent="0.2">
      <c r="A10" s="118" t="s">
        <v>12</v>
      </c>
      <c r="B10" s="21">
        <v>54.727288999999999</v>
      </c>
      <c r="C10" s="22">
        <v>159.38471539900371</v>
      </c>
      <c r="D10" s="21">
        <v>145.06484699999999</v>
      </c>
      <c r="E10" s="22">
        <v>181.64754781374458</v>
      </c>
      <c r="F10" s="21">
        <v>90.337557999999987</v>
      </c>
    </row>
    <row r="11" spans="1:6" x14ac:dyDescent="0.2">
      <c r="A11" s="117" t="s">
        <v>11</v>
      </c>
      <c r="B11" s="19">
        <v>8016.7444029999997</v>
      </c>
      <c r="C11" s="20">
        <v>131.03748324026475</v>
      </c>
      <c r="D11" s="19">
        <v>11558.119941000001</v>
      </c>
      <c r="E11" s="20">
        <v>140.46490371415985</v>
      </c>
      <c r="F11" s="19">
        <v>3541.3755380000011</v>
      </c>
    </row>
  </sheetData>
  <mergeCells count="4">
    <mergeCell ref="D2:E2"/>
    <mergeCell ref="F2:F3"/>
    <mergeCell ref="A2:A3"/>
    <mergeCell ref="B2:C2"/>
  </mergeCells>
  <pageMargins left="2.1653543307086616" right="2.1653543307086616" top="3.0708661417322838" bottom="3.0708661417322838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zoomScaleNormal="100" workbookViewId="0"/>
  </sheetViews>
  <sheetFormatPr defaultColWidth="9.140625" defaultRowHeight="11.25" x14ac:dyDescent="0.2"/>
  <cols>
    <col min="1" max="1" width="16.7109375" style="1" customWidth="1"/>
    <col min="2" max="2" width="10.140625" style="18" customWidth="1"/>
    <col min="3" max="3" width="10.140625" style="1" customWidth="1"/>
    <col min="4" max="4" width="10.140625" style="18" customWidth="1"/>
    <col min="5" max="5" width="10.140625" style="1" customWidth="1"/>
    <col min="6" max="6" width="10.140625" style="17" customWidth="1"/>
    <col min="7" max="16384" width="9.140625" style="1"/>
  </cols>
  <sheetData>
    <row r="1" spans="1:6" s="14" customFormat="1" ht="20.100000000000001" customHeight="1" thickBot="1" x14ac:dyDescent="0.25">
      <c r="A1" s="31" t="s">
        <v>25</v>
      </c>
      <c r="B1" s="30"/>
      <c r="C1" s="30"/>
      <c r="D1" s="30"/>
      <c r="E1" s="30"/>
      <c r="F1" s="30"/>
    </row>
    <row r="2" spans="1:6" ht="15" customHeight="1" x14ac:dyDescent="0.2">
      <c r="A2" s="128" t="s">
        <v>23</v>
      </c>
      <c r="B2" s="146" t="s">
        <v>22</v>
      </c>
      <c r="C2" s="147"/>
      <c r="D2" s="145" t="s">
        <v>21</v>
      </c>
      <c r="E2" s="136"/>
      <c r="F2" s="148" t="s">
        <v>99</v>
      </c>
    </row>
    <row r="3" spans="1:6" ht="22.5" customHeight="1" x14ac:dyDescent="0.2">
      <c r="A3" s="130"/>
      <c r="B3" s="29" t="s">
        <v>4</v>
      </c>
      <c r="C3" s="27" t="s">
        <v>19</v>
      </c>
      <c r="D3" s="29" t="s">
        <v>4</v>
      </c>
      <c r="E3" s="27" t="s">
        <v>19</v>
      </c>
      <c r="F3" s="149"/>
    </row>
    <row r="4" spans="1:6" x14ac:dyDescent="0.2">
      <c r="A4" s="35" t="s">
        <v>18</v>
      </c>
      <c r="B4" s="43">
        <v>14475.893959084524</v>
      </c>
      <c r="C4" s="44">
        <v>120.29939160836895</v>
      </c>
      <c r="D4" s="43">
        <v>18558.421657793166</v>
      </c>
      <c r="E4" s="42">
        <v>127.2661838632965</v>
      </c>
      <c r="F4" s="41">
        <v>4082.5276987086418</v>
      </c>
    </row>
    <row r="5" spans="1:6" x14ac:dyDescent="0.2">
      <c r="A5" s="34" t="s">
        <v>17</v>
      </c>
      <c r="B5" s="43">
        <v>5961.6024904187516</v>
      </c>
      <c r="C5" s="44">
        <v>118.69414584215603</v>
      </c>
      <c r="D5" s="43">
        <v>10893.806489087585</v>
      </c>
      <c r="E5" s="42">
        <v>130.11912730594602</v>
      </c>
      <c r="F5" s="41">
        <v>4932.2039986688333</v>
      </c>
    </row>
    <row r="6" spans="1:6" x14ac:dyDescent="0.2">
      <c r="A6" s="34" t="s">
        <v>16</v>
      </c>
      <c r="E6" s="42"/>
      <c r="F6" s="41"/>
    </row>
    <row r="7" spans="1:6" ht="22.5" x14ac:dyDescent="0.2">
      <c r="A7" s="33" t="s">
        <v>15</v>
      </c>
      <c r="B7" s="43">
        <v>2612.6322300832685</v>
      </c>
      <c r="C7" s="46">
        <v>115.7347997965805</v>
      </c>
      <c r="D7" s="43">
        <v>5313.0420668684874</v>
      </c>
      <c r="E7" s="22">
        <v>126.1912611162282</v>
      </c>
      <c r="F7" s="45">
        <v>2700.4098367852189</v>
      </c>
    </row>
    <row r="8" spans="1:6" x14ac:dyDescent="0.2">
      <c r="A8" s="32" t="s">
        <v>14</v>
      </c>
      <c r="B8" s="43">
        <v>1658.3825816581752</v>
      </c>
      <c r="C8" s="44">
        <v>114.29437857180271</v>
      </c>
      <c r="D8" s="43">
        <v>3271.1505682621664</v>
      </c>
      <c r="E8" s="42">
        <v>129.84014533901785</v>
      </c>
      <c r="F8" s="41">
        <v>1612.7679866039912</v>
      </c>
    </row>
    <row r="9" spans="1:6" x14ac:dyDescent="0.2">
      <c r="A9" s="32" t="s">
        <v>13</v>
      </c>
      <c r="B9" s="43">
        <v>1551.134659415525</v>
      </c>
      <c r="C9" s="44">
        <v>127.30192991887202</v>
      </c>
      <c r="D9" s="43">
        <v>1940.0579122468507</v>
      </c>
      <c r="E9" s="42">
        <v>136.67674120415381</v>
      </c>
      <c r="F9" s="41">
        <v>388.92325283132573</v>
      </c>
    </row>
    <row r="10" spans="1:6" x14ac:dyDescent="0.2">
      <c r="A10" s="32" t="s">
        <v>12</v>
      </c>
      <c r="B10" s="43">
        <v>139.435</v>
      </c>
      <c r="C10" s="2">
        <v>145.59360968988202</v>
      </c>
      <c r="D10" s="43">
        <v>369.55594171008215</v>
      </c>
      <c r="E10" s="42">
        <v>165.69071055404831</v>
      </c>
      <c r="F10" s="41">
        <v>230.04700000000003</v>
      </c>
    </row>
    <row r="11" spans="1:6" x14ac:dyDescent="0.2">
      <c r="A11" s="14" t="s">
        <v>11</v>
      </c>
      <c r="B11" s="39">
        <v>20437.496449503276</v>
      </c>
      <c r="C11" s="40">
        <v>119.82668035509391</v>
      </c>
      <c r="D11" s="39">
        <v>29452.228146880749</v>
      </c>
      <c r="E11" s="38">
        <v>128.30672534651984</v>
      </c>
      <c r="F11" s="37">
        <v>9014.7316973774723</v>
      </c>
    </row>
  </sheetData>
  <mergeCells count="4">
    <mergeCell ref="A2:A3"/>
    <mergeCell ref="F2:F3"/>
    <mergeCell ref="B2:C2"/>
    <mergeCell ref="D2:E2"/>
  </mergeCells>
  <conditionalFormatting sqref="B4:B5 D4:D5 B7:B9 B11 D7:D9 D11">
    <cfRule type="expression" dxfId="2" priority="3" stopIfTrue="1">
      <formula>B4&lt;&gt;#REF!</formula>
    </cfRule>
  </conditionalFormatting>
  <conditionalFormatting sqref="B10">
    <cfRule type="expression" dxfId="1" priority="2" stopIfTrue="1">
      <formula>B10&lt;&gt;#REF!</formula>
    </cfRule>
  </conditionalFormatting>
  <conditionalFormatting sqref="D10">
    <cfRule type="expression" dxfId="0" priority="1" stopIfTrue="1">
      <formula>D10&lt;&gt;#REF!</formula>
    </cfRule>
  </conditionalFormatting>
  <pageMargins left="2.1653543307086616" right="2.1653543307086616" top="3.0708661417322838" bottom="3.0708661417322838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zoomScaleNormal="100" workbookViewId="0"/>
  </sheetViews>
  <sheetFormatPr defaultRowHeight="11.25" x14ac:dyDescent="0.2"/>
  <cols>
    <col min="1" max="1" width="26" style="47" customWidth="1"/>
    <col min="2" max="5" width="8.42578125" style="47" customWidth="1"/>
    <col min="6" max="16384" width="9.140625" style="47"/>
  </cols>
  <sheetData>
    <row r="1" spans="1:5" ht="20.100000000000001" customHeight="1" thickBot="1" x14ac:dyDescent="0.25">
      <c r="A1" s="65" t="s">
        <v>36</v>
      </c>
      <c r="B1" s="65"/>
      <c r="C1" s="65"/>
      <c r="D1" s="65"/>
    </row>
    <row r="2" spans="1:5" ht="15" customHeight="1" x14ac:dyDescent="0.2">
      <c r="A2" s="64" t="s">
        <v>35</v>
      </c>
      <c r="B2" s="63">
        <v>2015</v>
      </c>
      <c r="C2" s="63">
        <v>2020</v>
      </c>
      <c r="D2" s="63">
        <v>2021</v>
      </c>
      <c r="E2" s="62">
        <v>2022</v>
      </c>
    </row>
    <row r="3" spans="1:5" x14ac:dyDescent="0.2">
      <c r="A3" s="115" t="s">
        <v>34</v>
      </c>
      <c r="B3" s="52">
        <v>8959.0145204376004</v>
      </c>
      <c r="C3" s="61">
        <v>2669.6753540553</v>
      </c>
      <c r="D3" s="60">
        <v>487.62772383499998</v>
      </c>
      <c r="E3" s="60">
        <v>-6849.6971939265004</v>
      </c>
    </row>
    <row r="4" spans="1:5" x14ac:dyDescent="0.2">
      <c r="A4" s="58" t="s">
        <v>33</v>
      </c>
      <c r="B4" s="52">
        <v>4051.6798199483001</v>
      </c>
      <c r="C4" s="61">
        <v>-1334.3678515467</v>
      </c>
      <c r="D4" s="60">
        <v>-4425.8024786702999</v>
      </c>
      <c r="E4" s="60">
        <v>-14905.9673019119</v>
      </c>
    </row>
    <row r="5" spans="1:5" x14ac:dyDescent="0.2">
      <c r="A5" s="59" t="s">
        <v>32</v>
      </c>
      <c r="B5" s="52">
        <v>78476.779237717303</v>
      </c>
      <c r="C5" s="54">
        <v>88655.199157294497</v>
      </c>
      <c r="D5" s="53">
        <v>100884.754786612</v>
      </c>
      <c r="E5" s="53">
        <v>124339.6301752734</v>
      </c>
    </row>
    <row r="6" spans="1:5" x14ac:dyDescent="0.2">
      <c r="A6" s="59" t="s">
        <v>31</v>
      </c>
      <c r="B6" s="52">
        <v>74425.099417769001</v>
      </c>
      <c r="C6" s="54">
        <v>89989.567008841201</v>
      </c>
      <c r="D6" s="53">
        <v>105310.557265283</v>
      </c>
      <c r="E6" s="53">
        <v>139245.59747718531</v>
      </c>
    </row>
    <row r="7" spans="1:5" x14ac:dyDescent="0.2">
      <c r="A7" s="58" t="s">
        <v>30</v>
      </c>
      <c r="B7" s="52">
        <v>4907.3347004893003</v>
      </c>
      <c r="C7" s="54">
        <v>4004.0432056019999</v>
      </c>
      <c r="D7" s="53">
        <v>4913.4302025053003</v>
      </c>
      <c r="E7" s="53">
        <v>8056.2701079853996</v>
      </c>
    </row>
    <row r="8" spans="1:5" x14ac:dyDescent="0.2">
      <c r="A8" s="57" t="s">
        <v>29</v>
      </c>
      <c r="B8" s="52">
        <v>3147.9469144162999</v>
      </c>
      <c r="C8" s="53">
        <v>1811.1230060457001</v>
      </c>
      <c r="D8" s="53">
        <v>2301.5531174646999</v>
      </c>
      <c r="E8" s="53">
        <v>3052.7603272799997</v>
      </c>
    </row>
    <row r="9" spans="1:5" x14ac:dyDescent="0.2">
      <c r="A9" s="56" t="s">
        <v>28</v>
      </c>
      <c r="B9" s="52">
        <v>-5130.8912403485001</v>
      </c>
      <c r="C9" s="54">
        <v>-3546.8433968619001</v>
      </c>
      <c r="D9" s="53">
        <v>-5103.4535927334</v>
      </c>
      <c r="E9" s="53">
        <v>-5324.8715932732002</v>
      </c>
    </row>
    <row r="10" spans="1:5" x14ac:dyDescent="0.2">
      <c r="A10" s="55" t="s">
        <v>27</v>
      </c>
      <c r="B10" s="52">
        <v>-1180.0010509240001</v>
      </c>
      <c r="C10" s="54">
        <v>-692.77440185839998</v>
      </c>
      <c r="D10" s="53">
        <v>-1636.3707478127001</v>
      </c>
      <c r="E10" s="53">
        <v>-1549.7410808906002</v>
      </c>
    </row>
    <row r="11" spans="1:5" x14ac:dyDescent="0.2">
      <c r="A11" s="51" t="s">
        <v>26</v>
      </c>
      <c r="B11" s="48">
        <v>2648.1222291651002</v>
      </c>
      <c r="C11" s="50">
        <v>-1569.942444665</v>
      </c>
      <c r="D11" s="49">
        <v>-6252.1966167111004</v>
      </c>
      <c r="E11" s="49">
        <v>-13724.309868090302</v>
      </c>
    </row>
  </sheetData>
  <pageMargins left="0.7" right="0.7" top="0.75" bottom="0.75" header="0.3" footer="0.3"/>
  <pageSetup paperSize="9" orientation="portrait" cellComments="atEn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zoomScaleNormal="100" workbookViewId="0"/>
  </sheetViews>
  <sheetFormatPr defaultRowHeight="11.25" x14ac:dyDescent="0.2"/>
  <cols>
    <col min="1" max="1" width="9" style="1" customWidth="1"/>
    <col min="2" max="2" width="10" style="1" customWidth="1"/>
    <col min="3" max="3" width="10.85546875" style="1" customWidth="1"/>
    <col min="4" max="6" width="9.140625" style="1" customWidth="1"/>
    <col min="7" max="16384" width="9.140625" style="1"/>
  </cols>
  <sheetData>
    <row r="1" spans="1:6" s="14" customFormat="1" ht="20.100000000000001" customHeight="1" thickBot="1" x14ac:dyDescent="0.25">
      <c r="A1" s="15" t="s">
        <v>10</v>
      </c>
      <c r="B1" s="15"/>
      <c r="C1" s="15"/>
    </row>
    <row r="2" spans="1:6" ht="15" customHeight="1" x14ac:dyDescent="0.2">
      <c r="A2" s="128" t="s">
        <v>9</v>
      </c>
      <c r="B2" s="126" t="s">
        <v>8</v>
      </c>
      <c r="C2" s="127"/>
      <c r="D2" s="126" t="s">
        <v>7</v>
      </c>
      <c r="E2" s="127"/>
      <c r="F2" s="133" t="s">
        <v>6</v>
      </c>
    </row>
    <row r="3" spans="1:6" ht="15" customHeight="1" x14ac:dyDescent="0.2">
      <c r="A3" s="129"/>
      <c r="B3" s="131" t="s">
        <v>5</v>
      </c>
      <c r="C3" s="131" t="s">
        <v>4</v>
      </c>
      <c r="D3" s="109" t="s">
        <v>3</v>
      </c>
      <c r="E3" s="109" t="s">
        <v>2</v>
      </c>
      <c r="F3" s="134"/>
    </row>
    <row r="4" spans="1:6" ht="15" customHeight="1" x14ac:dyDescent="0.2">
      <c r="A4" s="129"/>
      <c r="B4" s="131"/>
      <c r="C4" s="131"/>
      <c r="D4" s="125" t="s">
        <v>1</v>
      </c>
      <c r="E4" s="132"/>
      <c r="F4" s="135"/>
    </row>
    <row r="5" spans="1:6" ht="15" customHeight="1" x14ac:dyDescent="0.2">
      <c r="A5" s="130"/>
      <c r="B5" s="131"/>
      <c r="C5" s="131"/>
      <c r="D5" s="124" t="s">
        <v>0</v>
      </c>
      <c r="E5" s="124"/>
      <c r="F5" s="125"/>
    </row>
    <row r="6" spans="1:6" x14ac:dyDescent="0.2">
      <c r="A6" s="122" t="s">
        <v>22</v>
      </c>
      <c r="B6" s="122"/>
      <c r="C6" s="122"/>
      <c r="D6" s="122"/>
      <c r="E6" s="122"/>
      <c r="F6" s="122"/>
    </row>
    <row r="7" spans="1:6" x14ac:dyDescent="0.2">
      <c r="A7" s="5">
        <v>2015</v>
      </c>
      <c r="B7" s="13">
        <v>25348.637582952</v>
      </c>
      <c r="C7" s="12">
        <v>81864.894004999995</v>
      </c>
      <c r="D7" s="11">
        <v>105.06549436347194</v>
      </c>
      <c r="E7" s="11">
        <v>104.64403081882845</v>
      </c>
      <c r="F7" s="11">
        <v>106.3</v>
      </c>
    </row>
    <row r="8" spans="1:6" x14ac:dyDescent="0.2">
      <c r="A8" s="5">
        <v>2019</v>
      </c>
      <c r="B8" s="8">
        <v>34056.831776689003</v>
      </c>
      <c r="C8" s="7">
        <v>104760.99987099999</v>
      </c>
      <c r="D8" s="6">
        <v>107.58181088578922</v>
      </c>
      <c r="E8" s="6">
        <v>105.46268735787916</v>
      </c>
      <c r="F8" s="6">
        <v>106.4</v>
      </c>
    </row>
    <row r="9" spans="1:6" x14ac:dyDescent="0.2">
      <c r="A9" s="5">
        <v>2020</v>
      </c>
      <c r="B9" s="8">
        <v>34848.990871248003</v>
      </c>
      <c r="C9" s="7">
        <v>99367.76879300001</v>
      </c>
      <c r="D9" s="6">
        <v>102.32599174154893</v>
      </c>
      <c r="E9" s="6">
        <v>94.851871321731309</v>
      </c>
      <c r="F9" s="6">
        <v>99.7</v>
      </c>
    </row>
    <row r="10" spans="1:6" x14ac:dyDescent="0.2">
      <c r="A10" s="5">
        <v>2021</v>
      </c>
      <c r="B10" s="3">
        <v>42169.262138021993</v>
      </c>
      <c r="C10" s="3">
        <v>117604.841843</v>
      </c>
      <c r="D10" s="3">
        <v>121.00569079265233</v>
      </c>
      <c r="E10" s="3">
        <v>118.35310712067101</v>
      </c>
      <c r="F10" s="3">
        <v>108.2</v>
      </c>
    </row>
    <row r="11" spans="1:6" s="10" customFormat="1" x14ac:dyDescent="0.2">
      <c r="A11" s="4">
        <v>2022</v>
      </c>
      <c r="B11" s="3">
        <v>58991.987942731001</v>
      </c>
      <c r="C11" s="3">
        <v>150781.19430899998</v>
      </c>
      <c r="D11" s="3">
        <v>139.89333688042115</v>
      </c>
      <c r="E11" s="3">
        <v>128.21002260288714</v>
      </c>
      <c r="F11" s="3">
        <v>106.4</v>
      </c>
    </row>
    <row r="12" spans="1:6" x14ac:dyDescent="0.2">
      <c r="A12" s="123" t="s">
        <v>21</v>
      </c>
      <c r="B12" s="123"/>
      <c r="C12" s="123"/>
      <c r="D12" s="123"/>
      <c r="E12" s="123"/>
      <c r="F12" s="123"/>
    </row>
    <row r="13" spans="1:6" x14ac:dyDescent="0.2">
      <c r="A13" s="5">
        <v>2015</v>
      </c>
      <c r="B13" s="8">
        <v>28013.525170725999</v>
      </c>
      <c r="C13" s="7">
        <v>90460.196236000003</v>
      </c>
      <c r="D13" s="6">
        <v>107.47959362914661</v>
      </c>
      <c r="E13" s="6">
        <v>107.04590622220766</v>
      </c>
      <c r="F13" s="6">
        <v>107.8</v>
      </c>
    </row>
    <row r="14" spans="1:6" x14ac:dyDescent="0.2">
      <c r="A14" s="5">
        <v>2019</v>
      </c>
      <c r="B14" s="8">
        <v>35470.093306723997</v>
      </c>
      <c r="C14" s="7">
        <v>109094.622877</v>
      </c>
      <c r="D14" s="6">
        <v>106.16901363045052</v>
      </c>
      <c r="E14" s="6">
        <v>104.04371001582673</v>
      </c>
      <c r="F14" s="6">
        <v>104.4</v>
      </c>
    </row>
    <row r="15" spans="1:6" x14ac:dyDescent="0.2">
      <c r="A15" s="5">
        <v>2020</v>
      </c>
      <c r="B15" s="8">
        <v>36832.59230928</v>
      </c>
      <c r="C15" s="7">
        <v>104986.079491</v>
      </c>
      <c r="D15" s="6">
        <v>103.84126139949488</v>
      </c>
      <c r="E15" s="6">
        <v>96.233963436830223</v>
      </c>
      <c r="F15" s="6">
        <v>99.1</v>
      </c>
    </row>
    <row r="16" spans="1:6" x14ac:dyDescent="0.2">
      <c r="A16" s="5">
        <v>2021</v>
      </c>
      <c r="B16" s="3">
        <v>42753.143578246993</v>
      </c>
      <c r="C16" s="3">
        <v>119227.99753200001</v>
      </c>
      <c r="D16" s="3">
        <v>116.07421823382033</v>
      </c>
      <c r="E16" s="3">
        <v>113.56552993506239</v>
      </c>
      <c r="F16" s="3">
        <v>107.7</v>
      </c>
    </row>
    <row r="17" spans="1:6" x14ac:dyDescent="0.2">
      <c r="A17" s="4">
        <v>2022</v>
      </c>
      <c r="B17" s="3">
        <v>55609.416285764011</v>
      </c>
      <c r="C17" s="3">
        <v>142188.696704</v>
      </c>
      <c r="D17" s="3">
        <v>130.07094129578428</v>
      </c>
      <c r="E17" s="3">
        <v>119.2578082726228</v>
      </c>
      <c r="F17" s="3">
        <v>105.9</v>
      </c>
    </row>
  </sheetData>
  <mergeCells count="10">
    <mergeCell ref="A6:F6"/>
    <mergeCell ref="A12:F12"/>
    <mergeCell ref="D5:F5"/>
    <mergeCell ref="D2:E2"/>
    <mergeCell ref="A2:A5"/>
    <mergeCell ref="B2:C2"/>
    <mergeCell ref="B3:B5"/>
    <mergeCell ref="C3:C5"/>
    <mergeCell ref="D4:E4"/>
    <mergeCell ref="F2:F4"/>
  </mergeCells>
  <pageMargins left="2.1653543307086616" right="2.1653543307086616" top="3.0708661417322838" bottom="3.0708661417322838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zoomScaleNormal="100" workbookViewId="0"/>
  </sheetViews>
  <sheetFormatPr defaultRowHeight="11.25" x14ac:dyDescent="0.2"/>
  <cols>
    <col min="1" max="1" width="23.5703125" style="1" customWidth="1"/>
    <col min="2" max="4" width="14.28515625" style="1" customWidth="1"/>
    <col min="5" max="16384" width="9.140625" style="1"/>
  </cols>
  <sheetData>
    <row r="1" spans="1:4" s="14" customFormat="1" ht="20.100000000000001" customHeight="1" thickBot="1" x14ac:dyDescent="0.25">
      <c r="A1" s="36" t="s">
        <v>39</v>
      </c>
      <c r="B1" s="15"/>
      <c r="C1" s="15"/>
      <c r="D1" s="15"/>
    </row>
    <row r="2" spans="1:4" ht="27.75" customHeight="1" x14ac:dyDescent="0.2">
      <c r="A2" s="111" t="s">
        <v>23</v>
      </c>
      <c r="B2" s="70" t="s">
        <v>101</v>
      </c>
      <c r="C2" s="70" t="s">
        <v>103</v>
      </c>
      <c r="D2" s="110" t="s">
        <v>102</v>
      </c>
    </row>
    <row r="3" spans="1:4" x14ac:dyDescent="0.2">
      <c r="A3" s="122" t="s">
        <v>22</v>
      </c>
      <c r="B3" s="122"/>
      <c r="C3" s="122"/>
      <c r="D3" s="122"/>
    </row>
    <row r="4" spans="1:4" x14ac:dyDescent="0.2">
      <c r="A4" s="69" t="s">
        <v>18</v>
      </c>
      <c r="B4" s="8">
        <v>40558.079917607</v>
      </c>
      <c r="C4" s="8">
        <v>103563.703752</v>
      </c>
      <c r="D4" s="7">
        <v>106.3</v>
      </c>
    </row>
    <row r="5" spans="1:4" x14ac:dyDescent="0.2">
      <c r="A5" s="34" t="s">
        <v>17</v>
      </c>
      <c r="B5" s="8">
        <v>18433.908025124001</v>
      </c>
      <c r="C5" s="8">
        <v>47217.490556999997</v>
      </c>
      <c r="D5" s="7">
        <v>106.9</v>
      </c>
    </row>
    <row r="6" spans="1:4" x14ac:dyDescent="0.2">
      <c r="A6" s="34" t="s">
        <v>38</v>
      </c>
      <c r="B6" s="8"/>
      <c r="C6" s="8"/>
      <c r="D6" s="9"/>
    </row>
    <row r="7" spans="1:4" x14ac:dyDescent="0.2">
      <c r="A7" s="32" t="s">
        <v>15</v>
      </c>
      <c r="B7" s="8">
        <v>7192.972217175</v>
      </c>
      <c r="C7" s="8">
        <v>18417.896393999999</v>
      </c>
      <c r="D7" s="7" t="s">
        <v>37</v>
      </c>
    </row>
    <row r="8" spans="1:4" x14ac:dyDescent="0.2">
      <c r="A8" s="32" t="s">
        <v>14</v>
      </c>
      <c r="B8" s="8">
        <v>1345.372545872</v>
      </c>
      <c r="C8" s="8">
        <v>3445.325918</v>
      </c>
      <c r="D8" s="7" t="s">
        <v>37</v>
      </c>
    </row>
    <row r="9" spans="1:4" x14ac:dyDescent="0.2">
      <c r="A9" s="32" t="s">
        <v>13</v>
      </c>
      <c r="B9" s="8">
        <v>9705.3154054839997</v>
      </c>
      <c r="C9" s="8">
        <v>24866.49841</v>
      </c>
      <c r="D9" s="7" t="s">
        <v>37</v>
      </c>
    </row>
    <row r="10" spans="1:4" x14ac:dyDescent="0.2">
      <c r="A10" s="32" t="s">
        <v>12</v>
      </c>
      <c r="B10" s="8">
        <v>190.2478565929996</v>
      </c>
      <c r="C10" s="8">
        <v>487.7698350000137</v>
      </c>
      <c r="D10" s="7" t="s">
        <v>37</v>
      </c>
    </row>
    <row r="11" spans="1:4" s="10" customFormat="1" x14ac:dyDescent="0.2">
      <c r="A11" s="68" t="s">
        <v>11</v>
      </c>
      <c r="B11" s="67">
        <v>58991.987942731001</v>
      </c>
      <c r="C11" s="67">
        <v>150781.19430900001</v>
      </c>
      <c r="D11" s="67">
        <v>106.4</v>
      </c>
    </row>
    <row r="12" spans="1:4" x14ac:dyDescent="0.2">
      <c r="A12" s="123" t="s">
        <v>21</v>
      </c>
      <c r="B12" s="123"/>
      <c r="C12" s="123"/>
      <c r="D12" s="123"/>
    </row>
    <row r="13" spans="1:4" x14ac:dyDescent="0.2">
      <c r="A13" s="69" t="s">
        <v>18</v>
      </c>
      <c r="B13" s="8">
        <v>42710.687846296001</v>
      </c>
      <c r="C13" s="8">
        <v>109048.140365</v>
      </c>
      <c r="D13" s="7">
        <v>107.4</v>
      </c>
    </row>
    <row r="14" spans="1:4" x14ac:dyDescent="0.2">
      <c r="A14" s="34" t="s">
        <v>17</v>
      </c>
      <c r="B14" s="8">
        <v>12898.728439467999</v>
      </c>
      <c r="C14" s="8">
        <v>33140.556339000002</v>
      </c>
      <c r="D14" s="7">
        <v>101.1</v>
      </c>
    </row>
    <row r="15" spans="1:4" x14ac:dyDescent="0.2">
      <c r="A15" s="34" t="s">
        <v>38</v>
      </c>
      <c r="B15" s="8"/>
      <c r="C15" s="8"/>
      <c r="D15" s="9"/>
    </row>
    <row r="16" spans="1:4" x14ac:dyDescent="0.2">
      <c r="A16" s="32" t="s">
        <v>15</v>
      </c>
      <c r="B16" s="8">
        <v>6429.6554182500004</v>
      </c>
      <c r="C16" s="8">
        <v>16559.753552999999</v>
      </c>
      <c r="D16" s="7" t="s">
        <v>37</v>
      </c>
    </row>
    <row r="17" spans="1:4" x14ac:dyDescent="0.2">
      <c r="A17" s="32" t="s">
        <v>14</v>
      </c>
      <c r="B17" s="8">
        <v>2836.7743122070001</v>
      </c>
      <c r="C17" s="8">
        <v>7277.608166</v>
      </c>
      <c r="D17" s="7" t="s">
        <v>37</v>
      </c>
    </row>
    <row r="18" spans="1:4" x14ac:dyDescent="0.2">
      <c r="A18" s="32" t="s">
        <v>13</v>
      </c>
      <c r="B18" s="8">
        <v>2962.3097790430002</v>
      </c>
      <c r="C18" s="8">
        <v>7579.7965190000004</v>
      </c>
      <c r="D18" s="7" t="s">
        <v>37</v>
      </c>
    </row>
    <row r="19" spans="1:4" x14ac:dyDescent="0.2">
      <c r="A19" s="32" t="s">
        <v>12</v>
      </c>
      <c r="B19" s="8">
        <v>669.98892996799987</v>
      </c>
      <c r="C19" s="8">
        <v>1723.3981009999989</v>
      </c>
      <c r="D19" s="7" t="s">
        <v>37</v>
      </c>
    </row>
    <row r="20" spans="1:4" x14ac:dyDescent="0.2">
      <c r="A20" s="68" t="s">
        <v>11</v>
      </c>
      <c r="B20" s="67">
        <v>55609.416285763997</v>
      </c>
      <c r="C20" s="67">
        <v>142188.696704</v>
      </c>
      <c r="D20" s="66">
        <v>105.9</v>
      </c>
    </row>
  </sheetData>
  <mergeCells count="2">
    <mergeCell ref="A3:D3"/>
    <mergeCell ref="A12:D12"/>
  </mergeCells>
  <pageMargins left="2.1653543307086616" right="2.1653543307086616" top="3.0708661417322838" bottom="3.0708661417322838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zoomScaleNormal="100" workbookViewId="0"/>
  </sheetViews>
  <sheetFormatPr defaultRowHeight="11.25" x14ac:dyDescent="0.2"/>
  <cols>
    <col min="1" max="1" width="22.28515625" style="1" customWidth="1"/>
    <col min="2" max="3" width="9.7109375" style="1" customWidth="1"/>
    <col min="4" max="16384" width="9.140625" style="1"/>
  </cols>
  <sheetData>
    <row r="1" spans="1:5" s="14" customFormat="1" ht="20.100000000000001" customHeight="1" thickBot="1" x14ac:dyDescent="0.25">
      <c r="A1" s="15" t="s">
        <v>47</v>
      </c>
      <c r="B1" s="15"/>
      <c r="C1" s="15"/>
    </row>
    <row r="2" spans="1:5" ht="15" customHeight="1" x14ac:dyDescent="0.2">
      <c r="A2" s="111" t="s">
        <v>46</v>
      </c>
      <c r="B2" s="112">
        <v>2015</v>
      </c>
      <c r="C2" s="112">
        <v>2020</v>
      </c>
      <c r="D2" s="112">
        <v>2021</v>
      </c>
      <c r="E2" s="76">
        <v>2022</v>
      </c>
    </row>
    <row r="3" spans="1:5" x14ac:dyDescent="0.2">
      <c r="A3" s="122" t="s">
        <v>22</v>
      </c>
      <c r="B3" s="122"/>
      <c r="C3" s="122"/>
      <c r="D3" s="122"/>
      <c r="E3" s="122"/>
    </row>
    <row r="4" spans="1:5" x14ac:dyDescent="0.2">
      <c r="A4" s="75" t="s">
        <v>44</v>
      </c>
      <c r="B4" s="13">
        <v>105</v>
      </c>
      <c r="C4" s="13">
        <v>101.1</v>
      </c>
      <c r="D4" s="13">
        <v>104.2</v>
      </c>
      <c r="E4" s="74">
        <v>112.3</v>
      </c>
    </row>
    <row r="5" spans="1:5" x14ac:dyDescent="0.2">
      <c r="A5" s="75" t="s">
        <v>43</v>
      </c>
      <c r="B5" s="13">
        <v>104.1</v>
      </c>
      <c r="C5" s="13">
        <v>91.8</v>
      </c>
      <c r="D5" s="13">
        <v>108.9</v>
      </c>
      <c r="E5" s="74">
        <v>118.1</v>
      </c>
    </row>
    <row r="6" spans="1:5" x14ac:dyDescent="0.2">
      <c r="A6" s="75" t="s">
        <v>42</v>
      </c>
      <c r="B6" s="13">
        <v>90.8</v>
      </c>
      <c r="C6" s="13">
        <v>90.6</v>
      </c>
      <c r="D6" s="13">
        <v>95.9</v>
      </c>
      <c r="E6" s="74">
        <v>90.2</v>
      </c>
    </row>
    <row r="7" spans="1:5" x14ac:dyDescent="0.2">
      <c r="A7" s="75" t="s">
        <v>41</v>
      </c>
      <c r="B7" s="13">
        <v>108.1</v>
      </c>
      <c r="C7" s="13">
        <v>106.4</v>
      </c>
      <c r="D7" s="13">
        <v>106.8</v>
      </c>
      <c r="E7" s="74">
        <v>107.4</v>
      </c>
    </row>
    <row r="8" spans="1:5" x14ac:dyDescent="0.2">
      <c r="A8" s="75" t="s">
        <v>40</v>
      </c>
      <c r="B8" s="13">
        <v>108.6</v>
      </c>
      <c r="C8" s="13">
        <v>96.4</v>
      </c>
      <c r="D8" s="13">
        <v>112</v>
      </c>
      <c r="E8" s="74">
        <v>109.1</v>
      </c>
    </row>
    <row r="9" spans="1:5" x14ac:dyDescent="0.2">
      <c r="A9" s="73" t="s">
        <v>45</v>
      </c>
      <c r="B9" s="72">
        <v>106.3</v>
      </c>
      <c r="C9" s="72">
        <v>99.7</v>
      </c>
      <c r="D9" s="72">
        <v>108.2</v>
      </c>
      <c r="E9" s="71">
        <v>106.4</v>
      </c>
    </row>
    <row r="10" spans="1:5" x14ac:dyDescent="0.2">
      <c r="A10" s="123" t="s">
        <v>21</v>
      </c>
      <c r="B10" s="123"/>
      <c r="C10" s="123"/>
      <c r="D10" s="123"/>
      <c r="E10" s="123"/>
    </row>
    <row r="11" spans="1:5" x14ac:dyDescent="0.2">
      <c r="A11" s="75" t="s">
        <v>44</v>
      </c>
      <c r="B11" s="13">
        <v>104.6</v>
      </c>
      <c r="C11" s="13">
        <v>105.4</v>
      </c>
      <c r="D11" s="13">
        <v>100.5</v>
      </c>
      <c r="E11" s="74">
        <v>97.1</v>
      </c>
    </row>
    <row r="12" spans="1:5" x14ac:dyDescent="0.2">
      <c r="A12" s="75" t="s">
        <v>43</v>
      </c>
      <c r="B12" s="13">
        <v>91.9</v>
      </c>
      <c r="C12" s="13">
        <v>91.4</v>
      </c>
      <c r="D12" s="13">
        <v>107.9</v>
      </c>
      <c r="E12" s="74">
        <v>98.1</v>
      </c>
    </row>
    <row r="13" spans="1:5" x14ac:dyDescent="0.2">
      <c r="A13" s="75" t="s">
        <v>42</v>
      </c>
      <c r="B13" s="13">
        <v>90.4</v>
      </c>
      <c r="C13" s="13">
        <v>102.2</v>
      </c>
      <c r="D13" s="13">
        <v>90.8</v>
      </c>
      <c r="E13" s="74">
        <v>70.5</v>
      </c>
    </row>
    <row r="14" spans="1:5" x14ac:dyDescent="0.2">
      <c r="A14" s="75" t="s">
        <v>41</v>
      </c>
      <c r="B14" s="13">
        <v>106.5</v>
      </c>
      <c r="C14" s="13">
        <v>101.2</v>
      </c>
      <c r="D14" s="13">
        <v>107.3</v>
      </c>
      <c r="E14" s="74">
        <v>102.3</v>
      </c>
    </row>
    <row r="15" spans="1:5" x14ac:dyDescent="0.2">
      <c r="A15" s="75" t="s">
        <v>40</v>
      </c>
      <c r="B15" s="13">
        <v>110.7</v>
      </c>
      <c r="C15" s="13">
        <v>97.5</v>
      </c>
      <c r="D15" s="13">
        <v>109.7</v>
      </c>
      <c r="E15" s="74">
        <v>112.9</v>
      </c>
    </row>
    <row r="16" spans="1:5" x14ac:dyDescent="0.2">
      <c r="A16" s="73" t="s">
        <v>11</v>
      </c>
      <c r="B16" s="72">
        <v>107.8</v>
      </c>
      <c r="C16" s="72">
        <v>99.1</v>
      </c>
      <c r="D16" s="72">
        <v>107.7</v>
      </c>
      <c r="E16" s="71">
        <v>105.9</v>
      </c>
    </row>
  </sheetData>
  <mergeCells count="2">
    <mergeCell ref="A3:E3"/>
    <mergeCell ref="A10:E10"/>
  </mergeCells>
  <pageMargins left="2.1653543307086616" right="2.1653543307086616" top="3.0708661417322838" bottom="3.0708661417322838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3"/>
  <sheetViews>
    <sheetView zoomScaleNormal="100" workbookViewId="0"/>
  </sheetViews>
  <sheetFormatPr defaultRowHeight="11.25" x14ac:dyDescent="0.2"/>
  <cols>
    <col min="1" max="1" width="22.28515625" style="1" customWidth="1"/>
    <col min="2" max="3" width="10" style="1" customWidth="1"/>
    <col min="4" max="16384" width="9.140625" style="1"/>
  </cols>
  <sheetData>
    <row r="1" spans="1:5" s="14" customFormat="1" ht="20.100000000000001" customHeight="1" thickBot="1" x14ac:dyDescent="0.25">
      <c r="A1" s="14" t="s">
        <v>48</v>
      </c>
    </row>
    <row r="2" spans="1:5" ht="15" customHeight="1" x14ac:dyDescent="0.2">
      <c r="A2" s="111" t="s">
        <v>46</v>
      </c>
      <c r="B2" s="112">
        <v>2015</v>
      </c>
      <c r="C2" s="80">
        <v>2020</v>
      </c>
      <c r="D2" s="80">
        <v>2021</v>
      </c>
      <c r="E2" s="79">
        <v>2022</v>
      </c>
    </row>
    <row r="3" spans="1:5" x14ac:dyDescent="0.2">
      <c r="A3" s="122" t="s">
        <v>22</v>
      </c>
      <c r="B3" s="122"/>
      <c r="C3" s="122"/>
      <c r="D3" s="122"/>
      <c r="E3" s="122"/>
    </row>
    <row r="4" spans="1:5" x14ac:dyDescent="0.2">
      <c r="A4" s="75" t="s">
        <v>44</v>
      </c>
      <c r="B4" s="13">
        <v>1309.548256972</v>
      </c>
      <c r="C4" s="13">
        <v>1979.8875714620001</v>
      </c>
      <c r="D4" s="78">
        <v>2188.8986582349999</v>
      </c>
      <c r="E4" s="78">
        <v>3089.3509428080001</v>
      </c>
    </row>
    <row r="5" spans="1:5" x14ac:dyDescent="0.2">
      <c r="A5" s="75" t="s">
        <v>43</v>
      </c>
      <c r="B5" s="13">
        <v>538.26071772700004</v>
      </c>
      <c r="C5" s="13">
        <v>689.32962087299995</v>
      </c>
      <c r="D5" s="78">
        <v>965.45488635000004</v>
      </c>
      <c r="E5" s="78">
        <v>1476.72773717</v>
      </c>
    </row>
    <row r="6" spans="1:5" x14ac:dyDescent="0.2">
      <c r="A6" s="75" t="s">
        <v>42</v>
      </c>
      <c r="B6" s="13">
        <v>2071.736585444</v>
      </c>
      <c r="C6" s="13">
        <v>1933.1663666249999</v>
      </c>
      <c r="D6" s="78">
        <v>3825.1491622939998</v>
      </c>
      <c r="E6" s="78">
        <v>8905.8095481370001</v>
      </c>
    </row>
    <row r="7" spans="1:5" x14ac:dyDescent="0.2">
      <c r="A7" s="75" t="s">
        <v>41</v>
      </c>
      <c r="B7" s="13">
        <v>9010.1107544810002</v>
      </c>
      <c r="C7" s="13">
        <v>13472.821146523</v>
      </c>
      <c r="D7" s="78">
        <v>15725.749089368001</v>
      </c>
      <c r="E7" s="78">
        <v>21208.754833215</v>
      </c>
    </row>
    <row r="8" spans="1:5" x14ac:dyDescent="0.2">
      <c r="A8" s="75" t="s">
        <v>40</v>
      </c>
      <c r="B8" s="13">
        <v>12418.981268328</v>
      </c>
      <c r="C8" s="13">
        <v>16773.786165764999</v>
      </c>
      <c r="D8" s="78">
        <v>19464.010341775</v>
      </c>
      <c r="E8" s="78">
        <v>24311.344881401001</v>
      </c>
    </row>
    <row r="9" spans="1:5" x14ac:dyDescent="0.2">
      <c r="A9" s="73" t="s">
        <v>45</v>
      </c>
      <c r="B9" s="72">
        <v>25348.637582952</v>
      </c>
      <c r="C9" s="72">
        <v>34848.990871248003</v>
      </c>
      <c r="D9" s="77">
        <v>42169.262138022001</v>
      </c>
      <c r="E9" s="77">
        <v>58991.987942731001</v>
      </c>
    </row>
    <row r="10" spans="1:5" x14ac:dyDescent="0.2">
      <c r="A10" s="123" t="s">
        <v>21</v>
      </c>
      <c r="B10" s="123"/>
      <c r="C10" s="123"/>
      <c r="D10" s="123"/>
      <c r="E10" s="123"/>
    </row>
    <row r="11" spans="1:5" x14ac:dyDescent="0.2">
      <c r="A11" s="75" t="s">
        <v>44</v>
      </c>
      <c r="B11" s="13">
        <v>2040.206236663</v>
      </c>
      <c r="C11" s="13">
        <v>2765.7822432369999</v>
      </c>
      <c r="D11" s="78">
        <v>3064.8047526370001</v>
      </c>
      <c r="E11" s="78">
        <v>4019.85459085</v>
      </c>
    </row>
    <row r="12" spans="1:5" x14ac:dyDescent="0.2">
      <c r="A12" s="75" t="s">
        <v>43</v>
      </c>
      <c r="B12" s="13">
        <v>636.118586768</v>
      </c>
      <c r="C12" s="13">
        <v>813.30956940299995</v>
      </c>
      <c r="D12" s="78">
        <v>1137.887329723</v>
      </c>
      <c r="E12" s="78">
        <v>1527.619643276</v>
      </c>
    </row>
    <row r="13" spans="1:5" x14ac:dyDescent="0.2">
      <c r="A13" s="75" t="s">
        <v>42</v>
      </c>
      <c r="B13" s="13">
        <v>643.54138413999999</v>
      </c>
      <c r="C13" s="13">
        <v>809.10211730200001</v>
      </c>
      <c r="D13" s="78">
        <v>1376.309465994</v>
      </c>
      <c r="E13" s="78">
        <v>2382.5388669620002</v>
      </c>
    </row>
    <row r="14" spans="1:5" x14ac:dyDescent="0.2">
      <c r="A14" s="75" t="s">
        <v>41</v>
      </c>
      <c r="B14" s="13">
        <v>8693.8070616940004</v>
      </c>
      <c r="C14" s="13">
        <v>11483.536044749</v>
      </c>
      <c r="D14" s="78">
        <v>13634.339262879001</v>
      </c>
      <c r="E14" s="78">
        <v>16959.667276379001</v>
      </c>
    </row>
    <row r="15" spans="1:5" x14ac:dyDescent="0.2">
      <c r="A15" s="75" t="s">
        <v>40</v>
      </c>
      <c r="B15" s="13">
        <v>15999.851901460999</v>
      </c>
      <c r="C15" s="13">
        <v>20960.862334589001</v>
      </c>
      <c r="D15" s="78">
        <v>23539.802767014</v>
      </c>
      <c r="E15" s="78">
        <v>30719.735908297</v>
      </c>
    </row>
    <row r="16" spans="1:5" x14ac:dyDescent="0.2">
      <c r="A16" s="73" t="s">
        <v>11</v>
      </c>
      <c r="B16" s="72">
        <v>28013.525170725999</v>
      </c>
      <c r="C16" s="72">
        <v>36832.59230928</v>
      </c>
      <c r="D16" s="77">
        <v>42753.143578247</v>
      </c>
      <c r="E16" s="77">
        <v>55609.416285763997</v>
      </c>
    </row>
    <row r="17" spans="1:5" x14ac:dyDescent="0.2">
      <c r="A17" s="123" t="s">
        <v>97</v>
      </c>
      <c r="B17" s="123"/>
      <c r="C17" s="123"/>
      <c r="D17" s="123"/>
      <c r="E17" s="123"/>
    </row>
    <row r="18" spans="1:5" x14ac:dyDescent="0.2">
      <c r="A18" s="75" t="s">
        <v>44</v>
      </c>
      <c r="B18" s="13">
        <v>730.65797969100004</v>
      </c>
      <c r="C18" s="13">
        <v>785.89467177499978</v>
      </c>
      <c r="D18" s="78">
        <v>875.90609440200024</v>
      </c>
      <c r="E18" s="78">
        <v>930.5036480419999</v>
      </c>
    </row>
    <row r="19" spans="1:5" x14ac:dyDescent="0.2">
      <c r="A19" s="75" t="s">
        <v>43</v>
      </c>
      <c r="B19" s="13">
        <v>97.857869040999958</v>
      </c>
      <c r="C19" s="13">
        <v>123.97994853</v>
      </c>
      <c r="D19" s="78">
        <v>172.43244337299996</v>
      </c>
      <c r="E19" s="78">
        <v>50.891906106000079</v>
      </c>
    </row>
    <row r="20" spans="1:5" x14ac:dyDescent="0.2">
      <c r="A20" s="75" t="s">
        <v>42</v>
      </c>
      <c r="B20" s="13">
        <v>-1428.195201304</v>
      </c>
      <c r="C20" s="13">
        <v>-1124.0642493229998</v>
      </c>
      <c r="D20" s="78">
        <v>-2448.8396962999996</v>
      </c>
      <c r="E20" s="78">
        <v>-6523.2706811749995</v>
      </c>
    </row>
    <row r="21" spans="1:5" x14ac:dyDescent="0.2">
      <c r="A21" s="75" t="s">
        <v>41</v>
      </c>
      <c r="B21" s="13">
        <v>-316.30369278699982</v>
      </c>
      <c r="C21" s="13">
        <v>-1989.2851017739995</v>
      </c>
      <c r="D21" s="78">
        <v>-2091.4098264889999</v>
      </c>
      <c r="E21" s="78">
        <v>-4249.0875568359988</v>
      </c>
    </row>
    <row r="22" spans="1:5" x14ac:dyDescent="0.2">
      <c r="A22" s="75" t="s">
        <v>40</v>
      </c>
      <c r="B22" s="13">
        <v>3580.8706331329995</v>
      </c>
      <c r="C22" s="13">
        <v>4187.0761688240018</v>
      </c>
      <c r="D22" s="78">
        <v>4075.7924252390003</v>
      </c>
      <c r="E22" s="78">
        <v>6408.3910268959989</v>
      </c>
    </row>
    <row r="23" spans="1:5" x14ac:dyDescent="0.2">
      <c r="A23" s="73" t="s">
        <v>11</v>
      </c>
      <c r="B23" s="72">
        <v>2664.8875877739993</v>
      </c>
      <c r="C23" s="72">
        <v>1983.6014380319975</v>
      </c>
      <c r="D23" s="77">
        <v>583.8814402249991</v>
      </c>
      <c r="E23" s="77">
        <v>-3382.5716569670039</v>
      </c>
    </row>
  </sheetData>
  <mergeCells count="3">
    <mergeCell ref="A3:E3"/>
    <mergeCell ref="A10:E10"/>
    <mergeCell ref="A17:E17"/>
  </mergeCells>
  <pageMargins left="2.1653543307086616" right="2.1653543307086616" top="3.0708661417322838" bottom="3.0708661417322838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zoomScaleNormal="100" workbookViewId="0"/>
  </sheetViews>
  <sheetFormatPr defaultRowHeight="11.25" x14ac:dyDescent="0.2"/>
  <cols>
    <col min="1" max="1" width="22.28515625" style="1" customWidth="1"/>
    <col min="2" max="3" width="10.140625" style="1" customWidth="1"/>
    <col min="4" max="16384" width="9.140625" style="1"/>
  </cols>
  <sheetData>
    <row r="1" spans="1:5" s="14" customFormat="1" ht="20.100000000000001" customHeight="1" thickBot="1" x14ac:dyDescent="0.25">
      <c r="A1" s="14" t="s">
        <v>49</v>
      </c>
    </row>
    <row r="2" spans="1:5" ht="15" customHeight="1" x14ac:dyDescent="0.2">
      <c r="A2" s="111" t="s">
        <v>46</v>
      </c>
      <c r="B2" s="112">
        <v>2015</v>
      </c>
      <c r="C2" s="112">
        <v>2020</v>
      </c>
      <c r="D2" s="112">
        <v>2021</v>
      </c>
      <c r="E2" s="76">
        <v>2022</v>
      </c>
    </row>
    <row r="3" spans="1:5" x14ac:dyDescent="0.2">
      <c r="A3" s="122" t="s">
        <v>22</v>
      </c>
      <c r="B3" s="122"/>
      <c r="C3" s="122"/>
      <c r="D3" s="122"/>
      <c r="E3" s="122"/>
    </row>
    <row r="4" spans="1:5" x14ac:dyDescent="0.2">
      <c r="A4" s="75" t="s">
        <v>44</v>
      </c>
      <c r="B4" s="13">
        <v>4226.412566</v>
      </c>
      <c r="C4" s="13">
        <v>5644.3332950000004</v>
      </c>
      <c r="D4" s="78">
        <v>6101.3418229999997</v>
      </c>
      <c r="E4" s="3">
        <v>7872.4660510000003</v>
      </c>
    </row>
    <row r="5" spans="1:5" x14ac:dyDescent="0.2">
      <c r="A5" s="75" t="s">
        <v>43</v>
      </c>
      <c r="B5" s="13">
        <v>1738.649142</v>
      </c>
      <c r="C5" s="13">
        <v>1966.780377</v>
      </c>
      <c r="D5" s="78">
        <v>2693.5809359999998</v>
      </c>
      <c r="E5" s="3">
        <v>3776.0890220000001</v>
      </c>
    </row>
    <row r="6" spans="1:5" x14ac:dyDescent="0.2">
      <c r="A6" s="75" t="s">
        <v>42</v>
      </c>
      <c r="B6" s="13">
        <v>6698.4959019999997</v>
      </c>
      <c r="C6" s="13">
        <v>5536.3378279999997</v>
      </c>
      <c r="D6" s="78">
        <v>10657.406444</v>
      </c>
      <c r="E6" s="3">
        <v>22738.46355</v>
      </c>
    </row>
    <row r="7" spans="1:5" x14ac:dyDescent="0.2">
      <c r="A7" s="75" t="s">
        <v>41</v>
      </c>
      <c r="B7" s="13">
        <v>29092.581463999999</v>
      </c>
      <c r="C7" s="13">
        <v>38392.106937999997</v>
      </c>
      <c r="D7" s="78">
        <v>43865.269566000003</v>
      </c>
      <c r="E7" s="3">
        <v>54282.397100000002</v>
      </c>
    </row>
    <row r="8" spans="1:5" x14ac:dyDescent="0.2">
      <c r="A8" s="75" t="s">
        <v>40</v>
      </c>
      <c r="B8" s="13">
        <v>40108.754931000003</v>
      </c>
      <c r="C8" s="13">
        <v>47828.210355000003</v>
      </c>
      <c r="D8" s="78">
        <v>54287.243073999998</v>
      </c>
      <c r="E8" s="3">
        <v>62111.778586</v>
      </c>
    </row>
    <row r="9" spans="1:5" x14ac:dyDescent="0.2">
      <c r="A9" s="73" t="s">
        <v>45</v>
      </c>
      <c r="B9" s="72">
        <v>81864.894004999995</v>
      </c>
      <c r="C9" s="72">
        <v>99367.768792999996</v>
      </c>
      <c r="D9" s="77">
        <v>117604.841843</v>
      </c>
      <c r="E9" s="81">
        <v>150781.19430899998</v>
      </c>
    </row>
    <row r="10" spans="1:5" x14ac:dyDescent="0.2">
      <c r="A10" s="123" t="s">
        <v>21</v>
      </c>
      <c r="B10" s="123"/>
      <c r="C10" s="123"/>
      <c r="D10" s="123"/>
      <c r="E10" s="123"/>
    </row>
    <row r="11" spans="1:5" x14ac:dyDescent="0.2">
      <c r="A11" s="75" t="s">
        <v>44</v>
      </c>
      <c r="B11" s="13">
        <v>6585.068499</v>
      </c>
      <c r="C11" s="13">
        <v>7886.1498760000004</v>
      </c>
      <c r="D11" s="78">
        <v>8546.6441400000003</v>
      </c>
      <c r="E11" s="3">
        <v>10272.668938999999</v>
      </c>
    </row>
    <row r="12" spans="1:5" x14ac:dyDescent="0.2">
      <c r="A12" s="75" t="s">
        <v>43</v>
      </c>
      <c r="B12" s="13">
        <v>2054.2340690000001</v>
      </c>
      <c r="C12" s="13">
        <v>2318.7646730000001</v>
      </c>
      <c r="D12" s="78">
        <v>3173.3176490000001</v>
      </c>
      <c r="E12" s="3">
        <v>3917.0323130000002</v>
      </c>
    </row>
    <row r="13" spans="1:5" x14ac:dyDescent="0.2">
      <c r="A13" s="75" t="s">
        <v>42</v>
      </c>
      <c r="B13" s="13">
        <v>2079.3793959999998</v>
      </c>
      <c r="C13" s="13">
        <v>2310.0681009999998</v>
      </c>
      <c r="D13" s="78">
        <v>3838.7185290000002</v>
      </c>
      <c r="E13" s="3">
        <v>6129.2696889999997</v>
      </c>
    </row>
    <row r="14" spans="1:5" x14ac:dyDescent="0.2">
      <c r="A14" s="75" t="s">
        <v>41</v>
      </c>
      <c r="B14" s="13">
        <v>28075.35225</v>
      </c>
      <c r="C14" s="13">
        <v>32739.813192000001</v>
      </c>
      <c r="D14" s="78">
        <v>38028.344403000003</v>
      </c>
      <c r="E14" s="3">
        <v>43462.097806999998</v>
      </c>
    </row>
    <row r="15" spans="1:5" x14ac:dyDescent="0.2">
      <c r="A15" s="75" t="s">
        <v>40</v>
      </c>
      <c r="B15" s="13">
        <v>51666.162021999997</v>
      </c>
      <c r="C15" s="13">
        <v>59731.283648999997</v>
      </c>
      <c r="D15" s="78">
        <v>65640.972811</v>
      </c>
      <c r="E15" s="3">
        <v>78407.627955999997</v>
      </c>
    </row>
    <row r="16" spans="1:5" x14ac:dyDescent="0.2">
      <c r="A16" s="73" t="s">
        <v>11</v>
      </c>
      <c r="B16" s="72">
        <v>90460.196236000003</v>
      </c>
      <c r="C16" s="72">
        <v>104986.07949100001</v>
      </c>
      <c r="D16" s="77">
        <v>119227.99753200001</v>
      </c>
      <c r="E16" s="81">
        <v>142188.696704</v>
      </c>
    </row>
    <row r="17" spans="1:5" x14ac:dyDescent="0.2">
      <c r="A17" s="123" t="s">
        <v>97</v>
      </c>
      <c r="B17" s="123"/>
      <c r="C17" s="123"/>
      <c r="D17" s="123"/>
      <c r="E17" s="123"/>
    </row>
    <row r="18" spans="1:5" x14ac:dyDescent="0.2">
      <c r="A18" s="75" t="s">
        <v>44</v>
      </c>
      <c r="B18" s="13">
        <v>2358.655933</v>
      </c>
      <c r="C18" s="13">
        <v>2241.816581</v>
      </c>
      <c r="D18" s="78">
        <v>2445.3023170000006</v>
      </c>
      <c r="E18" s="3">
        <v>2400.2028879999989</v>
      </c>
    </row>
    <row r="19" spans="1:5" x14ac:dyDescent="0.2">
      <c r="A19" s="75" t="s">
        <v>43</v>
      </c>
      <c r="B19" s="13">
        <v>315.58492700000011</v>
      </c>
      <c r="C19" s="13">
        <v>351.98429600000009</v>
      </c>
      <c r="D19" s="78">
        <v>479.73671300000024</v>
      </c>
      <c r="E19" s="3">
        <v>140.94329100000004</v>
      </c>
    </row>
    <row r="20" spans="1:5" x14ac:dyDescent="0.2">
      <c r="A20" s="75" t="s">
        <v>42</v>
      </c>
      <c r="B20" s="13">
        <v>-4619.1165060000003</v>
      </c>
      <c r="C20" s="13">
        <v>-3226.2697269999999</v>
      </c>
      <c r="D20" s="78">
        <v>-6818.6879150000004</v>
      </c>
      <c r="E20" s="3">
        <v>-16609.193861</v>
      </c>
    </row>
    <row r="21" spans="1:5" x14ac:dyDescent="0.2">
      <c r="A21" s="75" t="s">
        <v>41</v>
      </c>
      <c r="B21" s="13">
        <v>-1017.229213999999</v>
      </c>
      <c r="C21" s="13">
        <v>-5652.2937459999957</v>
      </c>
      <c r="D21" s="78">
        <v>-5836.9251629999999</v>
      </c>
      <c r="E21" s="3">
        <v>-10820.299293000004</v>
      </c>
    </row>
    <row r="22" spans="1:5" x14ac:dyDescent="0.2">
      <c r="A22" s="75" t="s">
        <v>40</v>
      </c>
      <c r="B22" s="13">
        <v>11557.407090999994</v>
      </c>
      <c r="C22" s="13">
        <v>11903.073293999994</v>
      </c>
      <c r="D22" s="78">
        <v>11353.729737000001</v>
      </c>
      <c r="E22" s="3">
        <v>16295.849369999996</v>
      </c>
    </row>
    <row r="23" spans="1:5" x14ac:dyDescent="0.2">
      <c r="A23" s="73" t="s">
        <v>11</v>
      </c>
      <c r="B23" s="72">
        <v>8595.3022310000088</v>
      </c>
      <c r="C23" s="72">
        <v>5618.3106980000157</v>
      </c>
      <c r="D23" s="77">
        <v>1623.1556890000065</v>
      </c>
      <c r="E23" s="81">
        <v>-8592.4976049999823</v>
      </c>
    </row>
  </sheetData>
  <mergeCells count="3">
    <mergeCell ref="A3:E3"/>
    <mergeCell ref="A10:E10"/>
    <mergeCell ref="A17:E17"/>
  </mergeCells>
  <pageMargins left="2.1653543307086616" right="2.1653543307086616" top="3.0708661417322838" bottom="3.0708661417322838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"/>
  <sheetViews>
    <sheetView zoomScaleNormal="100" workbookViewId="0"/>
  </sheetViews>
  <sheetFormatPr defaultRowHeight="11.25" x14ac:dyDescent="0.2"/>
  <cols>
    <col min="1" max="1" width="17.140625" style="1" customWidth="1"/>
    <col min="2" max="2" width="10.140625" style="11" customWidth="1"/>
    <col min="3" max="6" width="10.140625" style="1" customWidth="1"/>
    <col min="7" max="16384" width="9.140625" style="1"/>
  </cols>
  <sheetData>
    <row r="1" spans="1:6" s="14" customFormat="1" ht="20.100000000000001" customHeight="1" thickBot="1" x14ac:dyDescent="0.25">
      <c r="A1" s="86" t="s">
        <v>77</v>
      </c>
      <c r="B1" s="85"/>
      <c r="C1" s="85"/>
      <c r="D1" s="85"/>
      <c r="E1" s="85"/>
      <c r="F1" s="85"/>
    </row>
    <row r="2" spans="1:6" ht="15" customHeight="1" x14ac:dyDescent="0.2">
      <c r="A2" s="136" t="s">
        <v>76</v>
      </c>
      <c r="B2" s="138" t="s">
        <v>22</v>
      </c>
      <c r="C2" s="138"/>
      <c r="D2" s="139" t="s">
        <v>21</v>
      </c>
      <c r="E2" s="139"/>
      <c r="F2" s="126" t="s">
        <v>100</v>
      </c>
    </row>
    <row r="3" spans="1:6" ht="28.5" customHeight="1" x14ac:dyDescent="0.2">
      <c r="A3" s="132"/>
      <c r="B3" s="28" t="s">
        <v>5</v>
      </c>
      <c r="C3" s="84" t="s">
        <v>75</v>
      </c>
      <c r="D3" s="28" t="s">
        <v>5</v>
      </c>
      <c r="E3" s="84" t="s">
        <v>19</v>
      </c>
      <c r="F3" s="137"/>
    </row>
    <row r="4" spans="1:6" x14ac:dyDescent="0.2">
      <c r="A4" s="69" t="s">
        <v>74</v>
      </c>
      <c r="B4" s="82">
        <v>4238.1622021069998</v>
      </c>
      <c r="C4" s="82">
        <v>164.17086780531571</v>
      </c>
      <c r="D4" s="82">
        <v>2503.3744168180001</v>
      </c>
      <c r="E4" s="82">
        <v>128.75405353765242</v>
      </c>
      <c r="F4" s="82">
        <v>-1734.7877852890001</v>
      </c>
    </row>
    <row r="5" spans="1:6" x14ac:dyDescent="0.2">
      <c r="A5" s="69" t="s">
        <v>73</v>
      </c>
      <c r="B5" s="82">
        <v>1181.126058499</v>
      </c>
      <c r="C5" s="82">
        <v>119.04351107956072</v>
      </c>
      <c r="D5" s="82">
        <v>1224.4679849869999</v>
      </c>
      <c r="E5" s="82">
        <v>137.91381957530936</v>
      </c>
      <c r="F5" s="82">
        <v>43.341926487999999</v>
      </c>
    </row>
    <row r="6" spans="1:6" x14ac:dyDescent="0.2">
      <c r="A6" s="69" t="s">
        <v>72</v>
      </c>
      <c r="B6" s="82">
        <v>2805.6641283570002</v>
      </c>
      <c r="C6" s="82">
        <v>137.60964865190357</v>
      </c>
      <c r="D6" s="82">
        <v>2308.125845386</v>
      </c>
      <c r="E6" s="82">
        <v>130.09893684663751</v>
      </c>
      <c r="F6" s="82">
        <v>-497.538282971</v>
      </c>
    </row>
    <row r="7" spans="1:6" x14ac:dyDescent="0.2">
      <c r="A7" s="69" t="s">
        <v>71</v>
      </c>
      <c r="B7" s="82">
        <v>291.03931054600002</v>
      </c>
      <c r="C7" s="82">
        <v>127.72625197066982</v>
      </c>
      <c r="D7" s="82">
        <v>321.82603423300003</v>
      </c>
      <c r="E7" s="82">
        <v>125.88739016608461</v>
      </c>
      <c r="F7" s="82">
        <v>30.786723687000002</v>
      </c>
    </row>
    <row r="8" spans="1:6" x14ac:dyDescent="0.2">
      <c r="A8" s="69" t="s">
        <v>70</v>
      </c>
      <c r="B8" s="82">
        <v>502.79722820699999</v>
      </c>
      <c r="C8" s="82">
        <v>124.4989462274885</v>
      </c>
      <c r="D8" s="82">
        <v>1759.9759030130001</v>
      </c>
      <c r="E8" s="82">
        <v>131.98575682899803</v>
      </c>
      <c r="F8" s="82">
        <v>1257.1786748059999</v>
      </c>
    </row>
    <row r="9" spans="1:6" x14ac:dyDescent="0.2">
      <c r="A9" s="69" t="s">
        <v>69</v>
      </c>
      <c r="B9" s="82">
        <v>104.723856629</v>
      </c>
      <c r="C9" s="82">
        <v>137.05745750868422</v>
      </c>
      <c r="D9" s="82">
        <v>179.42774560000001</v>
      </c>
      <c r="E9" s="82">
        <v>115.33936882495685</v>
      </c>
      <c r="F9" s="82">
        <v>74.703888970999998</v>
      </c>
    </row>
    <row r="10" spans="1:6" x14ac:dyDescent="0.2">
      <c r="A10" s="69" t="s">
        <v>68</v>
      </c>
      <c r="B10" s="82">
        <v>1664.528872959</v>
      </c>
      <c r="C10" s="82">
        <v>125.48481116705454</v>
      </c>
      <c r="D10" s="82">
        <v>2354.2520800529996</v>
      </c>
      <c r="E10" s="82">
        <v>131.55621835282079</v>
      </c>
      <c r="F10" s="82">
        <v>689.72320709399992</v>
      </c>
    </row>
    <row r="11" spans="1:6" x14ac:dyDescent="0.2">
      <c r="A11" s="69" t="s">
        <v>67</v>
      </c>
      <c r="B11" s="82">
        <v>2833.8981048780001</v>
      </c>
      <c r="C11" s="82">
        <v>134.90777443385679</v>
      </c>
      <c r="D11" s="82">
        <v>2018.009901227</v>
      </c>
      <c r="E11" s="82">
        <v>142.33388138322488</v>
      </c>
      <c r="F11" s="82">
        <v>-815.88820365100003</v>
      </c>
    </row>
    <row r="12" spans="1:6" x14ac:dyDescent="0.2">
      <c r="A12" s="69" t="s">
        <v>66</v>
      </c>
      <c r="B12" s="82">
        <v>506.038275301</v>
      </c>
      <c r="C12" s="82">
        <v>87.693305242659804</v>
      </c>
      <c r="D12" s="82">
        <v>1205.9442225400001</v>
      </c>
      <c r="E12" s="82">
        <v>154.53355686414406</v>
      </c>
      <c r="F12" s="82">
        <v>699.90594723900006</v>
      </c>
    </row>
    <row r="13" spans="1:6" x14ac:dyDescent="0.2">
      <c r="A13" s="69" t="s">
        <v>65</v>
      </c>
      <c r="B13" s="82">
        <v>3298.2568775920004</v>
      </c>
      <c r="C13" s="82">
        <v>136.74691036738977</v>
      </c>
      <c r="D13" s="82">
        <v>2387.9851974070002</v>
      </c>
      <c r="E13" s="82">
        <v>130.28499711256219</v>
      </c>
      <c r="F13" s="82">
        <v>-910.27168018499992</v>
      </c>
    </row>
    <row r="14" spans="1:6" x14ac:dyDescent="0.2">
      <c r="A14" s="69" t="s">
        <v>64</v>
      </c>
      <c r="B14" s="82">
        <v>12517.931527475999</v>
      </c>
      <c r="C14" s="82">
        <v>125.05451327402275</v>
      </c>
      <c r="D14" s="82">
        <v>13989.461559310001</v>
      </c>
      <c r="E14" s="82">
        <v>122.78088014949081</v>
      </c>
      <c r="F14" s="82">
        <v>1471.5300318340001</v>
      </c>
    </row>
    <row r="15" spans="1:6" x14ac:dyDescent="0.2">
      <c r="A15" s="69" t="s">
        <v>63</v>
      </c>
      <c r="B15" s="82">
        <v>2405.496324791</v>
      </c>
      <c r="C15" s="82">
        <v>128.57998509654252</v>
      </c>
      <c r="D15" s="82">
        <v>3145.9807731840001</v>
      </c>
      <c r="E15" s="82">
        <v>125.88095265235185</v>
      </c>
      <c r="F15" s="82">
        <v>740.48444839300009</v>
      </c>
    </row>
    <row r="16" spans="1:6" x14ac:dyDescent="0.2">
      <c r="A16" s="69" t="s">
        <v>62</v>
      </c>
      <c r="B16" s="82">
        <v>3626.1215022740002</v>
      </c>
      <c r="C16" s="82">
        <v>281.93538248761183</v>
      </c>
      <c r="D16" s="82">
        <v>510.09971897999998</v>
      </c>
      <c r="E16" s="82">
        <v>81.820763893318315</v>
      </c>
      <c r="F16" s="82">
        <v>-3116.0217832940002</v>
      </c>
    </row>
    <row r="17" spans="1:6" x14ac:dyDescent="0.2">
      <c r="A17" s="69" t="s">
        <v>61</v>
      </c>
      <c r="B17" s="82">
        <v>1924.0338443620001</v>
      </c>
      <c r="C17" s="82">
        <v>160.5455650659421</v>
      </c>
      <c r="D17" s="82">
        <v>2965.8579688209998</v>
      </c>
      <c r="E17" s="82">
        <v>131.11059065385686</v>
      </c>
      <c r="F17" s="82">
        <v>1041.8241244589999</v>
      </c>
    </row>
    <row r="18" spans="1:6" x14ac:dyDescent="0.2">
      <c r="A18" s="69" t="s">
        <v>60</v>
      </c>
      <c r="B18" s="82">
        <v>792.58682444199997</v>
      </c>
      <c r="C18" s="82">
        <v>124.31428113724459</v>
      </c>
      <c r="D18" s="82">
        <v>1464.5511766039999</v>
      </c>
      <c r="E18" s="82">
        <v>130.72379328503578</v>
      </c>
      <c r="F18" s="82">
        <v>671.96435216200007</v>
      </c>
    </row>
    <row r="19" spans="1:6" x14ac:dyDescent="0.2">
      <c r="A19" s="69" t="s">
        <v>59</v>
      </c>
      <c r="B19" s="82">
        <v>276.06074740100001</v>
      </c>
      <c r="C19" s="82">
        <v>114.15613470680348</v>
      </c>
      <c r="D19" s="82">
        <v>530.39360647199999</v>
      </c>
      <c r="E19" s="82">
        <v>126.7743606245679</v>
      </c>
      <c r="F19" s="82">
        <v>254.332859071</v>
      </c>
    </row>
    <row r="20" spans="1:6" x14ac:dyDescent="0.2">
      <c r="A20" s="69" t="s">
        <v>58</v>
      </c>
      <c r="B20" s="82">
        <v>352.221326938</v>
      </c>
      <c r="C20" s="82">
        <v>118.78958363778777</v>
      </c>
      <c r="D20" s="82">
        <v>666.49173113699999</v>
      </c>
      <c r="E20" s="82">
        <v>104.00087625601851</v>
      </c>
      <c r="F20" s="82">
        <v>314.27040419899998</v>
      </c>
    </row>
    <row r="21" spans="1:6" x14ac:dyDescent="0.2">
      <c r="A21" s="69" t="s">
        <v>57</v>
      </c>
      <c r="B21" s="82">
        <v>3922.6270844589999</v>
      </c>
      <c r="C21" s="82">
        <v>157.61743378186867</v>
      </c>
      <c r="D21" s="82">
        <v>2838.1299592390001</v>
      </c>
      <c r="E21" s="82">
        <v>127.92890234038536</v>
      </c>
      <c r="F21" s="82">
        <v>-1084.49712522</v>
      </c>
    </row>
    <row r="22" spans="1:6" x14ac:dyDescent="0.2">
      <c r="A22" s="69" t="s">
        <v>56</v>
      </c>
      <c r="B22" s="82">
        <v>725.42525951200003</v>
      </c>
      <c r="C22" s="82">
        <v>131.22287203462034</v>
      </c>
      <c r="D22" s="82">
        <v>828.30185969900003</v>
      </c>
      <c r="E22" s="82">
        <v>170.61071681319606</v>
      </c>
      <c r="F22" s="82">
        <v>102.87660018700001</v>
      </c>
    </row>
    <row r="23" spans="1:6" x14ac:dyDescent="0.2">
      <c r="A23" s="69" t="s">
        <v>55</v>
      </c>
      <c r="B23" s="82">
        <v>973.04904933499995</v>
      </c>
      <c r="C23" s="82">
        <v>149.08951838163424</v>
      </c>
      <c r="D23" s="82">
        <v>879.01095810599998</v>
      </c>
      <c r="E23" s="82">
        <v>88.961576021054938</v>
      </c>
      <c r="F23" s="82">
        <v>-94.038091229000003</v>
      </c>
    </row>
    <row r="24" spans="1:6" x14ac:dyDescent="0.2">
      <c r="A24" s="69" t="s">
        <v>54</v>
      </c>
      <c r="B24" s="82">
        <v>545.49359498299998</v>
      </c>
      <c r="C24" s="82">
        <v>109.15278396805952</v>
      </c>
      <c r="D24" s="82">
        <v>353.520081855</v>
      </c>
      <c r="E24" s="82">
        <v>141.89725221631605</v>
      </c>
      <c r="F24" s="82">
        <v>-191.97351312799998</v>
      </c>
    </row>
    <row r="25" spans="1:6" x14ac:dyDescent="0.2">
      <c r="A25" s="69" t="s">
        <v>53</v>
      </c>
      <c r="B25" s="82">
        <v>3985.8886531910002</v>
      </c>
      <c r="C25" s="82">
        <v>134.38329152755534</v>
      </c>
      <c r="D25" s="82">
        <v>847.97741120800004</v>
      </c>
      <c r="E25" s="82">
        <v>113.57956738480307</v>
      </c>
      <c r="F25" s="82">
        <v>-3137.9112419830003</v>
      </c>
    </row>
    <row r="26" spans="1:6" x14ac:dyDescent="0.2">
      <c r="A26" s="69" t="s">
        <v>52</v>
      </c>
      <c r="B26" s="83">
        <v>2291.3161551760004</v>
      </c>
      <c r="C26" s="83">
        <v>174.47256494086827</v>
      </c>
      <c r="D26" s="83">
        <v>251.30144017499998</v>
      </c>
      <c r="E26" s="83">
        <v>139.01942638102318</v>
      </c>
      <c r="F26" s="83">
        <v>-2040.014715001</v>
      </c>
    </row>
    <row r="27" spans="1:6" x14ac:dyDescent="0.2">
      <c r="A27" s="69" t="s">
        <v>51</v>
      </c>
      <c r="B27" s="82">
        <v>33.904016045999995</v>
      </c>
      <c r="C27" s="82">
        <v>111.38351907359107</v>
      </c>
      <c r="D27" s="82">
        <v>110.09411455</v>
      </c>
      <c r="E27" s="82">
        <v>143.66067470928854</v>
      </c>
      <c r="F27" s="82">
        <v>76.190098503999991</v>
      </c>
    </row>
    <row r="28" spans="1:6" x14ac:dyDescent="0.2">
      <c r="A28" s="69" t="s">
        <v>50</v>
      </c>
      <c r="B28" s="82">
        <v>1113.843939718</v>
      </c>
      <c r="C28" s="82">
        <v>125.38232534983209</v>
      </c>
      <c r="D28" s="82">
        <v>1950.858909624</v>
      </c>
      <c r="E28" s="82">
        <v>155.89300052503711</v>
      </c>
      <c r="F28" s="82">
        <v>837.01496990599992</v>
      </c>
    </row>
  </sheetData>
  <mergeCells count="4">
    <mergeCell ref="A2:A3"/>
    <mergeCell ref="F2:F3"/>
    <mergeCell ref="B2:C2"/>
    <mergeCell ref="D2:E2"/>
  </mergeCells>
  <pageMargins left="2.1653543307086616" right="2.1653543307086616" top="3.0708661417322838" bottom="3.0708661417322838" header="0.51181102362204722" footer="0.51181102362204722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zoomScaleNormal="100" workbookViewId="0"/>
  </sheetViews>
  <sheetFormatPr defaultColWidth="9.140625" defaultRowHeight="11.25" x14ac:dyDescent="0.2"/>
  <cols>
    <col min="1" max="1" width="10.140625" style="1" customWidth="1"/>
    <col min="2" max="6" width="9.7109375" style="1" customWidth="1"/>
    <col min="7" max="16384" width="9.140625" style="1"/>
  </cols>
  <sheetData>
    <row r="1" spans="1:6" s="14" customFormat="1" ht="20.100000000000001" customHeight="1" thickBot="1" x14ac:dyDescent="0.25">
      <c r="A1" s="15" t="s">
        <v>78</v>
      </c>
      <c r="B1" s="15"/>
      <c r="C1" s="15"/>
      <c r="D1" s="15"/>
      <c r="E1" s="15"/>
      <c r="F1" s="15"/>
    </row>
    <row r="2" spans="1:6" ht="15" customHeight="1" x14ac:dyDescent="0.2">
      <c r="A2" s="128" t="s">
        <v>9</v>
      </c>
      <c r="B2" s="126" t="s">
        <v>8</v>
      </c>
      <c r="C2" s="127"/>
      <c r="D2" s="140" t="s">
        <v>7</v>
      </c>
      <c r="E2" s="140"/>
      <c r="F2" s="142" t="s">
        <v>6</v>
      </c>
    </row>
    <row r="3" spans="1:6" ht="15" customHeight="1" x14ac:dyDescent="0.2">
      <c r="A3" s="129"/>
      <c r="B3" s="131" t="s">
        <v>5</v>
      </c>
      <c r="C3" s="131" t="s">
        <v>4</v>
      </c>
      <c r="D3" s="109" t="s">
        <v>3</v>
      </c>
      <c r="E3" s="109" t="s">
        <v>2</v>
      </c>
      <c r="F3" s="143"/>
    </row>
    <row r="4" spans="1:6" ht="15" customHeight="1" x14ac:dyDescent="0.2">
      <c r="A4" s="129"/>
      <c r="B4" s="131"/>
      <c r="C4" s="131"/>
      <c r="D4" s="125" t="s">
        <v>1</v>
      </c>
      <c r="E4" s="132"/>
      <c r="F4" s="144"/>
    </row>
    <row r="5" spans="1:6" ht="15" customHeight="1" x14ac:dyDescent="0.2">
      <c r="A5" s="130"/>
      <c r="B5" s="131"/>
      <c r="C5" s="131"/>
      <c r="D5" s="125" t="s">
        <v>0</v>
      </c>
      <c r="E5" s="141"/>
      <c r="F5" s="141"/>
    </row>
    <row r="6" spans="1:6" x14ac:dyDescent="0.2">
      <c r="A6" s="122" t="s">
        <v>22</v>
      </c>
      <c r="B6" s="122"/>
      <c r="C6" s="122"/>
      <c r="D6" s="122"/>
      <c r="E6" s="122"/>
      <c r="F6" s="122"/>
    </row>
    <row r="7" spans="1:6" x14ac:dyDescent="0.2">
      <c r="A7" s="5">
        <v>2015</v>
      </c>
      <c r="B7" s="95">
        <v>4433.7620429999997</v>
      </c>
      <c r="C7" s="94">
        <v>14299.745000000001</v>
      </c>
      <c r="D7" s="90">
        <v>109.05833295752228</v>
      </c>
      <c r="E7" s="90">
        <v>108.57016540390228</v>
      </c>
      <c r="F7" s="90">
        <v>109.3</v>
      </c>
    </row>
    <row r="8" spans="1:6" x14ac:dyDescent="0.2">
      <c r="A8" s="5">
        <v>2019</v>
      </c>
      <c r="B8" s="92">
        <v>6267.1243489999997</v>
      </c>
      <c r="C8" s="92">
        <v>19238.271468322349</v>
      </c>
      <c r="D8" s="87">
        <v>115.49234263763724</v>
      </c>
      <c r="E8" s="88">
        <v>113.14205042355832</v>
      </c>
      <c r="F8" s="88">
        <v>115.5</v>
      </c>
    </row>
    <row r="9" spans="1:6" s="10" customFormat="1" x14ac:dyDescent="0.2">
      <c r="A9" s="5">
        <v>2020</v>
      </c>
      <c r="B9" s="87">
        <v>5339.0502669999996</v>
      </c>
      <c r="C9" s="87">
        <v>15210.493120826128</v>
      </c>
      <c r="D9" s="87">
        <v>85.191388740386387</v>
      </c>
      <c r="E9" s="87">
        <v>79.063720178144166</v>
      </c>
      <c r="F9" s="93">
        <v>85.6</v>
      </c>
    </row>
    <row r="10" spans="1:6" x14ac:dyDescent="0.2">
      <c r="A10" s="16">
        <v>2021</v>
      </c>
      <c r="B10" s="87">
        <v>6117.9</v>
      </c>
      <c r="C10" s="88">
        <v>17055.915635509638</v>
      </c>
      <c r="D10" s="87">
        <v>114.5877954701789</v>
      </c>
      <c r="E10" s="87">
        <v>112.13180180626286</v>
      </c>
      <c r="F10" s="87">
        <v>112.4</v>
      </c>
    </row>
    <row r="11" spans="1:6" x14ac:dyDescent="0.2">
      <c r="A11" s="4">
        <v>2022</v>
      </c>
      <c r="B11" s="87">
        <v>8016.7</v>
      </c>
      <c r="C11" s="88">
        <v>20437.496449503295</v>
      </c>
      <c r="D11" s="87">
        <v>131.03679367103092</v>
      </c>
      <c r="E11" s="87">
        <v>119.82668652305961</v>
      </c>
      <c r="F11" s="87">
        <v>124</v>
      </c>
    </row>
    <row r="12" spans="1:6" x14ac:dyDescent="0.2">
      <c r="A12" s="123" t="s">
        <v>21</v>
      </c>
      <c r="B12" s="123"/>
      <c r="C12" s="123"/>
      <c r="D12" s="123"/>
      <c r="E12" s="123"/>
      <c r="F12" s="123"/>
    </row>
    <row r="13" spans="1:6" x14ac:dyDescent="0.2">
      <c r="A13" s="5">
        <v>2015</v>
      </c>
      <c r="B13" s="92">
        <v>6320.5028240000001</v>
      </c>
      <c r="C13" s="91">
        <v>20390.407999999999</v>
      </c>
      <c r="D13" s="88">
        <v>109.59908486953481</v>
      </c>
      <c r="E13" s="88">
        <v>109.15801347525766</v>
      </c>
      <c r="F13" s="88">
        <v>108.8</v>
      </c>
    </row>
    <row r="14" spans="1:6" x14ac:dyDescent="0.2">
      <c r="A14" s="5">
        <v>2019</v>
      </c>
      <c r="B14" s="92">
        <v>8883.8205149999994</v>
      </c>
      <c r="C14" s="91">
        <v>27279.693620176</v>
      </c>
      <c r="D14" s="88">
        <v>109.16653197586592</v>
      </c>
      <c r="E14" s="88">
        <v>106.99763622064415</v>
      </c>
      <c r="F14" s="88">
        <v>107.5</v>
      </c>
    </row>
    <row r="15" spans="1:6" x14ac:dyDescent="0.2">
      <c r="A15" s="5">
        <v>2020</v>
      </c>
      <c r="B15" s="87">
        <v>7024.3241129999997</v>
      </c>
      <c r="C15" s="88">
        <v>20021.885149056008</v>
      </c>
      <c r="D15" s="87">
        <v>79.06873063384937</v>
      </c>
      <c r="E15" s="87">
        <v>73.394831436991907</v>
      </c>
      <c r="F15" s="89">
        <v>77</v>
      </c>
    </row>
    <row r="16" spans="1:6" x14ac:dyDescent="0.2">
      <c r="A16" s="5">
        <v>2021</v>
      </c>
      <c r="B16" s="87">
        <v>8228.5</v>
      </c>
      <c r="C16" s="88">
        <v>22954.607893877117</v>
      </c>
      <c r="D16" s="87">
        <v>117.14294311635503</v>
      </c>
      <c r="E16" s="87">
        <v>114.64654716133089</v>
      </c>
      <c r="F16" s="87">
        <v>113.1</v>
      </c>
    </row>
    <row r="17" spans="1:6" x14ac:dyDescent="0.2">
      <c r="A17" s="4">
        <v>2022</v>
      </c>
      <c r="B17" s="87">
        <v>11558.1</v>
      </c>
      <c r="C17" s="88">
        <v>29452.228146880741</v>
      </c>
      <c r="D17" s="87">
        <v>140.46424014097346</v>
      </c>
      <c r="E17" s="87">
        <v>128.3065556058969</v>
      </c>
      <c r="F17" s="87">
        <v>125.9</v>
      </c>
    </row>
  </sheetData>
  <mergeCells count="10">
    <mergeCell ref="A6:F6"/>
    <mergeCell ref="A12:F12"/>
    <mergeCell ref="A2:A5"/>
    <mergeCell ref="B3:B5"/>
    <mergeCell ref="C3:C5"/>
    <mergeCell ref="D2:E2"/>
    <mergeCell ref="B2:C2"/>
    <mergeCell ref="D5:F5"/>
    <mergeCell ref="D4:E4"/>
    <mergeCell ref="F2:F4"/>
  </mergeCells>
  <pageMargins left="2.1653543307086616" right="2.1653543307086616" top="3.0708661417322838" bottom="3.0708661417322838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"/>
  <sheetViews>
    <sheetView zoomScaleNormal="100" workbookViewId="0"/>
  </sheetViews>
  <sheetFormatPr defaultColWidth="9.140625" defaultRowHeight="11.25" x14ac:dyDescent="0.2"/>
  <cols>
    <col min="1" max="1" width="27.28515625" style="1" customWidth="1"/>
    <col min="2" max="5" width="10.140625" style="1" customWidth="1"/>
    <col min="6" max="6" width="10.140625" style="17" customWidth="1"/>
    <col min="7" max="16384" width="9.140625" style="1"/>
  </cols>
  <sheetData>
    <row r="1" spans="1:6" s="14" customFormat="1" ht="20.100000000000001" customHeight="1" thickBot="1" x14ac:dyDescent="0.25">
      <c r="A1" s="31" t="s">
        <v>94</v>
      </c>
      <c r="B1" s="30"/>
      <c r="C1" s="30"/>
      <c r="D1" s="30"/>
      <c r="E1" s="30"/>
      <c r="F1" s="30"/>
    </row>
    <row r="2" spans="1:6" ht="15" customHeight="1" x14ac:dyDescent="0.2">
      <c r="A2" s="128" t="s">
        <v>93</v>
      </c>
      <c r="B2" s="146" t="s">
        <v>22</v>
      </c>
      <c r="C2" s="147"/>
      <c r="D2" s="145" t="s">
        <v>21</v>
      </c>
      <c r="E2" s="136"/>
      <c r="F2" s="133" t="s">
        <v>100</v>
      </c>
    </row>
    <row r="3" spans="1:6" ht="25.5" customHeight="1" x14ac:dyDescent="0.2">
      <c r="A3" s="130"/>
      <c r="B3" s="28" t="s">
        <v>5</v>
      </c>
      <c r="C3" s="27" t="s">
        <v>19</v>
      </c>
      <c r="D3" s="28" t="s">
        <v>5</v>
      </c>
      <c r="E3" s="27" t="s">
        <v>19</v>
      </c>
      <c r="F3" s="135"/>
    </row>
    <row r="4" spans="1:6" x14ac:dyDescent="0.2">
      <c r="A4" s="35" t="s">
        <v>92</v>
      </c>
      <c r="B4" s="99">
        <v>141.131439</v>
      </c>
      <c r="C4" s="101">
        <v>157.64009102396554</v>
      </c>
      <c r="D4" s="99">
        <v>665.00132299999996</v>
      </c>
      <c r="E4" s="100">
        <v>110.59639810600068</v>
      </c>
      <c r="F4" s="99">
        <v>523.86988399999996</v>
      </c>
    </row>
    <row r="5" spans="1:6" ht="22.5" x14ac:dyDescent="0.2">
      <c r="A5" s="103" t="s">
        <v>91</v>
      </c>
      <c r="B5" s="99">
        <v>189.26848899999999</v>
      </c>
      <c r="C5" s="101">
        <v>114.60832351789504</v>
      </c>
      <c r="D5" s="99">
        <v>257.36026800000002</v>
      </c>
      <c r="E5" s="100">
        <v>128.66299287277454</v>
      </c>
      <c r="F5" s="99">
        <v>68.091779000000031</v>
      </c>
    </row>
    <row r="6" spans="1:6" x14ac:dyDescent="0.2">
      <c r="A6" s="119" t="s">
        <v>90</v>
      </c>
      <c r="B6" s="99">
        <v>898.78922</v>
      </c>
      <c r="C6" s="101">
        <v>204.20351293417346</v>
      </c>
      <c r="D6" s="99">
        <v>2050.9397680000002</v>
      </c>
      <c r="E6" s="100">
        <v>162.41584205889635</v>
      </c>
      <c r="F6" s="99">
        <v>1152.1505480000001</v>
      </c>
    </row>
    <row r="7" spans="1:6" x14ac:dyDescent="0.2">
      <c r="A7" s="119" t="s">
        <v>89</v>
      </c>
      <c r="B7" s="99">
        <v>2257.730145</v>
      </c>
      <c r="C7" s="101">
        <v>161.81265766552312</v>
      </c>
      <c r="D7" s="99">
        <v>3384.692626</v>
      </c>
      <c r="E7" s="100">
        <v>162.06571516434823</v>
      </c>
      <c r="F7" s="99">
        <v>1126.962481</v>
      </c>
    </row>
    <row r="8" spans="1:6" x14ac:dyDescent="0.2">
      <c r="A8" s="119" t="s">
        <v>88</v>
      </c>
      <c r="B8" s="99">
        <v>4422.5802030000004</v>
      </c>
      <c r="C8" s="101">
        <v>111.33092060347573</v>
      </c>
      <c r="D8" s="99">
        <v>5135.6930629999997</v>
      </c>
      <c r="E8" s="100">
        <v>127.36871986541441</v>
      </c>
      <c r="F8" s="99">
        <v>713.11285999999927</v>
      </c>
    </row>
    <row r="9" spans="1:6" x14ac:dyDescent="0.2">
      <c r="A9" s="119" t="s">
        <v>16</v>
      </c>
      <c r="B9" s="99"/>
      <c r="C9" s="101"/>
      <c r="D9" s="99"/>
      <c r="E9" s="100"/>
      <c r="F9" s="99"/>
    </row>
    <row r="10" spans="1:6" x14ac:dyDescent="0.2">
      <c r="A10" s="121" t="s">
        <v>87</v>
      </c>
      <c r="B10" s="99">
        <v>88.146562000000003</v>
      </c>
      <c r="C10" s="101">
        <v>127.73897869956765</v>
      </c>
      <c r="D10" s="99">
        <v>69.915004999999994</v>
      </c>
      <c r="E10" s="100">
        <v>136.46061190561807</v>
      </c>
      <c r="F10" s="99">
        <v>-18.231557000000009</v>
      </c>
    </row>
    <row r="11" spans="1:6" x14ac:dyDescent="0.2">
      <c r="A11" s="121" t="s">
        <v>86</v>
      </c>
      <c r="B11" s="99">
        <v>124.922106</v>
      </c>
      <c r="C11" s="101">
        <v>100.56912939959078</v>
      </c>
      <c r="D11" s="99">
        <v>148.810259</v>
      </c>
      <c r="E11" s="100">
        <v>130.12290861628574</v>
      </c>
      <c r="F11" s="99">
        <v>23.888153000000003</v>
      </c>
    </row>
    <row r="12" spans="1:6" x14ac:dyDescent="0.2">
      <c r="A12" s="121" t="s">
        <v>85</v>
      </c>
      <c r="B12" s="99">
        <v>58.977896000000001</v>
      </c>
      <c r="C12" s="101">
        <v>70.623380741377957</v>
      </c>
      <c r="D12" s="99">
        <v>15.470789</v>
      </c>
      <c r="E12" s="100">
        <v>155.40901778373129</v>
      </c>
      <c r="F12" s="99">
        <v>-43.507107000000005</v>
      </c>
    </row>
    <row r="13" spans="1:6" x14ac:dyDescent="0.2">
      <c r="A13" s="102" t="s">
        <v>84</v>
      </c>
      <c r="B13" s="99">
        <v>147.457967</v>
      </c>
      <c r="C13" s="101">
        <v>93.238768847851631</v>
      </c>
      <c r="D13" s="99">
        <v>216.08995100000001</v>
      </c>
      <c r="E13" s="100">
        <v>152.12149912888617</v>
      </c>
      <c r="F13" s="99">
        <v>68.631984000000017</v>
      </c>
    </row>
    <row r="14" spans="1:6" ht="22.5" x14ac:dyDescent="0.2">
      <c r="A14" s="102" t="s">
        <v>83</v>
      </c>
      <c r="B14" s="99">
        <v>789.70145000000002</v>
      </c>
      <c r="C14" s="101">
        <v>116.70783574689656</v>
      </c>
      <c r="D14" s="99">
        <v>1188.860907</v>
      </c>
      <c r="E14" s="100">
        <v>133.9799573006745</v>
      </c>
      <c r="F14" s="99">
        <v>399.15945699999997</v>
      </c>
    </row>
    <row r="15" spans="1:6" ht="22.5" x14ac:dyDescent="0.2">
      <c r="A15" s="102" t="s">
        <v>82</v>
      </c>
      <c r="B15" s="99">
        <v>508.20692500000001</v>
      </c>
      <c r="C15" s="101">
        <v>100.76151110078229</v>
      </c>
      <c r="D15" s="99">
        <v>484.54413099999999</v>
      </c>
      <c r="E15" s="100">
        <v>117.9537901769917</v>
      </c>
      <c r="F15" s="99">
        <v>-23.662794000000019</v>
      </c>
    </row>
    <row r="16" spans="1:6" x14ac:dyDescent="0.2">
      <c r="A16" s="121" t="s">
        <v>81</v>
      </c>
      <c r="B16" s="99">
        <v>2500.0384570000001</v>
      </c>
      <c r="C16" s="101">
        <v>114.54512968963422</v>
      </c>
      <c r="D16" s="99">
        <v>2642.8823109999998</v>
      </c>
      <c r="E16" s="100">
        <v>122.72348916074314</v>
      </c>
      <c r="F16" s="99">
        <v>142.84385399999974</v>
      </c>
    </row>
    <row r="17" spans="1:6" ht="22.5" x14ac:dyDescent="0.2">
      <c r="A17" s="102" t="s">
        <v>80</v>
      </c>
      <c r="B17" s="99">
        <v>205.12884</v>
      </c>
      <c r="C17" s="101">
        <v>117.8982485174411</v>
      </c>
      <c r="D17" s="99">
        <v>369.11971</v>
      </c>
      <c r="E17" s="100">
        <v>140.41125580754127</v>
      </c>
      <c r="F17" s="99">
        <v>163.99087</v>
      </c>
    </row>
    <row r="18" spans="1:6" x14ac:dyDescent="0.2">
      <c r="A18" s="119" t="s">
        <v>79</v>
      </c>
      <c r="B18" s="99">
        <v>107.244907</v>
      </c>
      <c r="C18" s="101">
        <v>193.76191952111702</v>
      </c>
      <c r="D18" s="99">
        <v>64.432893000000007</v>
      </c>
      <c r="E18" s="100">
        <v>147.18833783422053</v>
      </c>
      <c r="F18" s="99">
        <v>-42.812013999999991</v>
      </c>
    </row>
    <row r="19" spans="1:6" x14ac:dyDescent="0.2">
      <c r="A19" s="120" t="s">
        <v>11</v>
      </c>
      <c r="B19" s="96">
        <v>8016.7444029999997</v>
      </c>
      <c r="C19" s="98">
        <v>131.03748324026475</v>
      </c>
      <c r="D19" s="96">
        <v>11558.119941000001</v>
      </c>
      <c r="E19" s="97">
        <v>140.46490371415985</v>
      </c>
      <c r="F19" s="96">
        <v>3541.3755380000011</v>
      </c>
    </row>
  </sheetData>
  <mergeCells count="4">
    <mergeCell ref="D2:E2"/>
    <mergeCell ref="F2:F3"/>
    <mergeCell ref="A2:A3"/>
    <mergeCell ref="B2:C2"/>
  </mergeCells>
  <pageMargins left="2.1653543307086616" right="2.1653543307086616" top="3.0708661417322838" bottom="3.0708661417322838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Tartalom</vt:lpstr>
      <vt:lpstr>4.4.1.</vt:lpstr>
      <vt:lpstr>4.4.2.</vt:lpstr>
      <vt:lpstr>4.4.3.</vt:lpstr>
      <vt:lpstr>4.4.4.</vt:lpstr>
      <vt:lpstr>4.4.5.</vt:lpstr>
      <vt:lpstr>4.4.6.</vt:lpstr>
      <vt:lpstr>4.4.7.</vt:lpstr>
      <vt:lpstr>4.4.8.</vt:lpstr>
      <vt:lpstr>4.4.9.</vt:lpstr>
      <vt:lpstr>4.4.10.</vt:lpstr>
      <vt:lpstr>4.4.11.</vt:lpstr>
      <vt:lpstr>4.4.12.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2025-05-20T14:35:31Z</dcterms:created>
  <dcterms:modified xsi:type="dcterms:W3CDTF">2025-05-20T14:35:31Z</dcterms:modified>
</cp:coreProperties>
</file>