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35B4377C-290D-4664-B0F1-8B18B0E8F0C8}" xr6:coauthVersionLast="36" xr6:coauthVersionMax="36" xr10:uidLastSave="{00000000-0000-0000-0000-000000000000}"/>
  <bookViews>
    <workbookView xWindow="0" yWindow="0" windowWidth="28800" windowHeight="11760" tabRatio="893" xr2:uid="{24EB8218-FA2F-47A0-AF44-2F77961CEBBC}"/>
  </bookViews>
  <sheets>
    <sheet name="Tartalom" sheetId="25" r:id="rId1"/>
    <sheet name="4.4.1." sheetId="2" r:id="rId2"/>
    <sheet name="4.4.2." sheetId="10" r:id="rId3"/>
    <sheet name="4.4.3." sheetId="12" r:id="rId4"/>
    <sheet name="4.4.4." sheetId="14" r:id="rId5"/>
    <sheet name="4.4.5." sheetId="16" r:id="rId6"/>
    <sheet name="4.4.6." sheetId="18" r:id="rId7"/>
    <sheet name="4.4.7." sheetId="20" r:id="rId8"/>
    <sheet name="4.4.8." sheetId="22" r:id="rId9"/>
    <sheet name="4.4.9." sheetId="24" r:id="rId10"/>
    <sheet name="4.4.10." sheetId="4" r:id="rId11"/>
    <sheet name="4.4.11." sheetId="6" r:id="rId12"/>
    <sheet name="4.4.12." sheetId="8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25" authorId="0" shapeId="0" xr:uid="{00000000-0006-0000-0000-000001000000}">
      <text>
        <r>
          <rPr>
            <sz val="8"/>
            <color indexed="8"/>
            <rFont val="Tahoma"/>
            <family val="2"/>
            <charset val="238"/>
          </rPr>
          <t xml:space="preserve">Tajvan és Hongkong nélkül.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1000000}">
      <text>
        <r>
          <rPr>
            <sz val="8"/>
            <color indexed="8"/>
            <rFont val="Tahoma"/>
            <family val="2"/>
            <charset val="238"/>
          </rPr>
          <t xml:space="preserve">BPM6-módszertan szerinti adatok. 
Forrás: Magyar Nemzeti Bank (MNB).
</t>
        </r>
      </text>
    </comment>
  </commentList>
</comments>
</file>

<file path=xl/sharedStrings.xml><?xml version="1.0" encoding="utf-8"?>
<sst xmlns="http://schemas.openxmlformats.org/spreadsheetml/2006/main" count="262" uniqueCount="104">
  <si>
    <t>Kivitel</t>
  </si>
  <si>
    <t>Behozatal</t>
  </si>
  <si>
    <t xml:space="preserve"> előző év = 100,0%</t>
  </si>
  <si>
    <t>adatokból számolva</t>
  </si>
  <si>
    <t>euró-</t>
  </si>
  <si>
    <t>forint-</t>
  </si>
  <si>
    <t>millió euró</t>
  </si>
  <si>
    <t>milliárd forint</t>
  </si>
  <si>
    <t>Volumen-index</t>
  </si>
  <si>
    <t>Értékindex</t>
  </si>
  <si>
    <t>Érték, folyó áron</t>
  </si>
  <si>
    <t>Év</t>
  </si>
  <si>
    <t>4.4.1. A külkereskedelmi termékforgalom főbb adatai</t>
  </si>
  <si>
    <t>Összesen</t>
  </si>
  <si>
    <t>egyéb országok</t>
  </si>
  <si>
    <t>ázsiai országok</t>
  </si>
  <si>
    <t>amerikai országok</t>
  </si>
  <si>
    <t>EU-n kívüli európai országok</t>
  </si>
  <si>
    <t>Ebből:</t>
  </si>
  <si>
    <t>EU-n kívüli országok</t>
  </si>
  <si>
    <t>EU</t>
  </si>
  <si>
    <t xml:space="preserve">előző év = 100,0% </t>
  </si>
  <si>
    <t>Országcsoport</t>
  </si>
  <si>
    <t>4.4.10. A szolgáltatások külkereskedelme országcsoportok szerint, forintban, 2024 [folyó áron]</t>
  </si>
  <si>
    <t>4.4.11. A szolgáltatások külkereskedelme országcsoportok szerint, euróban, 2024 [folyó áron]</t>
  </si>
  <si>
    <t>Folyó fizetési mérleg</t>
  </si>
  <si>
    <t>Másodlagos jövedelmek, egyenleg</t>
  </si>
  <si>
    <t>Elsődleges jövedelmek, egyenleg</t>
  </si>
  <si>
    <t>ebből: utazás egyenleg</t>
  </si>
  <si>
    <t>szolgáltatások, egyenleg</t>
  </si>
  <si>
    <t>kiadás</t>
  </si>
  <si>
    <t>bevétel</t>
  </si>
  <si>
    <r>
      <t>áruk, egyenleg</t>
    </r>
    <r>
      <rPr>
        <i/>
        <sz val="8"/>
        <rFont val="Arial"/>
        <family val="2"/>
        <charset val="238"/>
      </rPr>
      <t xml:space="preserve"> </t>
    </r>
  </si>
  <si>
    <t>Áruk és szolgáltatások</t>
  </si>
  <si>
    <t>Megnevezés</t>
  </si>
  <si>
    <t>4.4.12. Folyó fizetési mérleg [millió euró]</t>
  </si>
  <si>
    <t>..</t>
  </si>
  <si>
    <t xml:space="preserve">Ebből: </t>
  </si>
  <si>
    <t>4.4.2. A külkereskedelmi termékforgalom szerkezete országcsoportok szerint, 2024</t>
  </si>
  <si>
    <t>Gépek és szállítóeszközök</t>
  </si>
  <si>
    <t>Feldolgozott termékek</t>
  </si>
  <si>
    <t>Energiahordozók</t>
  </si>
  <si>
    <t>Nyersanyagok</t>
  </si>
  <si>
    <t>Élelmiszerek, italok, dohány</t>
  </si>
  <si>
    <t xml:space="preserve">Összesen      </t>
  </si>
  <si>
    <t>Árufőcsoport</t>
  </si>
  <si>
    <t>4.4.3. A külkereskedelmi termékforgalom volumenindexei árufőcsoportok szerint [előző év = 100,0%]</t>
  </si>
  <si>
    <t>Egyenleg</t>
  </si>
  <si>
    <t>4.4.4. A külkereskedelmi termékforgalom áruszerkezete forintban [folyó áron, milliárd forint]</t>
  </si>
  <si>
    <t>4.4.5. A külkereskedelmi termékforgalom áruszerkezete euróban [folyó áron, millió euró]</t>
  </si>
  <si>
    <t>Amerikai Egyesült Államok</t>
  </si>
  <si>
    <t>Brazília</t>
  </si>
  <si>
    <t>Koreai Köztársaság</t>
  </si>
  <si>
    <t>Kína</t>
  </si>
  <si>
    <t>Japán</t>
  </si>
  <si>
    <t>Ukrajna</t>
  </si>
  <si>
    <t>Szlovénia</t>
  </si>
  <si>
    <t>Szlovákia</t>
  </si>
  <si>
    <t>Svédország</t>
  </si>
  <si>
    <t>Svájc</t>
  </si>
  <si>
    <t>Spanyolország</t>
  </si>
  <si>
    <t>Románia</t>
  </si>
  <si>
    <t>Oroszország</t>
  </si>
  <si>
    <t>Olaszország</t>
  </si>
  <si>
    <t>Németország</t>
  </si>
  <si>
    <t>Lengyelország</t>
  </si>
  <si>
    <t>Horvátország</t>
  </si>
  <si>
    <t>Hollandia</t>
  </si>
  <si>
    <t>Franciaország</t>
  </si>
  <si>
    <t>Finnország</t>
  </si>
  <si>
    <t>Egyesült Királyság</t>
  </si>
  <si>
    <t>Dánia</t>
  </si>
  <si>
    <t>Csehország</t>
  </si>
  <si>
    <t>Belgium</t>
  </si>
  <si>
    <t>Ausztria</t>
  </si>
  <si>
    <t xml:space="preserve">előző év =  100,0% </t>
  </si>
  <si>
    <t>Ország</t>
  </si>
  <si>
    <t xml:space="preserve">4.4.6. A külkereskedelmi termékforgalom a főbb partnerországok szerint, 2024 [folyó áron] </t>
  </si>
  <si>
    <t>4.4.7. A szolgáltatások külkereskedelmének főbb adatai</t>
  </si>
  <si>
    <t>Kormányzati szolgáltatások</t>
  </si>
  <si>
    <t>személyes, kulturális és szórakoztatási szolgáltatások</t>
  </si>
  <si>
    <t xml:space="preserve">egyéb üzleti szolgáltatások </t>
  </si>
  <si>
    <t>szellemi tulajdon használatáért kapott/fizetett díjak</t>
  </si>
  <si>
    <t>számítástechnikai és információs szolgáltatások</t>
  </si>
  <si>
    <t>pénzügyi szolgáltatások</t>
  </si>
  <si>
    <t>biztosítási szolgáltatások</t>
  </si>
  <si>
    <t>építési-szerelési szolgáltatások</t>
  </si>
  <si>
    <t>távközlési szolgáltatások</t>
  </si>
  <si>
    <t>Üzleti szolgáltatások</t>
  </si>
  <si>
    <t>Szállítási szolgáltatások</t>
  </si>
  <si>
    <t>Turizmus</t>
  </si>
  <si>
    <t>Javítási és karbantartási szolgáltatások</t>
  </si>
  <si>
    <t>Bérmunka-szolgáltatási díj</t>
  </si>
  <si>
    <t>Szolgáltatáscsoport</t>
  </si>
  <si>
    <t>4.4.8. A szolgáltatások külkereskedelme szolgáltatáscsoportok szerint, forintban, 2024 [folyó áron]</t>
  </si>
  <si>
    <t>4.4.9. A szolgáltatások külkereskedelme szolgáltatáscsoportok szerint, euróban, 2024 [folyó áron]</t>
  </si>
  <si>
    <t>Egyenleg, 
millió euró</t>
  </si>
  <si>
    <t>Egyenleg, 
milliárd forint</t>
  </si>
  <si>
    <t>Folyó áron, 
milliárd forint</t>
  </si>
  <si>
    <t>Folyó áron, 
millió euró</t>
  </si>
  <si>
    <t>Volumenindex, 
előző év =  100,0%</t>
  </si>
  <si>
    <t>Volumenindex</t>
  </si>
  <si>
    <t>Tartalom</t>
  </si>
  <si>
    <t>4.4. Külkereskedelem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</si>
</sst>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rgb="FF008000"/>
      <name val="Arial"/>
      <family val="2"/>
      <charset val="238"/>
    </font>
    <font>
      <sz val="8"/>
      <color rgb="FF008000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Tahoma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164" fontId="1" fillId="0" borderId="0" xfId="0" applyNumberFormat="1" applyFont="1" applyFill="1"/>
    <xf numFmtId="3" fontId="3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165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wrapText="1" indent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/>
    <xf numFmtId="3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/>
    <xf numFmtId="3" fontId="1" fillId="0" borderId="0" xfId="0" applyNumberFormat="1" applyFont="1" applyFill="1" applyBorder="1" applyAlignment="1">
      <alignment wrapText="1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2"/>
    </xf>
    <xf numFmtId="49" fontId="1" fillId="0" borderId="0" xfId="0" applyNumberFormat="1" applyFont="1" applyFill="1" applyBorder="1" applyAlignment="1">
      <alignment horizontal="left" wrapText="1"/>
    </xf>
    <xf numFmtId="1" fontId="2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/>
    <xf numFmtId="0" fontId="3" fillId="0" borderId="0" xfId="0" applyFont="1" applyFill="1" applyBorder="1" applyAlignment="1">
      <alignment vertical="center"/>
    </xf>
    <xf numFmtId="165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/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0" xfId="0" applyNumberFormat="1" applyFont="1" applyFill="1" applyAlignment="1"/>
    <xf numFmtId="0" fontId="1" fillId="0" borderId="0" xfId="0" applyFont="1" applyFill="1" applyAlignment="1"/>
    <xf numFmtId="164" fontId="3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165" fontId="5" fillId="0" borderId="13" xfId="0" applyNumberFormat="1" applyFont="1" applyFill="1" applyBorder="1" applyAlignment="1">
      <alignment horizontal="left" vertical="center"/>
    </xf>
    <xf numFmtId="165" fontId="6" fillId="0" borderId="13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/>
    <xf numFmtId="165" fontId="8" fillId="0" borderId="0" xfId="0" applyNumberFormat="1" applyFont="1" applyFill="1" applyBorder="1"/>
    <xf numFmtId="164" fontId="1" fillId="0" borderId="0" xfId="0" applyNumberFormat="1" applyFont="1" applyFill="1" applyBorder="1"/>
    <xf numFmtId="164" fontId="11" fillId="0" borderId="0" xfId="0" applyNumberFormat="1" applyFont="1" applyFill="1" applyBorder="1"/>
    <xf numFmtId="165" fontId="11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165" fontId="1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horizontal="left" wrapText="1" indent="1"/>
    </xf>
    <xf numFmtId="3" fontId="1" fillId="0" borderId="0" xfId="0" applyNumberFormat="1" applyFont="1" applyFill="1" applyBorder="1" applyAlignment="1"/>
    <xf numFmtId="164" fontId="1" fillId="0" borderId="0" xfId="0" applyNumberFormat="1" applyFont="1" applyFill="1" applyAlignment="1"/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0" fillId="0" borderId="0" xfId="0" applyFont="1" applyFill="1"/>
    <xf numFmtId="0" fontId="14" fillId="0" borderId="0" xfId="0" applyFont="1" applyFill="1"/>
    <xf numFmtId="0" fontId="15" fillId="0" borderId="0" xfId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3DF0-B5B0-4CB9-8FB8-984DF345A5F9}">
  <dimension ref="A1:A16"/>
  <sheetViews>
    <sheetView tabSelected="1" zoomScaleNormal="100" workbookViewId="0"/>
  </sheetViews>
  <sheetFormatPr defaultRowHeight="12.75" x14ac:dyDescent="0.2"/>
  <cols>
    <col min="1" max="1" width="86.42578125" style="124" bestFit="1" customWidth="1"/>
    <col min="2" max="16384" width="9.140625" style="124"/>
  </cols>
  <sheetData>
    <row r="1" spans="1:1" ht="15.75" x14ac:dyDescent="0.25">
      <c r="A1" s="125" t="s">
        <v>103</v>
      </c>
    </row>
    <row r="4" spans="1:1" x14ac:dyDescent="0.2">
      <c r="A4" s="123" t="s">
        <v>102</v>
      </c>
    </row>
    <row r="5" spans="1:1" x14ac:dyDescent="0.2">
      <c r="A5" s="126" t="s">
        <v>12</v>
      </c>
    </row>
    <row r="6" spans="1:1" x14ac:dyDescent="0.2">
      <c r="A6" s="126" t="s">
        <v>38</v>
      </c>
    </row>
    <row r="7" spans="1:1" x14ac:dyDescent="0.2">
      <c r="A7" s="126" t="s">
        <v>46</v>
      </c>
    </row>
    <row r="8" spans="1:1" x14ac:dyDescent="0.2">
      <c r="A8" s="126" t="s">
        <v>48</v>
      </c>
    </row>
    <row r="9" spans="1:1" x14ac:dyDescent="0.2">
      <c r="A9" s="126" t="s">
        <v>49</v>
      </c>
    </row>
    <row r="10" spans="1:1" x14ac:dyDescent="0.2">
      <c r="A10" s="126" t="s">
        <v>77</v>
      </c>
    </row>
    <row r="11" spans="1:1" x14ac:dyDescent="0.2">
      <c r="A11" s="126" t="s">
        <v>78</v>
      </c>
    </row>
    <row r="12" spans="1:1" x14ac:dyDescent="0.2">
      <c r="A12" s="126" t="s">
        <v>94</v>
      </c>
    </row>
    <row r="13" spans="1:1" x14ac:dyDescent="0.2">
      <c r="A13" s="126" t="s">
        <v>95</v>
      </c>
    </row>
    <row r="14" spans="1:1" x14ac:dyDescent="0.2">
      <c r="A14" s="126" t="s">
        <v>23</v>
      </c>
    </row>
    <row r="15" spans="1:1" x14ac:dyDescent="0.2">
      <c r="A15" s="126" t="s">
        <v>24</v>
      </c>
    </row>
    <row r="16" spans="1:1" x14ac:dyDescent="0.2">
      <c r="A16" s="126" t="s">
        <v>35</v>
      </c>
    </row>
  </sheetData>
  <hyperlinks>
    <hyperlink ref="A5" location="4.4.1.!A1" display="4.4.1. A külkereskedelmi termékforgalom főbb adatai" xr:uid="{124AE3B4-4112-4586-9142-305F3D8C4EC6}"/>
    <hyperlink ref="A6" location="4.4.2.!A1" display="4.4.2. A külkereskedelmi termékforgalom szerkezete országcsoportok szerint, 2024" xr:uid="{689BB4D7-4284-4306-8F67-8E2C29FDB55B}"/>
    <hyperlink ref="A7" location="4.4.3.!A1" display="4.4.3. A külkereskedelmi termékforgalom volumenindexei árufőcsoportok szerint [előző év = 100,0%]" xr:uid="{51F0E98A-4DAE-4777-BEC3-7CD2AEECB814}"/>
    <hyperlink ref="A8" location="4.4.4.!A1" display="4.4.4. A külkereskedelmi termékforgalom áruszerkezete forintban [folyó áron, milliárd forint]" xr:uid="{5AB10773-7C15-4E79-AE05-ADA3B27F32A2}"/>
    <hyperlink ref="A9" location="4.4.5.!A1" display="4.4.5. A külkereskedelmi termékforgalom áruszerkezete euróban [folyó áron, millió euró]" xr:uid="{46127BF8-BFF3-4910-92D8-67D0FE0BCA8A}"/>
    <hyperlink ref="A10" location="4.4.6.!A1" display="4.4.6. A külkereskedelmi termékforgalom a főbb partnerországok szerint, 2024 [folyó áron] " xr:uid="{3A0DB27B-21D8-4756-9868-93710BCB5753}"/>
    <hyperlink ref="A11" location="4.4.7.!A1" display="4.4.7. A szolgáltatások külkereskedelmének főbb adatai" xr:uid="{F4FA71BD-417F-40D1-9B7E-23D4304663B7}"/>
    <hyperlink ref="A12" location="4.4.8.!A1" display="4.4.8. A szolgáltatások külkereskedelme szolgáltatáscsoportok szerint, forintban, 2024 [folyó áron]" xr:uid="{3FAF4055-9DE4-4220-83CE-59D0A1EC9253}"/>
    <hyperlink ref="A13" location="4.4.9.!A1" display="4.4.9. A szolgáltatások külkereskedelme szolgáltatáscsoportok szerint, euróban, 2024 [folyó áron]" xr:uid="{E55D6FD2-8261-46A3-8AD3-0D6495B37856}"/>
    <hyperlink ref="A14" location="4.4.10.!A1" display="4.4.10. A szolgáltatások külkereskedelme országcsoportok szerint, forintban, 2024 [folyó áron]" xr:uid="{E64F5EE8-33CF-4BDD-BA6A-A8D34AA612FB}"/>
    <hyperlink ref="A15" location="4.4.11.!A1" display="4.4.11. A szolgáltatások külkereskedelme országcsoportok szerint, euróban, 2024 [folyó áron]" xr:uid="{A1354FE0-6CA3-45ED-900F-DF6C8C188EFE}"/>
    <hyperlink ref="A16" location="4.4.12.!A1" display="4.4.12. Folyó fizetési mérleg [millió euró]" xr:uid="{43945134-7E29-41E5-B57A-95FB1B417E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AE99-9621-4767-A98D-E6185AB78B28}">
  <dimension ref="A1:F19"/>
  <sheetViews>
    <sheetView zoomScaleNormal="100" workbookViewId="0"/>
  </sheetViews>
  <sheetFormatPr defaultColWidth="9.140625" defaultRowHeight="11.25" x14ac:dyDescent="0.2"/>
  <cols>
    <col min="1" max="1" width="20.7109375" style="1" customWidth="1"/>
    <col min="2" max="5" width="9.7109375" style="1" customWidth="1"/>
    <col min="6" max="6" width="9.7109375" style="13" customWidth="1"/>
    <col min="7" max="16384" width="9.140625" style="1"/>
  </cols>
  <sheetData>
    <row r="1" spans="1:6" s="11" customFormat="1" ht="20.100000000000001" customHeight="1" thickBot="1" x14ac:dyDescent="0.25">
      <c r="A1" s="36" t="s">
        <v>95</v>
      </c>
      <c r="B1" s="35"/>
      <c r="C1" s="35"/>
      <c r="D1" s="35"/>
      <c r="E1" s="35"/>
      <c r="F1" s="35"/>
    </row>
    <row r="2" spans="1:6" ht="15" customHeight="1" x14ac:dyDescent="0.2">
      <c r="A2" s="137" t="s">
        <v>93</v>
      </c>
      <c r="B2" s="154" t="s">
        <v>1</v>
      </c>
      <c r="C2" s="155"/>
      <c r="D2" s="152" t="s">
        <v>0</v>
      </c>
      <c r="E2" s="153"/>
      <c r="F2" s="156" t="s">
        <v>96</v>
      </c>
    </row>
    <row r="3" spans="1:6" ht="25.5" customHeight="1" x14ac:dyDescent="0.2">
      <c r="A3" s="139"/>
      <c r="B3" s="33" t="s">
        <v>6</v>
      </c>
      <c r="C3" s="32" t="s">
        <v>21</v>
      </c>
      <c r="D3" s="33" t="s">
        <v>6</v>
      </c>
      <c r="E3" s="32" t="s">
        <v>21</v>
      </c>
      <c r="F3" s="157"/>
    </row>
    <row r="4" spans="1:6" x14ac:dyDescent="0.2">
      <c r="A4" s="30" t="s">
        <v>92</v>
      </c>
      <c r="B4" s="120">
        <v>303.483</v>
      </c>
      <c r="C4" s="48">
        <v>78.330928641301682</v>
      </c>
      <c r="D4" s="120">
        <v>2283.027</v>
      </c>
      <c r="E4" s="48">
        <v>98.827845487542774</v>
      </c>
      <c r="F4" s="109">
        <v>1979.5440000000001</v>
      </c>
    </row>
    <row r="5" spans="1:6" ht="22.5" x14ac:dyDescent="0.2">
      <c r="A5" s="116" t="s">
        <v>91</v>
      </c>
      <c r="B5" s="120">
        <v>536.32799999999997</v>
      </c>
      <c r="C5" s="48">
        <v>89.284430061129086</v>
      </c>
      <c r="D5" s="120">
        <v>890.06000000000006</v>
      </c>
      <c r="E5" s="48">
        <v>106.62427539313555</v>
      </c>
      <c r="F5" s="109">
        <v>353.73200000000008</v>
      </c>
    </row>
    <row r="6" spans="1:6" x14ac:dyDescent="0.2">
      <c r="A6" s="121" t="s">
        <v>90</v>
      </c>
      <c r="B6" s="120">
        <v>3629.605</v>
      </c>
      <c r="C6" s="48">
        <v>105.93746324255868</v>
      </c>
      <c r="D6" s="120">
        <v>7451.6050000000005</v>
      </c>
      <c r="E6" s="48">
        <v>102.29257611948495</v>
      </c>
      <c r="F6" s="109">
        <v>3822.0000000000005</v>
      </c>
    </row>
    <row r="7" spans="1:6" x14ac:dyDescent="0.2">
      <c r="A7" s="121" t="s">
        <v>89</v>
      </c>
      <c r="B7" s="120">
        <v>5987.223</v>
      </c>
      <c r="C7" s="48">
        <v>98.2403861079124</v>
      </c>
      <c r="D7" s="120">
        <v>9078.6130000000012</v>
      </c>
      <c r="E7" s="48">
        <v>100.32644227756811</v>
      </c>
      <c r="F7" s="109">
        <v>3091.3900000000012</v>
      </c>
    </row>
    <row r="8" spans="1:6" x14ac:dyDescent="0.2">
      <c r="A8" s="121" t="s">
        <v>88</v>
      </c>
      <c r="B8" s="120">
        <v>13852.788</v>
      </c>
      <c r="C8" s="48">
        <v>103.71377823404319</v>
      </c>
      <c r="D8" s="120">
        <v>15840.467000000001</v>
      </c>
      <c r="E8" s="48">
        <v>105.68087331992213</v>
      </c>
      <c r="F8" s="109">
        <v>1987.6790000000001</v>
      </c>
    </row>
    <row r="9" spans="1:6" x14ac:dyDescent="0.2">
      <c r="A9" s="121" t="s">
        <v>18</v>
      </c>
      <c r="B9" s="109"/>
      <c r="C9" s="110"/>
      <c r="D9" s="109"/>
      <c r="E9" s="110"/>
      <c r="F9" s="109"/>
    </row>
    <row r="10" spans="1:6" x14ac:dyDescent="0.2">
      <c r="A10" s="79" t="s">
        <v>87</v>
      </c>
      <c r="B10" s="3">
        <v>232.71299999999997</v>
      </c>
      <c r="C10" s="48">
        <v>118.08287158253665</v>
      </c>
      <c r="D10" s="3">
        <v>141.21800000000002</v>
      </c>
      <c r="E10" s="48">
        <v>101.43878174047339</v>
      </c>
      <c r="F10" s="109">
        <v>-91.494999999999948</v>
      </c>
    </row>
    <row r="11" spans="1:6" ht="22.5" x14ac:dyDescent="0.2">
      <c r="A11" s="113" t="s">
        <v>86</v>
      </c>
      <c r="B11" s="3">
        <v>419.75199999999995</v>
      </c>
      <c r="C11" s="48">
        <v>125.53218214116954</v>
      </c>
      <c r="D11" s="3">
        <v>434.20699999999999</v>
      </c>
      <c r="E11" s="48">
        <v>98.758824920848653</v>
      </c>
      <c r="F11" s="109">
        <v>14.455000000000041</v>
      </c>
    </row>
    <row r="12" spans="1:6" x14ac:dyDescent="0.2">
      <c r="A12" s="79" t="s">
        <v>85</v>
      </c>
      <c r="B12" s="3">
        <v>433.54399999999998</v>
      </c>
      <c r="C12" s="48">
        <v>116.43891538825146</v>
      </c>
      <c r="D12" s="3">
        <v>54.82</v>
      </c>
      <c r="E12" s="48">
        <v>102.96382555125653</v>
      </c>
      <c r="F12" s="109">
        <v>-378.72399999999999</v>
      </c>
    </row>
    <row r="13" spans="1:6" x14ac:dyDescent="0.2">
      <c r="A13" s="79" t="s">
        <v>84</v>
      </c>
      <c r="B13" s="3">
        <v>617.13499999999999</v>
      </c>
      <c r="C13" s="48">
        <v>80.273859989828125</v>
      </c>
      <c r="D13" s="3">
        <v>803.404</v>
      </c>
      <c r="E13" s="48">
        <v>110.41866525196606</v>
      </c>
      <c r="F13" s="109">
        <v>186.26900000000001</v>
      </c>
    </row>
    <row r="14" spans="1:6" ht="24" customHeight="1" x14ac:dyDescent="0.2">
      <c r="A14" s="113" t="s">
        <v>83</v>
      </c>
      <c r="B14" s="3">
        <v>2926.1559999999999</v>
      </c>
      <c r="C14" s="48">
        <v>107.65236541136571</v>
      </c>
      <c r="D14" s="3">
        <v>3855.1039999999998</v>
      </c>
      <c r="E14" s="48">
        <v>115.0601460314125</v>
      </c>
      <c r="F14" s="109">
        <v>928.94799999999987</v>
      </c>
    </row>
    <row r="15" spans="1:6" ht="33.75" x14ac:dyDescent="0.2">
      <c r="A15" s="113" t="s">
        <v>82</v>
      </c>
      <c r="B15" s="3">
        <v>1357.2440000000001</v>
      </c>
      <c r="C15" s="48">
        <v>101.12009298097915</v>
      </c>
      <c r="D15" s="3">
        <v>1605.3560000000002</v>
      </c>
      <c r="E15" s="48">
        <v>105.65299142261632</v>
      </c>
      <c r="F15" s="109">
        <v>248.11200000000008</v>
      </c>
    </row>
    <row r="16" spans="1:6" ht="22.5" x14ac:dyDescent="0.2">
      <c r="A16" s="113" t="s">
        <v>81</v>
      </c>
      <c r="B16" s="3">
        <v>7275.0569999999998</v>
      </c>
      <c r="C16" s="48">
        <v>105.27994695379384</v>
      </c>
      <c r="D16" s="3">
        <v>8027.8760000000002</v>
      </c>
      <c r="E16" s="48">
        <v>102.15844219967269</v>
      </c>
      <c r="F16" s="109">
        <v>752.81900000000041</v>
      </c>
    </row>
    <row r="17" spans="1:6" ht="33.75" x14ac:dyDescent="0.2">
      <c r="A17" s="113" t="s">
        <v>80</v>
      </c>
      <c r="B17" s="3">
        <v>591.18700000000001</v>
      </c>
      <c r="C17" s="48">
        <v>82.845015316575257</v>
      </c>
      <c r="D17" s="3">
        <v>918.48199999999997</v>
      </c>
      <c r="E17" s="48">
        <v>101.93904402942917</v>
      </c>
      <c r="F17" s="109">
        <v>327.29499999999996</v>
      </c>
    </row>
    <row r="18" spans="1:6" x14ac:dyDescent="0.2">
      <c r="A18" s="121" t="s">
        <v>79</v>
      </c>
      <c r="B18" s="120">
        <v>190.03700000000001</v>
      </c>
      <c r="C18" s="48">
        <v>84.98743325313275</v>
      </c>
      <c r="D18" s="120">
        <v>176.45400000000001</v>
      </c>
      <c r="E18" s="50">
        <v>95.576860578485551</v>
      </c>
      <c r="F18" s="109">
        <v>-13.582999999999998</v>
      </c>
    </row>
    <row r="19" spans="1:6" s="117" customFormat="1" x14ac:dyDescent="0.2">
      <c r="A19" s="122" t="s">
        <v>13</v>
      </c>
      <c r="B19" s="119">
        <v>24499.464</v>
      </c>
      <c r="C19" s="106">
        <v>101.70341588980854</v>
      </c>
      <c r="D19" s="105">
        <v>35720.225999999995</v>
      </c>
      <c r="E19" s="118">
        <v>103.08235651009443</v>
      </c>
      <c r="F19" s="105">
        <v>11220.761999999995</v>
      </c>
    </row>
  </sheetData>
  <mergeCells count="4">
    <mergeCell ref="D2:E2"/>
    <mergeCell ref="F2:F3"/>
    <mergeCell ref="A2:A3"/>
    <mergeCell ref="B2:C2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E061-461C-4FC1-9832-B33EA2060086}">
  <dimension ref="A1:F11"/>
  <sheetViews>
    <sheetView zoomScaleNormal="100" workbookViewId="0"/>
  </sheetViews>
  <sheetFormatPr defaultColWidth="9.140625" defaultRowHeight="11.25" x14ac:dyDescent="0.2"/>
  <cols>
    <col min="1" max="1" width="20.7109375" style="1" customWidth="1"/>
    <col min="2" max="2" width="9.7109375" style="14" customWidth="1"/>
    <col min="3" max="5" width="9.7109375" style="1" customWidth="1"/>
    <col min="6" max="6" width="9.7109375" style="13" customWidth="1"/>
    <col min="7" max="16384" width="9.140625" style="1"/>
  </cols>
  <sheetData>
    <row r="1" spans="1:6" s="11" customFormat="1" ht="20.100000000000001" customHeight="1" thickBot="1" x14ac:dyDescent="0.25">
      <c r="A1" s="36" t="s">
        <v>23</v>
      </c>
      <c r="B1" s="35"/>
      <c r="C1" s="35"/>
      <c r="D1" s="35"/>
      <c r="E1" s="35"/>
      <c r="F1" s="35"/>
    </row>
    <row r="2" spans="1:6" s="31" customFormat="1" ht="15" customHeight="1" x14ac:dyDescent="0.2">
      <c r="A2" s="137" t="s">
        <v>22</v>
      </c>
      <c r="B2" s="154" t="s">
        <v>1</v>
      </c>
      <c r="C2" s="155"/>
      <c r="D2" s="152" t="s">
        <v>0</v>
      </c>
      <c r="E2" s="153"/>
      <c r="F2" s="141" t="s">
        <v>97</v>
      </c>
    </row>
    <row r="3" spans="1:6" s="31" customFormat="1" ht="29.25" customHeight="1" x14ac:dyDescent="0.2">
      <c r="A3" s="139"/>
      <c r="B3" s="34" t="s">
        <v>7</v>
      </c>
      <c r="C3" s="32" t="s">
        <v>21</v>
      </c>
      <c r="D3" s="33" t="s">
        <v>7</v>
      </c>
      <c r="E3" s="32" t="s">
        <v>21</v>
      </c>
      <c r="F3" s="143"/>
    </row>
    <row r="4" spans="1:6" x14ac:dyDescent="0.2">
      <c r="A4" s="30" t="s">
        <v>20</v>
      </c>
      <c r="B4" s="26">
        <v>7072.7998230000003</v>
      </c>
      <c r="C4" s="8">
        <v>106.15512779950235</v>
      </c>
      <c r="D4" s="25">
        <v>9145.2256730000008</v>
      </c>
      <c r="E4" s="8">
        <v>109.52489757259485</v>
      </c>
      <c r="F4" s="9">
        <v>2072.4258500000005</v>
      </c>
    </row>
    <row r="5" spans="1:6" x14ac:dyDescent="0.2">
      <c r="A5" s="29" t="s">
        <v>19</v>
      </c>
      <c r="B5" s="26">
        <v>2614.9514289999997</v>
      </c>
      <c r="C5" s="28">
        <v>103.21450629618425</v>
      </c>
      <c r="D5" s="25">
        <v>4979.3649129999994</v>
      </c>
      <c r="E5" s="8">
        <v>102.06292442989613</v>
      </c>
      <c r="F5" s="9">
        <v>2364.4134839999997</v>
      </c>
    </row>
    <row r="6" spans="1:6" x14ac:dyDescent="0.2">
      <c r="A6" s="29" t="s">
        <v>18</v>
      </c>
      <c r="B6" s="9"/>
      <c r="C6" s="28"/>
      <c r="D6" s="9"/>
      <c r="E6" s="28"/>
      <c r="F6" s="9"/>
    </row>
    <row r="7" spans="1:6" ht="22.5" x14ac:dyDescent="0.2">
      <c r="A7" s="24" t="s">
        <v>17</v>
      </c>
      <c r="B7" s="26">
        <v>1196.63454</v>
      </c>
      <c r="C7" s="8">
        <v>107.36405609688784</v>
      </c>
      <c r="D7" s="25">
        <v>2371.1280389999997</v>
      </c>
      <c r="E7" s="8">
        <v>101.21964416836941</v>
      </c>
      <c r="F7" s="27">
        <v>1174.4934989999999</v>
      </c>
    </row>
    <row r="8" spans="1:6" x14ac:dyDescent="0.2">
      <c r="A8" s="24" t="s">
        <v>16</v>
      </c>
      <c r="B8" s="26">
        <v>710.17926899999998</v>
      </c>
      <c r="C8" s="8">
        <v>96.08902244014233</v>
      </c>
      <c r="D8" s="25">
        <v>1428.090332</v>
      </c>
      <c r="E8" s="8">
        <v>99.78596586435043</v>
      </c>
      <c r="F8" s="9">
        <v>717.91106300000001</v>
      </c>
    </row>
    <row r="9" spans="1:6" x14ac:dyDescent="0.2">
      <c r="A9" s="24" t="s">
        <v>15</v>
      </c>
      <c r="B9" s="26">
        <v>635.38884599999994</v>
      </c>
      <c r="C9" s="8">
        <v>104.39922718175217</v>
      </c>
      <c r="D9" s="25">
        <v>1021.702019</v>
      </c>
      <c r="E9" s="8">
        <v>107.94126056335658</v>
      </c>
      <c r="F9" s="9">
        <v>386.31317300000001</v>
      </c>
    </row>
    <row r="10" spans="1:6" x14ac:dyDescent="0.2">
      <c r="A10" s="24" t="s">
        <v>14</v>
      </c>
      <c r="B10" s="23">
        <v>72.748773999999798</v>
      </c>
      <c r="C10" s="5">
        <v>102.09716442836691</v>
      </c>
      <c r="D10" s="23">
        <v>158.444523</v>
      </c>
      <c r="E10" s="22">
        <v>99.980935762409899</v>
      </c>
      <c r="F10" s="9">
        <v>85.695749000000205</v>
      </c>
    </row>
    <row r="11" spans="1:6" x14ac:dyDescent="0.2">
      <c r="A11" s="21" t="s">
        <v>13</v>
      </c>
      <c r="B11" s="20">
        <v>9687.751252</v>
      </c>
      <c r="C11" s="19">
        <v>105.34500105732157</v>
      </c>
      <c r="D11" s="18">
        <v>14124.590585999998</v>
      </c>
      <c r="E11" s="17">
        <v>106.77292006451393</v>
      </c>
      <c r="F11" s="16">
        <v>4436.8393339999984</v>
      </c>
    </row>
  </sheetData>
  <mergeCells count="4">
    <mergeCell ref="D2:E2"/>
    <mergeCell ref="F2:F3"/>
    <mergeCell ref="A2:A3"/>
    <mergeCell ref="B2:C2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542E-A72C-406C-B6A1-7059757DCDD9}">
  <dimension ref="A1:F11"/>
  <sheetViews>
    <sheetView zoomScaleNormal="100" workbookViewId="0"/>
  </sheetViews>
  <sheetFormatPr defaultColWidth="9.140625" defaultRowHeight="11.25" x14ac:dyDescent="0.2"/>
  <cols>
    <col min="1" max="1" width="20.7109375" style="1" customWidth="1"/>
    <col min="2" max="2" width="9.7109375" style="14" customWidth="1"/>
    <col min="3" max="3" width="9.7109375" style="1" customWidth="1"/>
    <col min="4" max="4" width="9.7109375" style="14" customWidth="1"/>
    <col min="5" max="5" width="9.7109375" style="1" customWidth="1"/>
    <col min="6" max="6" width="9.7109375" style="13" customWidth="1"/>
    <col min="7" max="16384" width="9.140625" style="1"/>
  </cols>
  <sheetData>
    <row r="1" spans="1:6" s="11" customFormat="1" ht="20.100000000000001" customHeight="1" thickBot="1" x14ac:dyDescent="0.25">
      <c r="A1" s="36" t="s">
        <v>24</v>
      </c>
      <c r="B1" s="35"/>
      <c r="C1" s="35"/>
      <c r="D1" s="35"/>
      <c r="E1" s="35"/>
      <c r="F1" s="35"/>
    </row>
    <row r="2" spans="1:6" ht="15" customHeight="1" x14ac:dyDescent="0.2">
      <c r="A2" s="137" t="s">
        <v>22</v>
      </c>
      <c r="B2" s="154" t="s">
        <v>1</v>
      </c>
      <c r="C2" s="155"/>
      <c r="D2" s="152" t="s">
        <v>0</v>
      </c>
      <c r="E2" s="153"/>
      <c r="F2" s="156" t="s">
        <v>96</v>
      </c>
    </row>
    <row r="3" spans="1:6" ht="28.5" customHeight="1" x14ac:dyDescent="0.2">
      <c r="A3" s="139"/>
      <c r="B3" s="34" t="s">
        <v>6</v>
      </c>
      <c r="C3" s="32" t="s">
        <v>21</v>
      </c>
      <c r="D3" s="34" t="s">
        <v>6</v>
      </c>
      <c r="E3" s="32" t="s">
        <v>21</v>
      </c>
      <c r="F3" s="157"/>
    </row>
    <row r="4" spans="1:6" x14ac:dyDescent="0.2">
      <c r="A4" s="30" t="s">
        <v>20</v>
      </c>
      <c r="B4" s="27">
        <v>17882.476999999999</v>
      </c>
      <c r="C4" s="2">
        <v>102.45909595008023</v>
      </c>
      <c r="D4" s="27">
        <v>23128.082000000002</v>
      </c>
      <c r="E4" s="2">
        <v>105.7576050505205</v>
      </c>
      <c r="F4" s="43">
        <v>5245.6050000000032</v>
      </c>
    </row>
    <row r="5" spans="1:6" x14ac:dyDescent="0.2">
      <c r="A5" s="39" t="s">
        <v>19</v>
      </c>
      <c r="B5" s="27">
        <v>6616.9870000000001</v>
      </c>
      <c r="C5" s="15">
        <v>99.715861227557852</v>
      </c>
      <c r="D5" s="27">
        <v>12592.143999999998</v>
      </c>
      <c r="E5" s="15">
        <v>98.505644531051345</v>
      </c>
      <c r="F5" s="43">
        <v>5975.1569999999983</v>
      </c>
    </row>
    <row r="6" spans="1:6" x14ac:dyDescent="0.2">
      <c r="A6" s="39" t="s">
        <v>18</v>
      </c>
      <c r="C6" s="15"/>
      <c r="D6" s="27"/>
      <c r="E6" s="51"/>
      <c r="F6" s="43"/>
    </row>
    <row r="7" spans="1:6" ht="22.5" x14ac:dyDescent="0.2">
      <c r="A7" s="24" t="s">
        <v>17</v>
      </c>
      <c r="B7" s="49">
        <v>3029.33</v>
      </c>
      <c r="C7" s="50">
        <v>103.83410837674137</v>
      </c>
      <c r="D7" s="49">
        <v>5995.1539999999995</v>
      </c>
      <c r="E7" s="48">
        <v>97.689439317759025</v>
      </c>
      <c r="F7" s="47">
        <v>2965.8239999999996</v>
      </c>
    </row>
    <row r="8" spans="1:6" x14ac:dyDescent="0.2">
      <c r="A8" s="38" t="s">
        <v>16</v>
      </c>
      <c r="B8" s="27">
        <v>1796.3710000000001</v>
      </c>
      <c r="C8" s="15">
        <v>92.750916603890303</v>
      </c>
      <c r="D8" s="27">
        <v>3611.7099999999996</v>
      </c>
      <c r="E8" s="15">
        <v>96.291544726241568</v>
      </c>
      <c r="F8" s="43">
        <v>1815.3389999999995</v>
      </c>
    </row>
    <row r="9" spans="1:6" x14ac:dyDescent="0.2">
      <c r="A9" s="38" t="s">
        <v>15</v>
      </c>
      <c r="B9" s="27">
        <v>1607.4030000000002</v>
      </c>
      <c r="C9" s="15">
        <v>100.78513694752149</v>
      </c>
      <c r="D9" s="27">
        <v>2585.2969999999996</v>
      </c>
      <c r="E9" s="15">
        <v>104.23807095035247</v>
      </c>
      <c r="F9" s="43">
        <v>977.89399999999932</v>
      </c>
    </row>
    <row r="10" spans="1:6" x14ac:dyDescent="0.2">
      <c r="A10" s="38" t="s">
        <v>14</v>
      </c>
      <c r="B10" s="46">
        <v>183.88299999999981</v>
      </c>
      <c r="C10" s="44">
        <v>98.480085260896928</v>
      </c>
      <c r="D10" s="45">
        <v>399.98299999999972</v>
      </c>
      <c r="E10" s="44">
        <v>96.328987105816665</v>
      </c>
      <c r="F10" s="43">
        <v>216.09999999999991</v>
      </c>
    </row>
    <row r="11" spans="1:6" x14ac:dyDescent="0.2">
      <c r="A11" s="37" t="s">
        <v>13</v>
      </c>
      <c r="B11" s="16">
        <v>24499.464000000004</v>
      </c>
      <c r="C11" s="42">
        <v>101.70341588980854</v>
      </c>
      <c r="D11" s="16">
        <v>35720.226000000002</v>
      </c>
      <c r="E11" s="42">
        <v>103.08235651009447</v>
      </c>
      <c r="F11" s="41">
        <v>11220.761999999999</v>
      </c>
    </row>
  </sheetData>
  <mergeCells count="4">
    <mergeCell ref="A2:A3"/>
    <mergeCell ref="F2:F3"/>
    <mergeCell ref="B2:C2"/>
    <mergeCell ref="D2:E2"/>
  </mergeCells>
  <conditionalFormatting sqref="D10">
    <cfRule type="expression" dxfId="0" priority="1" stopIfTrue="1">
      <formula>D10&lt;&gt;#REF!</formula>
    </cfRule>
  </conditionalFormatting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065B7-23FE-4208-BC50-6EB74EE5F646}">
  <dimension ref="A1:E11"/>
  <sheetViews>
    <sheetView zoomScaleNormal="100" workbookViewId="0"/>
  </sheetViews>
  <sheetFormatPr defaultRowHeight="11.25" x14ac:dyDescent="0.2"/>
  <cols>
    <col min="1" max="1" width="27.28515625" style="52" customWidth="1"/>
    <col min="2" max="5" width="9" style="52" customWidth="1"/>
    <col min="6" max="16384" width="9.140625" style="52"/>
  </cols>
  <sheetData>
    <row r="1" spans="1:5" s="71" customFormat="1" ht="20.100000000000001" customHeight="1" thickBot="1" x14ac:dyDescent="0.25">
      <c r="A1" s="72" t="s">
        <v>35</v>
      </c>
      <c r="B1" s="72"/>
      <c r="C1" s="72"/>
      <c r="D1" s="72"/>
    </row>
    <row r="2" spans="1:5" ht="15" customHeight="1" x14ac:dyDescent="0.2">
      <c r="A2" s="70" t="s">
        <v>34</v>
      </c>
      <c r="B2" s="68">
        <v>2015</v>
      </c>
      <c r="C2" s="69">
        <v>2020</v>
      </c>
      <c r="D2" s="68">
        <v>2023</v>
      </c>
      <c r="E2" s="67">
        <v>2024</v>
      </c>
    </row>
    <row r="3" spans="1:5" x14ac:dyDescent="0.2">
      <c r="A3" s="66" t="s">
        <v>33</v>
      </c>
      <c r="B3" s="60">
        <v>8549.1633263262993</v>
      </c>
      <c r="C3" s="58">
        <v>2611.0241611039</v>
      </c>
      <c r="D3" s="58">
        <v>9098.5095313779002</v>
      </c>
      <c r="E3" s="58">
        <v>11470.180782760901</v>
      </c>
    </row>
    <row r="4" spans="1:5" x14ac:dyDescent="0.2">
      <c r="A4" s="64" t="s">
        <v>32</v>
      </c>
      <c r="B4" s="60">
        <v>3670.3204025904001</v>
      </c>
      <c r="C4" s="59">
        <v>-1411.5240370726001</v>
      </c>
      <c r="D4" s="58">
        <v>-336.4407559631</v>
      </c>
      <c r="E4" s="58">
        <v>1396.9701059088002</v>
      </c>
    </row>
    <row r="5" spans="1:5" x14ac:dyDescent="0.2">
      <c r="A5" s="65" t="s">
        <v>31</v>
      </c>
      <c r="B5" s="60">
        <v>78457.039631620704</v>
      </c>
      <c r="C5" s="59">
        <v>88628.026006737404</v>
      </c>
      <c r="D5" s="58">
        <v>125648.441259136</v>
      </c>
      <c r="E5" s="58">
        <v>118520.2573878676</v>
      </c>
    </row>
    <row r="6" spans="1:5" x14ac:dyDescent="0.2">
      <c r="A6" s="65" t="s">
        <v>30</v>
      </c>
      <c r="B6" s="60">
        <v>74786.719229030306</v>
      </c>
      <c r="C6" s="59">
        <v>90039.550043809999</v>
      </c>
      <c r="D6" s="58">
        <v>125984.88201509901</v>
      </c>
      <c r="E6" s="58">
        <v>117123.28728195879</v>
      </c>
    </row>
    <row r="7" spans="1:5" x14ac:dyDescent="0.2">
      <c r="A7" s="64" t="s">
        <v>29</v>
      </c>
      <c r="B7" s="60">
        <v>4878.8429237358996</v>
      </c>
      <c r="C7" s="59">
        <v>4022.5481981765001</v>
      </c>
      <c r="D7" s="58">
        <v>9434.9502873410001</v>
      </c>
      <c r="E7" s="58">
        <v>10073.210676852101</v>
      </c>
    </row>
    <row r="8" spans="1:5" x14ac:dyDescent="0.2">
      <c r="A8" s="63" t="s">
        <v>28</v>
      </c>
      <c r="B8" s="57">
        <v>3147.9469144162999</v>
      </c>
      <c r="C8" s="59">
        <v>1809.0289839748</v>
      </c>
      <c r="D8" s="58">
        <v>3860.8014759844</v>
      </c>
      <c r="E8" s="58">
        <v>3820.5031125442997</v>
      </c>
    </row>
    <row r="9" spans="1:5" x14ac:dyDescent="0.2">
      <c r="A9" s="62" t="s">
        <v>27</v>
      </c>
      <c r="B9" s="60">
        <v>-4996.3348906442998</v>
      </c>
      <c r="C9" s="59">
        <v>-3269.9268433800999</v>
      </c>
      <c r="D9" s="58">
        <v>-6419.8311671355996</v>
      </c>
      <c r="E9" s="58">
        <v>-5621.7369781036996</v>
      </c>
    </row>
    <row r="10" spans="1:5" x14ac:dyDescent="0.2">
      <c r="A10" s="61" t="s">
        <v>26</v>
      </c>
      <c r="B10" s="60">
        <v>-1108.2719067477001</v>
      </c>
      <c r="C10" s="59">
        <v>-653.5611325978</v>
      </c>
      <c r="D10" s="58">
        <v>-2054.9657920520999</v>
      </c>
      <c r="E10" s="58">
        <v>-1255.9169231545</v>
      </c>
    </row>
    <row r="11" spans="1:5" x14ac:dyDescent="0.2">
      <c r="A11" s="56" t="s">
        <v>25</v>
      </c>
      <c r="B11" s="55">
        <v>2444.5565289342999</v>
      </c>
      <c r="C11" s="54">
        <v>-1312.463814874</v>
      </c>
      <c r="D11" s="53">
        <v>623.71257219020004</v>
      </c>
      <c r="E11" s="53">
        <v>4592.5268815027002</v>
      </c>
    </row>
  </sheetData>
  <pageMargins left="0.7" right="0.7" top="0.75" bottom="0.75" header="0.3" footer="0.3"/>
  <pageSetup paperSize="9" orientation="portrait" cellComments="atEn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F6D8-5A19-4726-A983-3E4D823F876E}">
  <dimension ref="A1:F19"/>
  <sheetViews>
    <sheetView zoomScaleNormal="100" workbookViewId="0"/>
  </sheetViews>
  <sheetFormatPr defaultRowHeight="11.25" x14ac:dyDescent="0.2"/>
  <cols>
    <col min="1" max="1" width="9.28515625" style="1" customWidth="1"/>
    <col min="2" max="6" width="11.140625" style="1" customWidth="1"/>
    <col min="7" max="16384" width="9.140625" style="1"/>
  </cols>
  <sheetData>
    <row r="1" spans="1:6" s="11" customFormat="1" ht="20.100000000000001" customHeight="1" thickBot="1" x14ac:dyDescent="0.25">
      <c r="A1" s="12" t="s">
        <v>12</v>
      </c>
      <c r="B1" s="12"/>
      <c r="C1" s="12"/>
    </row>
    <row r="2" spans="1:6" ht="15" customHeight="1" x14ac:dyDescent="0.2">
      <c r="A2" s="137" t="s">
        <v>11</v>
      </c>
      <c r="B2" s="135" t="s">
        <v>10</v>
      </c>
      <c r="C2" s="136"/>
      <c r="D2" s="135" t="s">
        <v>9</v>
      </c>
      <c r="E2" s="136"/>
      <c r="F2" s="141" t="s">
        <v>101</v>
      </c>
    </row>
    <row r="3" spans="1:6" ht="15" customHeight="1" x14ac:dyDescent="0.2">
      <c r="A3" s="138"/>
      <c r="B3" s="133" t="s">
        <v>7</v>
      </c>
      <c r="C3" s="133" t="s">
        <v>6</v>
      </c>
      <c r="D3" s="127" t="s">
        <v>5</v>
      </c>
      <c r="E3" s="127" t="s">
        <v>4</v>
      </c>
      <c r="F3" s="142"/>
    </row>
    <row r="4" spans="1:6" ht="15" customHeight="1" x14ac:dyDescent="0.2">
      <c r="A4" s="138"/>
      <c r="B4" s="133"/>
      <c r="C4" s="133"/>
      <c r="D4" s="134" t="s">
        <v>3</v>
      </c>
      <c r="E4" s="140"/>
      <c r="F4" s="143"/>
    </row>
    <row r="5" spans="1:6" ht="15" customHeight="1" x14ac:dyDescent="0.2">
      <c r="A5" s="139"/>
      <c r="B5" s="133"/>
      <c r="C5" s="133"/>
      <c r="D5" s="133" t="s">
        <v>2</v>
      </c>
      <c r="E5" s="133"/>
      <c r="F5" s="134"/>
    </row>
    <row r="6" spans="1:6" x14ac:dyDescent="0.2">
      <c r="A6" s="131" t="s">
        <v>1</v>
      </c>
      <c r="B6" s="131"/>
      <c r="C6" s="131"/>
      <c r="D6" s="131"/>
      <c r="E6" s="131"/>
      <c r="F6" s="131"/>
    </row>
    <row r="7" spans="1:6" x14ac:dyDescent="0.2">
      <c r="A7" s="7">
        <v>2015</v>
      </c>
      <c r="B7" s="3">
        <v>25348.637582952</v>
      </c>
      <c r="C7" s="9">
        <v>81864.894004999995</v>
      </c>
      <c r="D7" s="8">
        <v>105.06549436347194</v>
      </c>
      <c r="E7" s="8">
        <v>104.64403081882845</v>
      </c>
      <c r="F7" s="8">
        <v>106.3</v>
      </c>
    </row>
    <row r="8" spans="1:6" x14ac:dyDescent="0.2">
      <c r="A8" s="7">
        <v>2020</v>
      </c>
      <c r="B8" s="3">
        <v>34848.990871248003</v>
      </c>
      <c r="C8" s="9">
        <v>99367.76879300001</v>
      </c>
      <c r="D8" s="8">
        <v>102.32599174154893</v>
      </c>
      <c r="E8" s="8">
        <v>94.851871321731309</v>
      </c>
      <c r="F8" s="8">
        <v>99.7</v>
      </c>
    </row>
    <row r="9" spans="1:6" x14ac:dyDescent="0.2">
      <c r="A9" s="7">
        <v>2021</v>
      </c>
      <c r="B9" s="6">
        <v>42169.262138021993</v>
      </c>
      <c r="C9" s="6">
        <v>117604.841843</v>
      </c>
      <c r="D9" s="5">
        <v>121.00569079265233</v>
      </c>
      <c r="E9" s="5">
        <v>118.35310712067101</v>
      </c>
      <c r="F9" s="5">
        <v>108.2</v>
      </c>
    </row>
    <row r="10" spans="1:6" s="10" customFormat="1" x14ac:dyDescent="0.2">
      <c r="A10" s="7">
        <v>2022</v>
      </c>
      <c r="B10" s="6">
        <v>59346.986089837003</v>
      </c>
      <c r="C10" s="6">
        <v>151670.010622</v>
      </c>
      <c r="D10" s="5">
        <v>140.73517790183644</v>
      </c>
      <c r="E10" s="5">
        <v>128.96578767095005</v>
      </c>
      <c r="F10" s="5">
        <v>106.8</v>
      </c>
    </row>
    <row r="11" spans="1:6" s="10" customFormat="1" x14ac:dyDescent="0.2">
      <c r="A11" s="7">
        <v>2023</v>
      </c>
      <c r="B11" s="6">
        <v>53705.923642012996</v>
      </c>
      <c r="C11" s="6">
        <v>140609.502978</v>
      </c>
      <c r="D11" s="5">
        <v>90.494778556597964</v>
      </c>
      <c r="E11" s="5">
        <v>92.707518382414051</v>
      </c>
      <c r="F11" s="5">
        <v>96.5</v>
      </c>
    </row>
    <row r="12" spans="1:6" s="10" customFormat="1" x14ac:dyDescent="0.2">
      <c r="A12" s="4">
        <v>2024</v>
      </c>
      <c r="B12" s="3">
        <v>52412.764314551001</v>
      </c>
      <c r="C12" s="3">
        <v>132531.378532</v>
      </c>
      <c r="D12" s="2">
        <v>97.592147681730992</v>
      </c>
      <c r="E12" s="2">
        <v>94.254922836002123</v>
      </c>
      <c r="F12" s="2">
        <v>96.3</v>
      </c>
    </row>
    <row r="13" spans="1:6" x14ac:dyDescent="0.2">
      <c r="A13" s="132" t="s">
        <v>0</v>
      </c>
      <c r="B13" s="132"/>
      <c r="C13" s="132"/>
      <c r="D13" s="132"/>
      <c r="E13" s="132"/>
      <c r="F13" s="132"/>
    </row>
    <row r="14" spans="1:6" x14ac:dyDescent="0.2">
      <c r="A14" s="7">
        <v>2015</v>
      </c>
      <c r="B14" s="3">
        <v>28013.525170725999</v>
      </c>
      <c r="C14" s="9">
        <v>90460.196236000003</v>
      </c>
      <c r="D14" s="8">
        <v>107.47959362914661</v>
      </c>
      <c r="E14" s="8">
        <v>107.04590622220766</v>
      </c>
      <c r="F14" s="8">
        <v>107.8</v>
      </c>
    </row>
    <row r="15" spans="1:6" x14ac:dyDescent="0.2">
      <c r="A15" s="7">
        <v>2020</v>
      </c>
      <c r="B15" s="3">
        <v>36832.59230928</v>
      </c>
      <c r="C15" s="9">
        <v>104986.079491</v>
      </c>
      <c r="D15" s="8">
        <v>103.84126139949488</v>
      </c>
      <c r="E15" s="8">
        <v>96.233963436830223</v>
      </c>
      <c r="F15" s="8">
        <v>99.1</v>
      </c>
    </row>
    <row r="16" spans="1:6" x14ac:dyDescent="0.2">
      <c r="A16" s="7">
        <v>2021</v>
      </c>
      <c r="B16" s="6">
        <v>42753.143578246993</v>
      </c>
      <c r="C16" s="6">
        <v>119227.99753200001</v>
      </c>
      <c r="D16" s="5">
        <v>116.07421823382033</v>
      </c>
      <c r="E16" s="5">
        <v>113.56552993506239</v>
      </c>
      <c r="F16" s="5">
        <v>107.7</v>
      </c>
    </row>
    <row r="17" spans="1:6" x14ac:dyDescent="0.2">
      <c r="A17" s="7">
        <v>2022</v>
      </c>
      <c r="B17" s="6">
        <v>55750.908876310001</v>
      </c>
      <c r="C17" s="6">
        <v>142536.66556699999</v>
      </c>
      <c r="D17" s="5">
        <v>130.40189377951691</v>
      </c>
      <c r="E17" s="5">
        <v>119.54965990999227</v>
      </c>
      <c r="F17" s="5">
        <v>106.3</v>
      </c>
    </row>
    <row r="18" spans="1:6" x14ac:dyDescent="0.2">
      <c r="A18" s="7">
        <v>2023</v>
      </c>
      <c r="B18" s="6">
        <v>57124.797063151003</v>
      </c>
      <c r="C18" s="6">
        <v>149627.053525</v>
      </c>
      <c r="D18" s="5">
        <v>102.46433325399079</v>
      </c>
      <c r="E18" s="5">
        <v>104.97443091557879</v>
      </c>
      <c r="F18" s="5">
        <v>102.7</v>
      </c>
    </row>
    <row r="19" spans="1:6" x14ac:dyDescent="0.2">
      <c r="A19" s="4">
        <v>2024</v>
      </c>
      <c r="B19" s="3">
        <v>57007.789805394001</v>
      </c>
      <c r="C19" s="3">
        <v>144176.695782</v>
      </c>
      <c r="D19" s="2">
        <v>99.795172562928059</v>
      </c>
      <c r="E19" s="2">
        <v>96.357371468195524</v>
      </c>
      <c r="F19" s="2">
        <v>97.9</v>
      </c>
    </row>
  </sheetData>
  <mergeCells count="10">
    <mergeCell ref="A6:F6"/>
    <mergeCell ref="A13:F13"/>
    <mergeCell ref="D5:F5"/>
    <mergeCell ref="D2:E2"/>
    <mergeCell ref="A2:A5"/>
    <mergeCell ref="B2:C2"/>
    <mergeCell ref="B3:B5"/>
    <mergeCell ref="C3:C5"/>
    <mergeCell ref="D4:E4"/>
    <mergeCell ref="F2:F4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AF5E-6A9E-4FAB-82DB-9FC36ED42437}">
  <dimension ref="A1:D20"/>
  <sheetViews>
    <sheetView zoomScaleNormal="100" workbookViewId="0"/>
  </sheetViews>
  <sheetFormatPr defaultRowHeight="11.25" x14ac:dyDescent="0.2"/>
  <cols>
    <col min="1" max="1" width="22.85546875" style="1" customWidth="1"/>
    <col min="2" max="4" width="12.140625" style="1" customWidth="1"/>
    <col min="5" max="16384" width="9.140625" style="1"/>
  </cols>
  <sheetData>
    <row r="1" spans="1:4" s="11" customFormat="1" ht="20.100000000000001" customHeight="1" thickBot="1" x14ac:dyDescent="0.25">
      <c r="A1" s="40" t="s">
        <v>38</v>
      </c>
      <c r="B1" s="12"/>
      <c r="C1" s="12"/>
      <c r="D1" s="12"/>
    </row>
    <row r="2" spans="1:4" ht="38.25" customHeight="1" x14ac:dyDescent="0.2">
      <c r="A2" s="130" t="s">
        <v>22</v>
      </c>
      <c r="B2" s="78" t="s">
        <v>98</v>
      </c>
      <c r="C2" s="78" t="s">
        <v>99</v>
      </c>
      <c r="D2" s="128" t="s">
        <v>100</v>
      </c>
    </row>
    <row r="3" spans="1:4" x14ac:dyDescent="0.2">
      <c r="A3" s="131" t="s">
        <v>1</v>
      </c>
      <c r="B3" s="131"/>
      <c r="C3" s="131"/>
      <c r="D3" s="131"/>
    </row>
    <row r="4" spans="1:4" x14ac:dyDescent="0.2">
      <c r="A4" s="31" t="s">
        <v>20</v>
      </c>
      <c r="B4" s="3">
        <v>37562.206518813</v>
      </c>
      <c r="C4" s="3">
        <v>94975.643412000005</v>
      </c>
      <c r="D4" s="76">
        <v>99.2</v>
      </c>
    </row>
    <row r="5" spans="1:4" x14ac:dyDescent="0.2">
      <c r="A5" s="39" t="s">
        <v>19</v>
      </c>
      <c r="B5" s="3">
        <v>14850.557795737999</v>
      </c>
      <c r="C5" s="3">
        <v>37555.735119999998</v>
      </c>
      <c r="D5" s="76">
        <v>90.1</v>
      </c>
    </row>
    <row r="6" spans="1:4" x14ac:dyDescent="0.2">
      <c r="A6" s="39" t="s">
        <v>37</v>
      </c>
      <c r="B6" s="3"/>
      <c r="C6" s="3"/>
    </row>
    <row r="7" spans="1:4" x14ac:dyDescent="0.2">
      <c r="A7" s="38" t="s">
        <v>17</v>
      </c>
      <c r="B7" s="3">
        <v>4702.1813738740002</v>
      </c>
      <c r="C7" s="3">
        <v>11885.597908</v>
      </c>
      <c r="D7" s="76" t="s">
        <v>36</v>
      </c>
    </row>
    <row r="8" spans="1:4" x14ac:dyDescent="0.2">
      <c r="A8" s="38" t="s">
        <v>16</v>
      </c>
      <c r="B8" s="3">
        <v>1383.4565971280001</v>
      </c>
      <c r="C8" s="3">
        <v>3497.44362</v>
      </c>
      <c r="D8" s="76" t="s">
        <v>36</v>
      </c>
    </row>
    <row r="9" spans="1:4" x14ac:dyDescent="0.2">
      <c r="A9" s="38" t="s">
        <v>15</v>
      </c>
      <c r="B9" s="3">
        <v>8573.1477380069991</v>
      </c>
      <c r="C9" s="3">
        <v>21688.197344</v>
      </c>
      <c r="D9" s="76" t="s">
        <v>36</v>
      </c>
    </row>
    <row r="10" spans="1:4" x14ac:dyDescent="0.2">
      <c r="A10" s="38" t="s">
        <v>14</v>
      </c>
      <c r="B10" s="3">
        <v>191.77208672899906</v>
      </c>
      <c r="C10" s="3">
        <v>484.49624799999583</v>
      </c>
      <c r="D10" s="76" t="s">
        <v>36</v>
      </c>
    </row>
    <row r="11" spans="1:4" s="10" customFormat="1" x14ac:dyDescent="0.2">
      <c r="A11" s="75" t="s">
        <v>13</v>
      </c>
      <c r="B11" s="74">
        <v>52412.764314551001</v>
      </c>
      <c r="C11" s="74">
        <v>132531.378532</v>
      </c>
      <c r="D11" s="77">
        <v>96.3</v>
      </c>
    </row>
    <row r="12" spans="1:4" x14ac:dyDescent="0.2">
      <c r="A12" s="132" t="s">
        <v>0</v>
      </c>
      <c r="B12" s="132"/>
      <c r="C12" s="132"/>
      <c r="D12" s="132"/>
    </row>
    <row r="13" spans="1:4" x14ac:dyDescent="0.2">
      <c r="A13" s="31" t="s">
        <v>20</v>
      </c>
      <c r="B13" s="3">
        <v>43253.550725089997</v>
      </c>
      <c r="C13" s="3">
        <v>109407.253554</v>
      </c>
      <c r="D13" s="76">
        <v>95.9</v>
      </c>
    </row>
    <row r="14" spans="1:4" x14ac:dyDescent="0.2">
      <c r="A14" s="39" t="s">
        <v>19</v>
      </c>
      <c r="B14" s="3">
        <v>13754.239080304</v>
      </c>
      <c r="C14" s="3">
        <v>34769.442228</v>
      </c>
      <c r="D14" s="76">
        <v>104.9</v>
      </c>
    </row>
    <row r="15" spans="1:4" x14ac:dyDescent="0.2">
      <c r="A15" s="39" t="s">
        <v>37</v>
      </c>
      <c r="B15" s="3"/>
      <c r="C15" s="3"/>
    </row>
    <row r="16" spans="1:4" x14ac:dyDescent="0.2">
      <c r="A16" s="38" t="s">
        <v>17</v>
      </c>
      <c r="B16" s="3">
        <v>7052.512473111</v>
      </c>
      <c r="C16" s="3">
        <v>17819.333348</v>
      </c>
      <c r="D16" s="76" t="s">
        <v>36</v>
      </c>
    </row>
    <row r="17" spans="1:4" x14ac:dyDescent="0.2">
      <c r="A17" s="38" t="s">
        <v>16</v>
      </c>
      <c r="B17" s="3">
        <v>3438.7383418310001</v>
      </c>
      <c r="C17" s="3">
        <v>8699.5120690000003</v>
      </c>
      <c r="D17" s="76" t="s">
        <v>36</v>
      </c>
    </row>
    <row r="18" spans="1:4" x14ac:dyDescent="0.2">
      <c r="A18" s="38" t="s">
        <v>15</v>
      </c>
      <c r="B18" s="3">
        <v>2663.831289659</v>
      </c>
      <c r="C18" s="3">
        <v>6734.8935309999997</v>
      </c>
      <c r="D18" s="76" t="s">
        <v>36</v>
      </c>
    </row>
    <row r="19" spans="1:4" x14ac:dyDescent="0.2">
      <c r="A19" s="38" t="s">
        <v>14</v>
      </c>
      <c r="B19" s="3">
        <v>599.15697570300108</v>
      </c>
      <c r="C19" s="3">
        <v>1515.7032800000015</v>
      </c>
      <c r="D19" s="76" t="s">
        <v>36</v>
      </c>
    </row>
    <row r="20" spans="1:4" x14ac:dyDescent="0.2">
      <c r="A20" s="75" t="s">
        <v>13</v>
      </c>
      <c r="B20" s="74">
        <v>57007.789805394001</v>
      </c>
      <c r="C20" s="74">
        <v>144176.695782</v>
      </c>
      <c r="D20" s="73">
        <v>97.9</v>
      </c>
    </row>
  </sheetData>
  <mergeCells count="2">
    <mergeCell ref="A3:D3"/>
    <mergeCell ref="A12:D12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08A3-2500-4887-97F8-BB522755EDF0}">
  <dimension ref="A1:E16"/>
  <sheetViews>
    <sheetView zoomScaleNormal="100" workbookViewId="0"/>
  </sheetViews>
  <sheetFormatPr defaultRowHeight="11.25" x14ac:dyDescent="0.2"/>
  <cols>
    <col min="1" max="1" width="21.85546875" style="1" customWidth="1"/>
    <col min="2" max="5" width="8.7109375" style="1" customWidth="1"/>
    <col min="6" max="16384" width="9.140625" style="1"/>
  </cols>
  <sheetData>
    <row r="1" spans="1:5" s="11" customFormat="1" ht="20.100000000000001" customHeight="1" thickBot="1" x14ac:dyDescent="0.25">
      <c r="A1" s="12" t="s">
        <v>46</v>
      </c>
      <c r="B1" s="12"/>
      <c r="C1" s="12"/>
    </row>
    <row r="2" spans="1:5" ht="15" customHeight="1" x14ac:dyDescent="0.2">
      <c r="A2" s="130" t="s">
        <v>45</v>
      </c>
      <c r="B2" s="129">
        <v>2015</v>
      </c>
      <c r="C2" s="129">
        <v>2020</v>
      </c>
      <c r="D2" s="129">
        <v>2023</v>
      </c>
      <c r="E2" s="87">
        <v>2024</v>
      </c>
    </row>
    <row r="3" spans="1:5" x14ac:dyDescent="0.2">
      <c r="A3" s="131" t="s">
        <v>1</v>
      </c>
      <c r="B3" s="131"/>
      <c r="C3" s="131"/>
      <c r="D3" s="131"/>
      <c r="E3" s="131"/>
    </row>
    <row r="4" spans="1:5" x14ac:dyDescent="0.2">
      <c r="A4" s="85" t="s">
        <v>43</v>
      </c>
      <c r="B4" s="84">
        <v>105</v>
      </c>
      <c r="C4" s="84">
        <v>101.1</v>
      </c>
      <c r="D4" s="82">
        <v>95</v>
      </c>
      <c r="E4" s="82">
        <v>101.4</v>
      </c>
    </row>
    <row r="5" spans="1:5" x14ac:dyDescent="0.2">
      <c r="A5" s="85" t="s">
        <v>42</v>
      </c>
      <c r="B5" s="84">
        <v>104.1</v>
      </c>
      <c r="C5" s="84">
        <v>91.8</v>
      </c>
      <c r="D5" s="83">
        <v>86.6</v>
      </c>
      <c r="E5" s="82">
        <v>90</v>
      </c>
    </row>
    <row r="6" spans="1:5" x14ac:dyDescent="0.2">
      <c r="A6" s="85" t="s">
        <v>41</v>
      </c>
      <c r="B6" s="84">
        <v>90.8</v>
      </c>
      <c r="C6" s="84">
        <v>90.6</v>
      </c>
      <c r="D6" s="83">
        <v>107.4</v>
      </c>
      <c r="E6" s="82">
        <v>99</v>
      </c>
    </row>
    <row r="7" spans="1:5" x14ac:dyDescent="0.2">
      <c r="A7" s="85" t="s">
        <v>40</v>
      </c>
      <c r="B7" s="84">
        <v>108.1</v>
      </c>
      <c r="C7" s="84">
        <v>106.4</v>
      </c>
      <c r="D7" s="83">
        <v>94.8</v>
      </c>
      <c r="E7" s="82">
        <v>98.5</v>
      </c>
    </row>
    <row r="8" spans="1:5" x14ac:dyDescent="0.2">
      <c r="A8" s="85" t="s">
        <v>39</v>
      </c>
      <c r="B8" s="84">
        <v>108.6</v>
      </c>
      <c r="C8" s="84">
        <v>96.4</v>
      </c>
      <c r="D8" s="83">
        <v>95.3</v>
      </c>
      <c r="E8" s="82">
        <v>93.9</v>
      </c>
    </row>
    <row r="9" spans="1:5" x14ac:dyDescent="0.2">
      <c r="A9" s="81" t="s">
        <v>44</v>
      </c>
      <c r="B9" s="77">
        <v>106.3</v>
      </c>
      <c r="C9" s="77">
        <v>99.7</v>
      </c>
      <c r="D9" s="80">
        <v>96.5</v>
      </c>
      <c r="E9" s="86">
        <v>96.3</v>
      </c>
    </row>
    <row r="10" spans="1:5" x14ac:dyDescent="0.2">
      <c r="A10" s="132" t="s">
        <v>0</v>
      </c>
      <c r="B10" s="132"/>
      <c r="C10" s="132"/>
      <c r="D10" s="132"/>
      <c r="E10" s="132"/>
    </row>
    <row r="11" spans="1:5" x14ac:dyDescent="0.2">
      <c r="A11" s="85" t="s">
        <v>43</v>
      </c>
      <c r="B11" s="84">
        <v>104.6</v>
      </c>
      <c r="C11" s="84">
        <v>105.4</v>
      </c>
      <c r="D11" s="83">
        <v>98.1</v>
      </c>
      <c r="E11" s="83">
        <v>109.5</v>
      </c>
    </row>
    <row r="12" spans="1:5" x14ac:dyDescent="0.2">
      <c r="A12" s="85" t="s">
        <v>42</v>
      </c>
      <c r="B12" s="84">
        <v>91.9</v>
      </c>
      <c r="C12" s="84">
        <v>91.4</v>
      </c>
      <c r="D12" s="83">
        <v>97.3</v>
      </c>
      <c r="E12" s="83">
        <v>102.5</v>
      </c>
    </row>
    <row r="13" spans="1:5" x14ac:dyDescent="0.2">
      <c r="A13" s="85" t="s">
        <v>41</v>
      </c>
      <c r="B13" s="84">
        <v>90.4</v>
      </c>
      <c r="C13" s="84">
        <v>102.2</v>
      </c>
      <c r="D13" s="83">
        <v>114.9</v>
      </c>
      <c r="E13" s="83">
        <v>119.9</v>
      </c>
    </row>
    <row r="14" spans="1:5" x14ac:dyDescent="0.2">
      <c r="A14" s="85" t="s">
        <v>40</v>
      </c>
      <c r="B14" s="84">
        <v>106.5</v>
      </c>
      <c r="C14" s="84">
        <v>101.2</v>
      </c>
      <c r="D14" s="83">
        <v>98.4</v>
      </c>
      <c r="E14" s="83">
        <v>102.8</v>
      </c>
    </row>
    <row r="15" spans="1:5" x14ac:dyDescent="0.2">
      <c r="A15" s="85" t="s">
        <v>39</v>
      </c>
      <c r="B15" s="84">
        <v>110.7</v>
      </c>
      <c r="C15" s="84">
        <v>97.5</v>
      </c>
      <c r="D15" s="83">
        <v>104.9</v>
      </c>
      <c r="E15" s="82">
        <v>93</v>
      </c>
    </row>
    <row r="16" spans="1:5" x14ac:dyDescent="0.2">
      <c r="A16" s="81" t="s">
        <v>13</v>
      </c>
      <c r="B16" s="77">
        <v>107.8</v>
      </c>
      <c r="C16" s="77">
        <v>99.1</v>
      </c>
      <c r="D16" s="80">
        <v>102.7</v>
      </c>
      <c r="E16" s="80">
        <v>97.9</v>
      </c>
    </row>
  </sheetData>
  <mergeCells count="2">
    <mergeCell ref="A3:E3"/>
    <mergeCell ref="A10:E10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ADCB-2F99-40B2-8025-ACD6BC789F83}">
  <dimension ref="A1:E23"/>
  <sheetViews>
    <sheetView zoomScaleNormal="100" workbookViewId="0"/>
  </sheetViews>
  <sheetFormatPr defaultRowHeight="11.25" x14ac:dyDescent="0.2"/>
  <cols>
    <col min="1" max="1" width="21.7109375" style="1" customWidth="1"/>
    <col min="2" max="5" width="9.7109375" style="1" customWidth="1"/>
    <col min="6" max="16384" width="9.140625" style="1"/>
  </cols>
  <sheetData>
    <row r="1" spans="1:5" s="11" customFormat="1" ht="20.100000000000001" customHeight="1" thickBot="1" x14ac:dyDescent="0.25">
      <c r="A1" s="11" t="s">
        <v>48</v>
      </c>
    </row>
    <row r="2" spans="1:5" ht="15" customHeight="1" x14ac:dyDescent="0.2">
      <c r="A2" s="130" t="s">
        <v>45</v>
      </c>
      <c r="B2" s="129">
        <v>2015</v>
      </c>
      <c r="C2" s="129">
        <v>2020</v>
      </c>
      <c r="D2" s="129">
        <v>2023</v>
      </c>
      <c r="E2" s="87">
        <v>2024</v>
      </c>
    </row>
    <row r="3" spans="1:5" x14ac:dyDescent="0.2">
      <c r="A3" s="131" t="s">
        <v>1</v>
      </c>
      <c r="B3" s="131"/>
      <c r="C3" s="131"/>
      <c r="D3" s="131"/>
      <c r="E3" s="131"/>
    </row>
    <row r="4" spans="1:5" x14ac:dyDescent="0.2">
      <c r="A4" s="85" t="s">
        <v>43</v>
      </c>
      <c r="B4" s="3">
        <v>1309.548256972</v>
      </c>
      <c r="C4" s="3">
        <v>1979.8875714620001</v>
      </c>
      <c r="D4" s="6">
        <v>3241.5054177060001</v>
      </c>
      <c r="E4" s="6">
        <v>3423.1007415590002</v>
      </c>
    </row>
    <row r="5" spans="1:5" x14ac:dyDescent="0.2">
      <c r="A5" s="85" t="s">
        <v>42</v>
      </c>
      <c r="B5" s="3">
        <v>538.26071772700004</v>
      </c>
      <c r="C5" s="3">
        <v>689.32962087299995</v>
      </c>
      <c r="D5" s="6">
        <v>1107.736676169</v>
      </c>
      <c r="E5" s="6">
        <v>1044.5203861590001</v>
      </c>
    </row>
    <row r="6" spans="1:5" x14ac:dyDescent="0.2">
      <c r="A6" s="85" t="s">
        <v>41</v>
      </c>
      <c r="B6" s="3">
        <v>2071.736585444</v>
      </c>
      <c r="C6" s="3">
        <v>1933.1663666249999</v>
      </c>
      <c r="D6" s="6">
        <v>5228.1289636089996</v>
      </c>
      <c r="E6" s="6">
        <v>4636.185759768</v>
      </c>
    </row>
    <row r="7" spans="1:5" x14ac:dyDescent="0.2">
      <c r="A7" s="85" t="s">
        <v>40</v>
      </c>
      <c r="B7" s="3">
        <v>9010.1107544810002</v>
      </c>
      <c r="C7" s="3">
        <v>13472.821146523</v>
      </c>
      <c r="D7" s="6">
        <v>19983.465555030001</v>
      </c>
      <c r="E7" s="6">
        <v>19558.207757879001</v>
      </c>
    </row>
    <row r="8" spans="1:5" x14ac:dyDescent="0.2">
      <c r="A8" s="85" t="s">
        <v>39</v>
      </c>
      <c r="B8" s="3">
        <v>12418.981268328</v>
      </c>
      <c r="C8" s="3">
        <v>16773.786165764999</v>
      </c>
      <c r="D8" s="6">
        <v>24145.087029499002</v>
      </c>
      <c r="E8" s="6">
        <v>23750.749669186</v>
      </c>
    </row>
    <row r="9" spans="1:5" x14ac:dyDescent="0.2">
      <c r="A9" s="81" t="s">
        <v>44</v>
      </c>
      <c r="B9" s="74">
        <v>25348.637582952</v>
      </c>
      <c r="C9" s="74">
        <v>34848.990871248003</v>
      </c>
      <c r="D9" s="88">
        <v>53705.923642012996</v>
      </c>
      <c r="E9" s="88">
        <v>52412.764314551001</v>
      </c>
    </row>
    <row r="10" spans="1:5" x14ac:dyDescent="0.2">
      <c r="A10" s="132" t="s">
        <v>0</v>
      </c>
      <c r="B10" s="132"/>
      <c r="C10" s="132"/>
      <c r="D10" s="132"/>
      <c r="E10" s="132"/>
    </row>
    <row r="11" spans="1:5" x14ac:dyDescent="0.2">
      <c r="A11" s="85" t="s">
        <v>43</v>
      </c>
      <c r="B11" s="3">
        <v>2040.206236663</v>
      </c>
      <c r="C11" s="3">
        <v>2765.7822432369999</v>
      </c>
      <c r="D11" s="6">
        <v>4184.248716477</v>
      </c>
      <c r="E11" s="6">
        <v>4494.4027779320004</v>
      </c>
    </row>
    <row r="12" spans="1:5" x14ac:dyDescent="0.2">
      <c r="A12" s="85" t="s">
        <v>42</v>
      </c>
      <c r="B12" s="3">
        <v>636.118586768</v>
      </c>
      <c r="C12" s="3">
        <v>813.30956940299995</v>
      </c>
      <c r="D12" s="6">
        <v>1318.011960802</v>
      </c>
      <c r="E12" s="6">
        <v>1304.254294028</v>
      </c>
    </row>
    <row r="13" spans="1:5" x14ac:dyDescent="0.2">
      <c r="A13" s="85" t="s">
        <v>41</v>
      </c>
      <c r="B13" s="3">
        <v>643.54138413999999</v>
      </c>
      <c r="C13" s="3">
        <v>809.10211730200001</v>
      </c>
      <c r="D13" s="6">
        <v>1692.6959598640001</v>
      </c>
      <c r="E13" s="6">
        <v>1904.7922858290001</v>
      </c>
    </row>
    <row r="14" spans="1:5" x14ac:dyDescent="0.2">
      <c r="A14" s="85" t="s">
        <v>40</v>
      </c>
      <c r="B14" s="3">
        <v>8693.8070616940004</v>
      </c>
      <c r="C14" s="3">
        <v>11483.536044749</v>
      </c>
      <c r="D14" s="6">
        <v>16497.951870074001</v>
      </c>
      <c r="E14" s="6">
        <v>17113.104658679</v>
      </c>
    </row>
    <row r="15" spans="1:5" x14ac:dyDescent="0.2">
      <c r="A15" s="85" t="s">
        <v>39</v>
      </c>
      <c r="B15" s="3">
        <v>15999.851901460999</v>
      </c>
      <c r="C15" s="3">
        <v>20960.862334589001</v>
      </c>
      <c r="D15" s="6">
        <v>33431.888555933998</v>
      </c>
      <c r="E15" s="6">
        <v>32191.235788925998</v>
      </c>
    </row>
    <row r="16" spans="1:5" x14ac:dyDescent="0.2">
      <c r="A16" s="81" t="s">
        <v>13</v>
      </c>
      <c r="B16" s="74">
        <v>28013.525170725999</v>
      </c>
      <c r="C16" s="74">
        <v>36832.59230928</v>
      </c>
      <c r="D16" s="88">
        <v>57124.797063151003</v>
      </c>
      <c r="E16" s="88">
        <v>57007.789805394001</v>
      </c>
    </row>
    <row r="17" spans="1:5" x14ac:dyDescent="0.2">
      <c r="A17" s="132" t="s">
        <v>47</v>
      </c>
      <c r="B17" s="132"/>
      <c r="C17" s="132"/>
      <c r="D17" s="132"/>
      <c r="E17" s="132"/>
    </row>
    <row r="18" spans="1:5" x14ac:dyDescent="0.2">
      <c r="A18" s="85" t="s">
        <v>43</v>
      </c>
      <c r="B18" s="3">
        <v>730.65797969100004</v>
      </c>
      <c r="C18" s="3">
        <v>785.89467177499978</v>
      </c>
      <c r="D18" s="6">
        <v>942.7432987709999</v>
      </c>
      <c r="E18" s="6">
        <v>1071.3020363730002</v>
      </c>
    </row>
    <row r="19" spans="1:5" x14ac:dyDescent="0.2">
      <c r="A19" s="85" t="s">
        <v>42</v>
      </c>
      <c r="B19" s="3">
        <v>97.857869040999958</v>
      </c>
      <c r="C19" s="3">
        <v>123.97994853</v>
      </c>
      <c r="D19" s="6">
        <v>210.27528463299996</v>
      </c>
      <c r="E19" s="6">
        <v>259.73390786899995</v>
      </c>
    </row>
    <row r="20" spans="1:5" x14ac:dyDescent="0.2">
      <c r="A20" s="85" t="s">
        <v>41</v>
      </c>
      <c r="B20" s="3">
        <v>-1428.195201304</v>
      </c>
      <c r="C20" s="3">
        <v>-1124.0642493229998</v>
      </c>
      <c r="D20" s="6">
        <v>-3535.4330037449995</v>
      </c>
      <c r="E20" s="6">
        <v>-2731.3934739389997</v>
      </c>
    </row>
    <row r="21" spans="1:5" x14ac:dyDescent="0.2">
      <c r="A21" s="85" t="s">
        <v>40</v>
      </c>
      <c r="B21" s="3">
        <v>-316.30369278699982</v>
      </c>
      <c r="C21" s="3">
        <v>-1989.2851017739995</v>
      </c>
      <c r="D21" s="6">
        <v>-3485.5136849560004</v>
      </c>
      <c r="E21" s="6">
        <v>-2445.1030992000015</v>
      </c>
    </row>
    <row r="22" spans="1:5" x14ac:dyDescent="0.2">
      <c r="A22" s="85" t="s">
        <v>39</v>
      </c>
      <c r="B22" s="3">
        <v>3580.8706331329995</v>
      </c>
      <c r="C22" s="3">
        <v>4187.0761688240018</v>
      </c>
      <c r="D22" s="6">
        <v>9286.801526434996</v>
      </c>
      <c r="E22" s="6">
        <v>8440.4861197399987</v>
      </c>
    </row>
    <row r="23" spans="1:5" x14ac:dyDescent="0.2">
      <c r="A23" s="81" t="s">
        <v>13</v>
      </c>
      <c r="B23" s="74">
        <v>2664.8875877739993</v>
      </c>
      <c r="C23" s="74">
        <v>1983.6014380319975</v>
      </c>
      <c r="D23" s="88">
        <v>3418.873421138007</v>
      </c>
      <c r="E23" s="88">
        <v>4595.0254908429997</v>
      </c>
    </row>
  </sheetData>
  <mergeCells count="3">
    <mergeCell ref="A3:E3"/>
    <mergeCell ref="A10:E10"/>
    <mergeCell ref="A17:E17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5D37-259A-4DEE-9CB3-82AC61306D9E}">
  <dimension ref="A1:E23"/>
  <sheetViews>
    <sheetView zoomScaleNormal="100" workbookViewId="0"/>
  </sheetViews>
  <sheetFormatPr defaultRowHeight="11.25" x14ac:dyDescent="0.2"/>
  <cols>
    <col min="1" max="1" width="21.85546875" style="1" customWidth="1"/>
    <col min="2" max="5" width="9.5703125" style="1" customWidth="1"/>
    <col min="6" max="16384" width="9.140625" style="1"/>
  </cols>
  <sheetData>
    <row r="1" spans="1:5" s="11" customFormat="1" ht="20.100000000000001" customHeight="1" thickBot="1" x14ac:dyDescent="0.25">
      <c r="A1" s="11" t="s">
        <v>49</v>
      </c>
    </row>
    <row r="2" spans="1:5" ht="15" customHeight="1" x14ac:dyDescent="0.2">
      <c r="A2" s="130" t="s">
        <v>45</v>
      </c>
      <c r="B2" s="129">
        <v>2015</v>
      </c>
      <c r="C2" s="129">
        <v>2020</v>
      </c>
      <c r="D2" s="129">
        <v>2023</v>
      </c>
      <c r="E2" s="87">
        <v>2024</v>
      </c>
    </row>
    <row r="3" spans="1:5" x14ac:dyDescent="0.2">
      <c r="A3" s="131" t="s">
        <v>1</v>
      </c>
      <c r="B3" s="131"/>
      <c r="C3" s="131"/>
      <c r="D3" s="131"/>
      <c r="E3" s="131"/>
    </row>
    <row r="4" spans="1:5" x14ac:dyDescent="0.2">
      <c r="A4" s="85" t="s">
        <v>43</v>
      </c>
      <c r="B4" s="3">
        <v>4226.412566</v>
      </c>
      <c r="C4" s="3">
        <v>5644.3332950000004</v>
      </c>
      <c r="D4" s="6">
        <v>8487.8396219999995</v>
      </c>
      <c r="E4" s="6">
        <v>8654.7758919999997</v>
      </c>
    </row>
    <row r="5" spans="1:5" x14ac:dyDescent="0.2">
      <c r="A5" s="85" t="s">
        <v>42</v>
      </c>
      <c r="B5" s="3">
        <v>1738.649142</v>
      </c>
      <c r="C5" s="3">
        <v>1966.780377</v>
      </c>
      <c r="D5" s="6">
        <v>2899.1159499999999</v>
      </c>
      <c r="E5" s="6">
        <v>2640.4618350000001</v>
      </c>
    </row>
    <row r="6" spans="1:5" x14ac:dyDescent="0.2">
      <c r="A6" s="85" t="s">
        <v>41</v>
      </c>
      <c r="B6" s="3">
        <v>6698.4959019999997</v>
      </c>
      <c r="C6" s="3">
        <v>5536.3378279999997</v>
      </c>
      <c r="D6" s="6">
        <v>13664.951665000001</v>
      </c>
      <c r="E6" s="6">
        <v>11702.323281000001</v>
      </c>
    </row>
    <row r="7" spans="1:5" x14ac:dyDescent="0.2">
      <c r="A7" s="85" t="s">
        <v>40</v>
      </c>
      <c r="B7" s="3">
        <v>29092.581463999999</v>
      </c>
      <c r="C7" s="3">
        <v>38392.106937999997</v>
      </c>
      <c r="D7" s="6">
        <v>52328.943936999996</v>
      </c>
      <c r="E7" s="6">
        <v>49480.328891999998</v>
      </c>
    </row>
    <row r="8" spans="1:5" x14ac:dyDescent="0.2">
      <c r="A8" s="85" t="s">
        <v>39</v>
      </c>
      <c r="B8" s="3">
        <v>40108.754931000003</v>
      </c>
      <c r="C8" s="3">
        <v>47828.210355000003</v>
      </c>
      <c r="D8" s="6">
        <v>63228.651804000001</v>
      </c>
      <c r="E8" s="6">
        <v>60053.488632000001</v>
      </c>
    </row>
    <row r="9" spans="1:5" x14ac:dyDescent="0.2">
      <c r="A9" s="81" t="s">
        <v>44</v>
      </c>
      <c r="B9" s="74">
        <v>81864.894004999995</v>
      </c>
      <c r="C9" s="74">
        <v>99367.768792999996</v>
      </c>
      <c r="D9" s="88">
        <v>140609.502978</v>
      </c>
      <c r="E9" s="88">
        <v>132531.378532</v>
      </c>
    </row>
    <row r="10" spans="1:5" x14ac:dyDescent="0.2">
      <c r="A10" s="132" t="s">
        <v>0</v>
      </c>
      <c r="B10" s="132"/>
      <c r="C10" s="132"/>
      <c r="D10" s="132"/>
      <c r="E10" s="132"/>
    </row>
    <row r="11" spans="1:5" x14ac:dyDescent="0.2">
      <c r="A11" s="85" t="s">
        <v>43</v>
      </c>
      <c r="B11" s="3">
        <v>6585.068499</v>
      </c>
      <c r="C11" s="3">
        <v>7886.1498760000004</v>
      </c>
      <c r="D11" s="6">
        <v>10955.943782</v>
      </c>
      <c r="E11" s="6">
        <v>11369.501822</v>
      </c>
    </row>
    <row r="12" spans="1:5" x14ac:dyDescent="0.2">
      <c r="A12" s="85" t="s">
        <v>42</v>
      </c>
      <c r="B12" s="3">
        <v>2054.2340690000001</v>
      </c>
      <c r="C12" s="3">
        <v>2318.7646730000001</v>
      </c>
      <c r="D12" s="6">
        <v>3451.4821240000001</v>
      </c>
      <c r="E12" s="6">
        <v>3298.833952</v>
      </c>
    </row>
    <row r="13" spans="1:5" x14ac:dyDescent="0.2">
      <c r="A13" s="85" t="s">
        <v>41</v>
      </c>
      <c r="B13" s="3">
        <v>2079.3793959999998</v>
      </c>
      <c r="C13" s="3">
        <v>2310.0681009999998</v>
      </c>
      <c r="D13" s="6">
        <v>4431.2231039999997</v>
      </c>
      <c r="E13" s="6">
        <v>4800.7125109999997</v>
      </c>
    </row>
    <row r="14" spans="1:5" x14ac:dyDescent="0.2">
      <c r="A14" s="85" t="s">
        <v>40</v>
      </c>
      <c r="B14" s="3">
        <v>28075.35225</v>
      </c>
      <c r="C14" s="3">
        <v>32739.813192000001</v>
      </c>
      <c r="D14" s="6">
        <v>43208.457837000002</v>
      </c>
      <c r="E14" s="6">
        <v>43295.351562000003</v>
      </c>
    </row>
    <row r="15" spans="1:5" x14ac:dyDescent="0.2">
      <c r="A15" s="85" t="s">
        <v>39</v>
      </c>
      <c r="B15" s="3">
        <v>51666.162021999997</v>
      </c>
      <c r="C15" s="3">
        <v>59731.283648999997</v>
      </c>
      <c r="D15" s="6">
        <v>87579.946677999993</v>
      </c>
      <c r="E15" s="6">
        <v>81412.295935000002</v>
      </c>
    </row>
    <row r="16" spans="1:5" x14ac:dyDescent="0.2">
      <c r="A16" s="81" t="s">
        <v>13</v>
      </c>
      <c r="B16" s="74">
        <v>90460.196236000003</v>
      </c>
      <c r="C16" s="74">
        <v>104986.07949100001</v>
      </c>
      <c r="D16" s="88">
        <v>149627.053525</v>
      </c>
      <c r="E16" s="88">
        <v>144176.695782</v>
      </c>
    </row>
    <row r="17" spans="1:5" x14ac:dyDescent="0.2">
      <c r="A17" s="132" t="s">
        <v>47</v>
      </c>
      <c r="B17" s="132"/>
      <c r="C17" s="132"/>
      <c r="D17" s="132"/>
      <c r="E17" s="132"/>
    </row>
    <row r="18" spans="1:5" x14ac:dyDescent="0.2">
      <c r="A18" s="85" t="s">
        <v>43</v>
      </c>
      <c r="B18" s="3">
        <v>2358.655933</v>
      </c>
      <c r="C18" s="3">
        <v>2241.816581</v>
      </c>
      <c r="D18" s="6">
        <v>2468.1041600000008</v>
      </c>
      <c r="E18" s="6">
        <v>2714.7259300000005</v>
      </c>
    </row>
    <row r="19" spans="1:5" x14ac:dyDescent="0.2">
      <c r="A19" s="85" t="s">
        <v>42</v>
      </c>
      <c r="B19" s="3">
        <v>315.58492700000011</v>
      </c>
      <c r="C19" s="3">
        <v>351.98429600000009</v>
      </c>
      <c r="D19" s="6">
        <v>552.36617400000023</v>
      </c>
      <c r="E19" s="6">
        <v>658.37211699999989</v>
      </c>
    </row>
    <row r="20" spans="1:5" x14ac:dyDescent="0.2">
      <c r="A20" s="85" t="s">
        <v>41</v>
      </c>
      <c r="B20" s="3">
        <v>-4619.1165060000003</v>
      </c>
      <c r="C20" s="3">
        <v>-3226.2697269999999</v>
      </c>
      <c r="D20" s="6">
        <v>-9233.7285609999999</v>
      </c>
      <c r="E20" s="6">
        <v>-6901.6107700000011</v>
      </c>
    </row>
    <row r="21" spans="1:5" x14ac:dyDescent="0.2">
      <c r="A21" s="85" t="s">
        <v>40</v>
      </c>
      <c r="B21" s="3">
        <v>-1017.229213999999</v>
      </c>
      <c r="C21" s="3">
        <v>-5652.2937459999957</v>
      </c>
      <c r="D21" s="6">
        <v>-9120.4860999999946</v>
      </c>
      <c r="E21" s="6">
        <v>-6184.9773299999943</v>
      </c>
    </row>
    <row r="22" spans="1:5" x14ac:dyDescent="0.2">
      <c r="A22" s="85" t="s">
        <v>39</v>
      </c>
      <c r="B22" s="3">
        <v>11557.407090999994</v>
      </c>
      <c r="C22" s="3">
        <v>11903.073293999994</v>
      </c>
      <c r="D22" s="6">
        <v>24351.294873999992</v>
      </c>
      <c r="E22" s="6">
        <v>21358.807303000001</v>
      </c>
    </row>
    <row r="23" spans="1:5" x14ac:dyDescent="0.2">
      <c r="A23" s="81" t="s">
        <v>13</v>
      </c>
      <c r="B23" s="74">
        <v>8595.3022310000088</v>
      </c>
      <c r="C23" s="74">
        <v>5618.3106980000157</v>
      </c>
      <c r="D23" s="88">
        <v>9017.5505469999916</v>
      </c>
      <c r="E23" s="88">
        <v>11645.317249999993</v>
      </c>
    </row>
  </sheetData>
  <mergeCells count="3">
    <mergeCell ref="A3:E3"/>
    <mergeCell ref="A10:E10"/>
    <mergeCell ref="A17:E17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8FD4-1649-4FE0-9AAC-358501941F5D}">
  <dimension ref="A1:F28"/>
  <sheetViews>
    <sheetView zoomScaleNormal="100" workbookViewId="0"/>
  </sheetViews>
  <sheetFormatPr defaultRowHeight="11.25" x14ac:dyDescent="0.2"/>
  <cols>
    <col min="1" max="1" width="19" style="1" customWidth="1"/>
    <col min="2" max="2" width="9.85546875" style="8" customWidth="1"/>
    <col min="3" max="6" width="9.85546875" style="1" customWidth="1"/>
    <col min="7" max="16384" width="9.140625" style="1"/>
  </cols>
  <sheetData>
    <row r="1" spans="1:6" s="11" customFormat="1" ht="20.100000000000001" customHeight="1" thickBot="1" x14ac:dyDescent="0.25">
      <c r="A1" s="92" t="s">
        <v>77</v>
      </c>
      <c r="B1" s="91"/>
      <c r="C1" s="91"/>
      <c r="D1" s="91"/>
      <c r="E1" s="91"/>
      <c r="F1" s="91"/>
    </row>
    <row r="2" spans="1:6" ht="15" customHeight="1" x14ac:dyDescent="0.2">
      <c r="A2" s="138" t="s">
        <v>76</v>
      </c>
      <c r="B2" s="144" t="s">
        <v>1</v>
      </c>
      <c r="C2" s="145"/>
      <c r="D2" s="146" t="s">
        <v>0</v>
      </c>
      <c r="E2" s="139"/>
      <c r="F2" s="142" t="s">
        <v>97</v>
      </c>
    </row>
    <row r="3" spans="1:6" ht="27" customHeight="1" x14ac:dyDescent="0.2">
      <c r="A3" s="139"/>
      <c r="B3" s="33" t="s">
        <v>7</v>
      </c>
      <c r="C3" s="32" t="s">
        <v>75</v>
      </c>
      <c r="D3" s="33" t="s">
        <v>7</v>
      </c>
      <c r="E3" s="32" t="s">
        <v>21</v>
      </c>
      <c r="F3" s="143"/>
    </row>
    <row r="4" spans="1:6" x14ac:dyDescent="0.2">
      <c r="A4" s="31" t="s">
        <v>74</v>
      </c>
      <c r="B4" s="89">
        <v>3130.14541022</v>
      </c>
      <c r="C4" s="90">
        <v>94.451897702409582</v>
      </c>
      <c r="D4" s="89">
        <v>2246.8856231240002</v>
      </c>
      <c r="E4" s="90">
        <v>99.205016916143222</v>
      </c>
      <c r="F4" s="89">
        <v>-883.25978709600008</v>
      </c>
    </row>
    <row r="5" spans="1:6" x14ac:dyDescent="0.2">
      <c r="A5" s="31" t="s">
        <v>73</v>
      </c>
      <c r="B5" s="89">
        <v>1236.2713419290001</v>
      </c>
      <c r="C5" s="90">
        <v>107.96904698198604</v>
      </c>
      <c r="D5" s="89">
        <v>1160.2615393569999</v>
      </c>
      <c r="E5" s="90">
        <v>80.500124335533471</v>
      </c>
      <c r="F5" s="89">
        <v>-76.009802571999998</v>
      </c>
    </row>
    <row r="6" spans="1:6" x14ac:dyDescent="0.2">
      <c r="A6" s="31" t="s">
        <v>72</v>
      </c>
      <c r="B6" s="89">
        <v>2844.9549149099998</v>
      </c>
      <c r="C6" s="90">
        <v>99.725474101689954</v>
      </c>
      <c r="D6" s="89">
        <v>2378.9974113429998</v>
      </c>
      <c r="E6" s="90">
        <v>94.622502910678847</v>
      </c>
      <c r="F6" s="89">
        <v>-465.957503567</v>
      </c>
    </row>
    <row r="7" spans="1:6" x14ac:dyDescent="0.2">
      <c r="A7" s="31" t="s">
        <v>71</v>
      </c>
      <c r="B7" s="89">
        <v>326.98176232699996</v>
      </c>
      <c r="C7" s="90">
        <v>103.49741656185638</v>
      </c>
      <c r="D7" s="89">
        <v>325.64880352199998</v>
      </c>
      <c r="E7" s="90">
        <v>104.90384369134547</v>
      </c>
      <c r="F7" s="89">
        <v>-1.3329588050000001</v>
      </c>
    </row>
    <row r="8" spans="1:6" x14ac:dyDescent="0.2">
      <c r="A8" s="31" t="s">
        <v>70</v>
      </c>
      <c r="B8" s="89">
        <v>546.91540491599994</v>
      </c>
      <c r="C8" s="90">
        <v>106.0603263935611</v>
      </c>
      <c r="D8" s="89">
        <v>2103.17248036</v>
      </c>
      <c r="E8" s="90">
        <v>106.09570494682285</v>
      </c>
      <c r="F8" s="89">
        <v>1556.2570754440001</v>
      </c>
    </row>
    <row r="9" spans="1:6" x14ac:dyDescent="0.2">
      <c r="A9" s="31" t="s">
        <v>69</v>
      </c>
      <c r="B9" s="89">
        <v>105.66114383499999</v>
      </c>
      <c r="C9" s="90">
        <v>102.79958740655982</v>
      </c>
      <c r="D9" s="89">
        <v>157.20435177099998</v>
      </c>
      <c r="E9" s="90">
        <v>109.35528660125958</v>
      </c>
      <c r="F9" s="89">
        <v>51.543207936000002</v>
      </c>
    </row>
    <row r="10" spans="1:6" x14ac:dyDescent="0.2">
      <c r="A10" s="31" t="s">
        <v>68</v>
      </c>
      <c r="B10" s="89">
        <v>1663.422344502</v>
      </c>
      <c r="C10" s="90">
        <v>95.722829299521763</v>
      </c>
      <c r="D10" s="89">
        <v>2409.2404790860001</v>
      </c>
      <c r="E10" s="90">
        <v>103.1095083153603</v>
      </c>
      <c r="F10" s="89">
        <v>745.81813458399995</v>
      </c>
    </row>
    <row r="11" spans="1:6" x14ac:dyDescent="0.2">
      <c r="A11" s="31" t="s">
        <v>67</v>
      </c>
      <c r="B11" s="89">
        <v>2772.8610417030004</v>
      </c>
      <c r="C11" s="90">
        <v>104.314542489841</v>
      </c>
      <c r="D11" s="89">
        <v>1935.8982309350001</v>
      </c>
      <c r="E11" s="90">
        <v>108.42848536874313</v>
      </c>
      <c r="F11" s="89">
        <v>-836.96281076799994</v>
      </c>
    </row>
    <row r="12" spans="1:6" x14ac:dyDescent="0.2">
      <c r="A12" s="31" t="s">
        <v>66</v>
      </c>
      <c r="B12" s="89">
        <v>348.88331532199999</v>
      </c>
      <c r="C12" s="90">
        <v>82.764854060097093</v>
      </c>
      <c r="D12" s="89">
        <v>1055.8225602969999</v>
      </c>
      <c r="E12" s="90">
        <v>114.87124432043944</v>
      </c>
      <c r="F12" s="89">
        <v>706.93924497500007</v>
      </c>
    </row>
    <row r="13" spans="1:6" x14ac:dyDescent="0.2">
      <c r="A13" s="31" t="s">
        <v>65</v>
      </c>
      <c r="B13" s="89">
        <v>3214.8371254070003</v>
      </c>
      <c r="C13" s="90">
        <v>104.97598036795243</v>
      </c>
      <c r="D13" s="89">
        <v>3031.5506460400002</v>
      </c>
      <c r="E13" s="90">
        <v>117.65670590464012</v>
      </c>
      <c r="F13" s="89">
        <v>-183.286479367</v>
      </c>
    </row>
    <row r="14" spans="1:6" x14ac:dyDescent="0.2">
      <c r="A14" s="31" t="s">
        <v>64</v>
      </c>
      <c r="B14" s="89">
        <v>12039.196949697001</v>
      </c>
      <c r="C14" s="90">
        <v>99.692480779072653</v>
      </c>
      <c r="D14" s="89">
        <v>14289.617749871</v>
      </c>
      <c r="E14" s="90">
        <v>94.75228978565147</v>
      </c>
      <c r="F14" s="89">
        <v>2250.4208001740003</v>
      </c>
    </row>
    <row r="15" spans="1:6" x14ac:dyDescent="0.2">
      <c r="A15" s="31" t="s">
        <v>63</v>
      </c>
      <c r="B15" s="89">
        <v>2185.3252240739998</v>
      </c>
      <c r="C15" s="90">
        <v>102.41155779624904</v>
      </c>
      <c r="D15" s="89">
        <v>2917.1709840899998</v>
      </c>
      <c r="E15" s="90">
        <v>89.64126829363066</v>
      </c>
      <c r="F15" s="89">
        <v>731.84576001599999</v>
      </c>
    </row>
    <row r="16" spans="1:6" x14ac:dyDescent="0.2">
      <c r="A16" s="31" t="s">
        <v>62</v>
      </c>
      <c r="B16" s="89">
        <v>1931.7595062599999</v>
      </c>
      <c r="C16" s="90">
        <v>87.959813550333209</v>
      </c>
      <c r="D16" s="89">
        <v>349.40501439099995</v>
      </c>
      <c r="E16" s="90">
        <v>83.076594946600295</v>
      </c>
      <c r="F16" s="89">
        <v>-1582.354491869</v>
      </c>
    </row>
    <row r="17" spans="1:6" x14ac:dyDescent="0.2">
      <c r="A17" s="31" t="s">
        <v>61</v>
      </c>
      <c r="B17" s="89">
        <v>1365.7689464169998</v>
      </c>
      <c r="C17" s="90">
        <v>88.208121384408159</v>
      </c>
      <c r="D17" s="89">
        <v>3158.0906010130002</v>
      </c>
      <c r="E17" s="90">
        <v>105.91712802656102</v>
      </c>
      <c r="F17" s="89">
        <v>1792.3216545959999</v>
      </c>
    </row>
    <row r="18" spans="1:6" x14ac:dyDescent="0.2">
      <c r="A18" s="31" t="s">
        <v>60</v>
      </c>
      <c r="B18" s="89">
        <v>837.35090374399999</v>
      </c>
      <c r="C18" s="90">
        <v>103.02221730780401</v>
      </c>
      <c r="D18" s="89">
        <v>1728.3160704469999</v>
      </c>
      <c r="E18" s="90">
        <v>102.74437642694691</v>
      </c>
      <c r="F18" s="89">
        <v>890.96516670300002</v>
      </c>
    </row>
    <row r="19" spans="1:6" x14ac:dyDescent="0.2">
      <c r="A19" s="31" t="s">
        <v>59</v>
      </c>
      <c r="B19" s="89">
        <v>267.34984169899997</v>
      </c>
      <c r="C19" s="90">
        <v>92.73495831999368</v>
      </c>
      <c r="D19" s="89">
        <v>485.64748387700001</v>
      </c>
      <c r="E19" s="90">
        <v>94.695515049221967</v>
      </c>
      <c r="F19" s="89">
        <v>218.29764217800002</v>
      </c>
    </row>
    <row r="20" spans="1:6" x14ac:dyDescent="0.2">
      <c r="A20" s="31" t="s">
        <v>58</v>
      </c>
      <c r="B20" s="89">
        <v>383.114301141</v>
      </c>
      <c r="C20" s="90">
        <v>105.70829877608483</v>
      </c>
      <c r="D20" s="89">
        <v>638.65428101800001</v>
      </c>
      <c r="E20" s="90">
        <v>89.107085894304703</v>
      </c>
      <c r="F20" s="89">
        <v>255.53997987700001</v>
      </c>
    </row>
    <row r="21" spans="1:6" x14ac:dyDescent="0.2">
      <c r="A21" s="31" t="s">
        <v>57</v>
      </c>
      <c r="B21" s="89">
        <v>3129.3697899039998</v>
      </c>
      <c r="C21" s="90">
        <v>107.41644819831632</v>
      </c>
      <c r="D21" s="89">
        <v>2837.8351210249998</v>
      </c>
      <c r="E21" s="90">
        <v>100.77673280109906</v>
      </c>
      <c r="F21" s="89">
        <v>-291.53466887899998</v>
      </c>
    </row>
    <row r="22" spans="1:6" x14ac:dyDescent="0.2">
      <c r="A22" s="31" t="s">
        <v>56</v>
      </c>
      <c r="B22" s="89">
        <v>880.477018477</v>
      </c>
      <c r="C22" s="90">
        <v>118.75725961763047</v>
      </c>
      <c r="D22" s="89">
        <v>873.50985670500006</v>
      </c>
      <c r="E22" s="90">
        <v>105.2510059898252</v>
      </c>
      <c r="F22" s="89">
        <v>-6.9671617720000008</v>
      </c>
    </row>
    <row r="23" spans="1:6" x14ac:dyDescent="0.2">
      <c r="A23" s="31" t="s">
        <v>55</v>
      </c>
      <c r="B23" s="89">
        <v>311.98208498599996</v>
      </c>
      <c r="C23" s="90">
        <v>62.805438231661725</v>
      </c>
      <c r="D23" s="89">
        <v>1142.6239335810001</v>
      </c>
      <c r="E23" s="90">
        <v>113.8592820514625</v>
      </c>
      <c r="F23" s="89">
        <v>830.64184859499994</v>
      </c>
    </row>
    <row r="24" spans="1:6" x14ac:dyDescent="0.2">
      <c r="A24" s="31" t="s">
        <v>54</v>
      </c>
      <c r="B24" s="89">
        <v>522.51141384300001</v>
      </c>
      <c r="C24" s="90">
        <v>80.344975697736061</v>
      </c>
      <c r="D24" s="89">
        <v>342.36544201999999</v>
      </c>
      <c r="E24" s="90">
        <v>90.150643124028079</v>
      </c>
      <c r="F24" s="89">
        <v>-180.145971823</v>
      </c>
    </row>
    <row r="25" spans="1:6" x14ac:dyDescent="0.2">
      <c r="A25" s="31" t="s">
        <v>53</v>
      </c>
      <c r="B25" s="89">
        <v>3499.695175671</v>
      </c>
      <c r="C25" s="90">
        <v>95.834379950941724</v>
      </c>
      <c r="D25" s="89">
        <v>685.434752258</v>
      </c>
      <c r="E25" s="90">
        <v>98.236631625859332</v>
      </c>
      <c r="F25" s="89">
        <v>-2814.2604234129999</v>
      </c>
    </row>
    <row r="26" spans="1:6" x14ac:dyDescent="0.2">
      <c r="A26" s="31" t="s">
        <v>52</v>
      </c>
      <c r="B26" s="89">
        <v>1963.4640233309999</v>
      </c>
      <c r="C26" s="90">
        <v>66.934124971174796</v>
      </c>
      <c r="D26" s="89">
        <v>189.418599016</v>
      </c>
      <c r="E26" s="90">
        <v>85.253488123564821</v>
      </c>
      <c r="F26" s="89">
        <v>-1774.045424315</v>
      </c>
    </row>
    <row r="27" spans="1:6" x14ac:dyDescent="0.2">
      <c r="A27" s="31" t="s">
        <v>51</v>
      </c>
      <c r="B27" s="89">
        <v>81.33199802899999</v>
      </c>
      <c r="C27" s="90">
        <v>247.69440419521945</v>
      </c>
      <c r="D27" s="89">
        <v>130.091405329</v>
      </c>
      <c r="E27" s="90">
        <v>119.67650385137124</v>
      </c>
      <c r="F27" s="89">
        <v>48.759407299999999</v>
      </c>
    </row>
    <row r="28" spans="1:6" x14ac:dyDescent="0.2">
      <c r="A28" s="85" t="s">
        <v>50</v>
      </c>
      <c r="B28" s="89">
        <v>1053.3803967060001</v>
      </c>
      <c r="C28" s="90">
        <v>97.165798446085333</v>
      </c>
      <c r="D28" s="89">
        <v>2351.671618546</v>
      </c>
      <c r="E28" s="90">
        <v>110.87116704983933</v>
      </c>
      <c r="F28" s="89">
        <v>1298.2912218399999</v>
      </c>
    </row>
  </sheetData>
  <mergeCells count="4">
    <mergeCell ref="A2:A3"/>
    <mergeCell ref="F2:F3"/>
    <mergeCell ref="B2:C2"/>
    <mergeCell ref="D2:E2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A6EB-6D1C-45CB-B5D8-8A044B877DCC}">
  <dimension ref="A1:F17"/>
  <sheetViews>
    <sheetView zoomScaleNormal="100" workbookViewId="0"/>
  </sheetViews>
  <sheetFormatPr defaultColWidth="9.140625" defaultRowHeight="11.25" x14ac:dyDescent="0.2"/>
  <cols>
    <col min="1" max="1" width="7.85546875" style="1" customWidth="1"/>
    <col min="2" max="6" width="10.28515625" style="1" customWidth="1"/>
    <col min="7" max="16384" width="9.140625" style="1"/>
  </cols>
  <sheetData>
    <row r="1" spans="1:6" s="11" customFormat="1" ht="20.100000000000001" customHeight="1" thickBot="1" x14ac:dyDescent="0.25">
      <c r="A1" s="12" t="s">
        <v>78</v>
      </c>
      <c r="B1" s="12"/>
      <c r="C1" s="12"/>
      <c r="D1" s="12"/>
      <c r="E1" s="12"/>
      <c r="F1" s="12"/>
    </row>
    <row r="2" spans="1:6" ht="15" customHeight="1" x14ac:dyDescent="0.2">
      <c r="A2" s="137" t="s">
        <v>11</v>
      </c>
      <c r="B2" s="135" t="s">
        <v>10</v>
      </c>
      <c r="C2" s="136"/>
      <c r="D2" s="147" t="s">
        <v>9</v>
      </c>
      <c r="E2" s="147"/>
      <c r="F2" s="149" t="s">
        <v>8</v>
      </c>
    </row>
    <row r="3" spans="1:6" ht="15" customHeight="1" x14ac:dyDescent="0.2">
      <c r="A3" s="138"/>
      <c r="B3" s="133" t="s">
        <v>7</v>
      </c>
      <c r="C3" s="133" t="s">
        <v>6</v>
      </c>
      <c r="D3" s="127" t="s">
        <v>5</v>
      </c>
      <c r="E3" s="127" t="s">
        <v>4</v>
      </c>
      <c r="F3" s="150"/>
    </row>
    <row r="4" spans="1:6" ht="15" customHeight="1" x14ac:dyDescent="0.2">
      <c r="A4" s="138"/>
      <c r="B4" s="133"/>
      <c r="C4" s="133"/>
      <c r="D4" s="134" t="s">
        <v>3</v>
      </c>
      <c r="E4" s="140"/>
      <c r="F4" s="151"/>
    </row>
    <row r="5" spans="1:6" ht="15" customHeight="1" x14ac:dyDescent="0.2">
      <c r="A5" s="139"/>
      <c r="B5" s="133"/>
      <c r="C5" s="133"/>
      <c r="D5" s="134" t="s">
        <v>2</v>
      </c>
      <c r="E5" s="148"/>
      <c r="F5" s="148"/>
    </row>
    <row r="6" spans="1:6" x14ac:dyDescent="0.2">
      <c r="A6" s="131" t="s">
        <v>1</v>
      </c>
      <c r="B6" s="131"/>
      <c r="C6" s="131"/>
      <c r="D6" s="131"/>
      <c r="E6" s="131"/>
      <c r="F6" s="131"/>
    </row>
    <row r="7" spans="1:6" x14ac:dyDescent="0.2">
      <c r="A7" s="7">
        <v>2015</v>
      </c>
      <c r="B7" s="104">
        <v>4433.7620429999997</v>
      </c>
      <c r="C7" s="103">
        <v>14299.745000000001</v>
      </c>
      <c r="D7" s="97">
        <v>109.05833295752228</v>
      </c>
      <c r="E7" s="97">
        <v>108.57016540390228</v>
      </c>
      <c r="F7" s="95">
        <v>109.3</v>
      </c>
    </row>
    <row r="8" spans="1:6" s="10" customFormat="1" x14ac:dyDescent="0.2">
      <c r="A8" s="7">
        <v>2020</v>
      </c>
      <c r="B8" s="99">
        <v>5339.0502669999996</v>
      </c>
      <c r="C8" s="99">
        <v>15210.493120826128</v>
      </c>
      <c r="D8" s="98">
        <v>85.191388740386387</v>
      </c>
      <c r="E8" s="98">
        <v>79.063720178144166</v>
      </c>
      <c r="F8" s="102">
        <v>85.6</v>
      </c>
    </row>
    <row r="9" spans="1:6" x14ac:dyDescent="0.2">
      <c r="A9" s="7">
        <v>2022</v>
      </c>
      <c r="B9" s="93">
        <v>8355.2114629999996</v>
      </c>
      <c r="C9" s="93">
        <v>21284.380947900238</v>
      </c>
      <c r="D9" s="97">
        <v>136.6</v>
      </c>
      <c r="E9" s="97">
        <v>124.8</v>
      </c>
      <c r="F9" s="96">
        <v>124.7</v>
      </c>
    </row>
    <row r="10" spans="1:6" x14ac:dyDescent="0.2">
      <c r="A10" s="7">
        <v>2023</v>
      </c>
      <c r="B10" s="93">
        <v>9196.2135409999992</v>
      </c>
      <c r="C10" s="93">
        <v>24089.126000000004</v>
      </c>
      <c r="D10" s="93">
        <v>110.06559895849759</v>
      </c>
      <c r="E10" s="93">
        <v>113.17748004494564</v>
      </c>
      <c r="F10" s="95">
        <v>103.5</v>
      </c>
    </row>
    <row r="11" spans="1:6" x14ac:dyDescent="0.2">
      <c r="A11" s="4">
        <v>2024</v>
      </c>
      <c r="B11" s="93">
        <v>9687.751252</v>
      </c>
      <c r="C11" s="93">
        <v>24499.464</v>
      </c>
      <c r="D11" s="93">
        <v>105.34500105732158</v>
      </c>
      <c r="E11" s="93">
        <v>101.70341588980851</v>
      </c>
      <c r="F11" s="95">
        <v>101.3</v>
      </c>
    </row>
    <row r="12" spans="1:6" x14ac:dyDescent="0.2">
      <c r="A12" s="132" t="s">
        <v>0</v>
      </c>
      <c r="B12" s="132"/>
      <c r="C12" s="132"/>
      <c r="D12" s="132"/>
      <c r="E12" s="132"/>
      <c r="F12" s="132"/>
    </row>
    <row r="13" spans="1:6" x14ac:dyDescent="0.2">
      <c r="A13" s="7">
        <v>2015</v>
      </c>
      <c r="B13" s="101">
        <v>6320.5028240000001</v>
      </c>
      <c r="C13" s="100">
        <v>20390.407999999999</v>
      </c>
      <c r="D13" s="98">
        <v>109.59908486953481</v>
      </c>
      <c r="E13" s="98">
        <v>109.15801347525766</v>
      </c>
      <c r="F13" s="95">
        <v>108.8</v>
      </c>
    </row>
    <row r="14" spans="1:6" x14ac:dyDescent="0.2">
      <c r="A14" s="7">
        <v>2020</v>
      </c>
      <c r="B14" s="99">
        <v>7024.3241129999997</v>
      </c>
      <c r="C14" s="99">
        <v>20021.885149056008</v>
      </c>
      <c r="D14" s="98">
        <v>79.06873063384937</v>
      </c>
      <c r="E14" s="98">
        <v>73.394831436991907</v>
      </c>
      <c r="F14" s="95">
        <v>77</v>
      </c>
    </row>
    <row r="15" spans="1:6" x14ac:dyDescent="0.2">
      <c r="A15" s="7">
        <v>2022</v>
      </c>
      <c r="B15" s="94">
        <v>11846.107551000001</v>
      </c>
      <c r="C15" s="94">
        <v>30165.96620540091</v>
      </c>
      <c r="D15" s="97">
        <v>144</v>
      </c>
      <c r="E15" s="97">
        <v>131.4</v>
      </c>
      <c r="F15" s="96">
        <v>122.9</v>
      </c>
    </row>
    <row r="16" spans="1:6" x14ac:dyDescent="0.2">
      <c r="A16" s="7">
        <v>2023</v>
      </c>
      <c r="B16" s="94">
        <v>13228.626301</v>
      </c>
      <c r="C16" s="94">
        <v>34652.123999999996</v>
      </c>
      <c r="D16" s="93">
        <v>111.6706584339874</v>
      </c>
      <c r="E16" s="93">
        <v>114.87158662199882</v>
      </c>
      <c r="F16" s="15">
        <v>105.1</v>
      </c>
    </row>
    <row r="17" spans="1:6" x14ac:dyDescent="0.2">
      <c r="A17" s="4">
        <v>2024</v>
      </c>
      <c r="B17" s="94">
        <v>14124.590586</v>
      </c>
      <c r="C17" s="94">
        <v>35720.226000000002</v>
      </c>
      <c r="D17" s="93">
        <v>106.77292006451395</v>
      </c>
      <c r="E17" s="93">
        <v>103.08235651009447</v>
      </c>
      <c r="F17" s="15">
        <v>101.1</v>
      </c>
    </row>
  </sheetData>
  <mergeCells count="10">
    <mergeCell ref="A6:F6"/>
    <mergeCell ref="A12:F12"/>
    <mergeCell ref="A2:A5"/>
    <mergeCell ref="B3:B5"/>
    <mergeCell ref="C3:C5"/>
    <mergeCell ref="D2:E2"/>
    <mergeCell ref="B2:C2"/>
    <mergeCell ref="D5:F5"/>
    <mergeCell ref="D4:E4"/>
    <mergeCell ref="F2:F4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B7DE-15F0-4350-8322-5A90FFD3641C}">
  <dimension ref="A1:F19"/>
  <sheetViews>
    <sheetView zoomScaleNormal="100" workbookViewId="0"/>
  </sheetViews>
  <sheetFormatPr defaultColWidth="9.140625" defaultRowHeight="11.25" x14ac:dyDescent="0.2"/>
  <cols>
    <col min="1" max="1" width="20.7109375" style="1" customWidth="1"/>
    <col min="2" max="5" width="9.7109375" style="1" customWidth="1"/>
    <col min="6" max="6" width="9.7109375" style="13" customWidth="1"/>
    <col min="7" max="16384" width="9.140625" style="1"/>
  </cols>
  <sheetData>
    <row r="1" spans="1:6" s="11" customFormat="1" ht="20.100000000000001" customHeight="1" thickBot="1" x14ac:dyDescent="0.25">
      <c r="A1" s="36" t="s">
        <v>94</v>
      </c>
      <c r="B1" s="35"/>
      <c r="C1" s="35"/>
      <c r="D1" s="35"/>
      <c r="E1" s="35"/>
      <c r="F1" s="35"/>
    </row>
    <row r="2" spans="1:6" ht="15" customHeight="1" x14ac:dyDescent="0.2">
      <c r="A2" s="137" t="s">
        <v>93</v>
      </c>
      <c r="B2" s="154" t="s">
        <v>1</v>
      </c>
      <c r="C2" s="155"/>
      <c r="D2" s="152" t="s">
        <v>0</v>
      </c>
      <c r="E2" s="153"/>
      <c r="F2" s="141" t="s">
        <v>97</v>
      </c>
    </row>
    <row r="3" spans="1:6" ht="24" customHeight="1" x14ac:dyDescent="0.2">
      <c r="A3" s="139"/>
      <c r="B3" s="33" t="s">
        <v>7</v>
      </c>
      <c r="C3" s="32" t="s">
        <v>21</v>
      </c>
      <c r="D3" s="33" t="s">
        <v>7</v>
      </c>
      <c r="E3" s="32" t="s">
        <v>21</v>
      </c>
      <c r="F3" s="143"/>
    </row>
    <row r="4" spans="1:6" x14ac:dyDescent="0.2">
      <c r="A4" s="30" t="s">
        <v>92</v>
      </c>
      <c r="B4" s="111">
        <v>119.97366700000001</v>
      </c>
      <c r="C4" s="48">
        <v>81.153592722150179</v>
      </c>
      <c r="D4" s="111">
        <v>902.38799999999992</v>
      </c>
      <c r="E4" s="48">
        <v>102.30878071344998</v>
      </c>
      <c r="F4" s="109">
        <v>782.41433299999994</v>
      </c>
    </row>
    <row r="5" spans="1:6" ht="22.5" x14ac:dyDescent="0.2">
      <c r="A5" s="116" t="s">
        <v>91</v>
      </c>
      <c r="B5" s="111">
        <v>212.10379799999998</v>
      </c>
      <c r="C5" s="48">
        <v>92.509471267157778</v>
      </c>
      <c r="D5" s="111">
        <v>351.81332499999996</v>
      </c>
      <c r="E5" s="48">
        <v>110.34133070681986</v>
      </c>
      <c r="F5" s="109">
        <v>139.70952699999998</v>
      </c>
    </row>
    <row r="6" spans="1:6" x14ac:dyDescent="0.2">
      <c r="A6" s="121" t="s">
        <v>90</v>
      </c>
      <c r="B6" s="111">
        <v>1433.3378299999999</v>
      </c>
      <c r="C6" s="48">
        <v>109.58351683672774</v>
      </c>
      <c r="D6" s="111">
        <v>2945.1629679999996</v>
      </c>
      <c r="E6" s="48">
        <v>105.91536810249484</v>
      </c>
      <c r="F6" s="109">
        <v>1511.8251379999997</v>
      </c>
    </row>
    <row r="7" spans="1:6" x14ac:dyDescent="0.2">
      <c r="A7" s="121" t="s">
        <v>89</v>
      </c>
      <c r="B7" s="111">
        <v>2368.3028160000003</v>
      </c>
      <c r="C7" s="48">
        <v>101.75666481139893</v>
      </c>
      <c r="D7" s="111">
        <v>3588.4555089999999</v>
      </c>
      <c r="E7" s="48">
        <v>103.84816203144851</v>
      </c>
      <c r="F7" s="109">
        <v>1220.1526929999995</v>
      </c>
    </row>
    <row r="8" spans="1:6" x14ac:dyDescent="0.2">
      <c r="A8" s="121" t="s">
        <v>88</v>
      </c>
      <c r="B8" s="111">
        <v>5478.3686340000004</v>
      </c>
      <c r="C8" s="48">
        <v>107.45433293128079</v>
      </c>
      <c r="D8" s="111">
        <v>6266.9640500000005</v>
      </c>
      <c r="E8" s="48">
        <v>109.54000802093351</v>
      </c>
      <c r="F8" s="109">
        <v>788.59541600000011</v>
      </c>
    </row>
    <row r="9" spans="1:6" x14ac:dyDescent="0.2">
      <c r="A9" s="121" t="s">
        <v>18</v>
      </c>
      <c r="B9" s="114"/>
      <c r="C9" s="115"/>
      <c r="D9" s="114"/>
      <c r="E9" s="110"/>
      <c r="F9" s="109"/>
    </row>
    <row r="10" spans="1:6" x14ac:dyDescent="0.2">
      <c r="A10" s="79" t="s">
        <v>87</v>
      </c>
      <c r="B10" s="112">
        <v>91.672521000000003</v>
      </c>
      <c r="C10" s="48">
        <v>121.82029922984103</v>
      </c>
      <c r="D10" s="112">
        <v>55.859206</v>
      </c>
      <c r="E10" s="48">
        <v>105.10261046909886</v>
      </c>
      <c r="F10" s="109">
        <v>-35.813315000000003</v>
      </c>
    </row>
    <row r="11" spans="1:6" ht="22.5" x14ac:dyDescent="0.2">
      <c r="A11" s="113" t="s">
        <v>86</v>
      </c>
      <c r="B11" s="112">
        <v>165.86314399999998</v>
      </c>
      <c r="C11" s="48">
        <v>129.99738944231783</v>
      </c>
      <c r="D11" s="112">
        <v>171.99213900000001</v>
      </c>
      <c r="E11" s="48">
        <v>102.52827015421468</v>
      </c>
      <c r="F11" s="109">
        <v>6.1289950000000317</v>
      </c>
    </row>
    <row r="12" spans="1:6" x14ac:dyDescent="0.2">
      <c r="A12" s="79" t="s">
        <v>85</v>
      </c>
      <c r="B12" s="112">
        <v>171.33789100000001</v>
      </c>
      <c r="C12" s="48">
        <v>120.50851265548728</v>
      </c>
      <c r="D12" s="112">
        <v>21.696184000000002</v>
      </c>
      <c r="E12" s="48">
        <v>106.69651678365844</v>
      </c>
      <c r="F12" s="109">
        <v>-149.641707</v>
      </c>
    </row>
    <row r="13" spans="1:6" x14ac:dyDescent="0.2">
      <c r="A13" s="79" t="s">
        <v>84</v>
      </c>
      <c r="B13" s="112">
        <v>244.109126</v>
      </c>
      <c r="C13" s="48">
        <v>83.196420014317226</v>
      </c>
      <c r="D13" s="112">
        <v>317.68679899999995</v>
      </c>
      <c r="E13" s="48">
        <v>114.38721914515895</v>
      </c>
      <c r="F13" s="109">
        <v>73.577672999999947</v>
      </c>
    </row>
    <row r="14" spans="1:6" ht="22.5" customHeight="1" x14ac:dyDescent="0.2">
      <c r="A14" s="113" t="s">
        <v>83</v>
      </c>
      <c r="B14" s="112">
        <v>1157.3705649999999</v>
      </c>
      <c r="C14" s="48">
        <v>111.54102491147304</v>
      </c>
      <c r="D14" s="112">
        <v>1524.5248290000002</v>
      </c>
      <c r="E14" s="48">
        <v>119.19049512460805</v>
      </c>
      <c r="F14" s="109">
        <v>367.15426400000024</v>
      </c>
    </row>
    <row r="15" spans="1:6" ht="33.75" x14ac:dyDescent="0.2">
      <c r="A15" s="113" t="s">
        <v>82</v>
      </c>
      <c r="B15" s="112">
        <v>536.53770199999997</v>
      </c>
      <c r="C15" s="48">
        <v>104.70452701447593</v>
      </c>
      <c r="D15" s="112">
        <v>634.78174999999999</v>
      </c>
      <c r="E15" s="48">
        <v>109.47108622609178</v>
      </c>
      <c r="F15" s="109">
        <v>98.244048000000021</v>
      </c>
    </row>
    <row r="16" spans="1:6" ht="22.5" x14ac:dyDescent="0.2">
      <c r="A16" s="113" t="s">
        <v>81</v>
      </c>
      <c r="B16" s="112">
        <v>2877.8953380000003</v>
      </c>
      <c r="C16" s="48">
        <v>109.11027425980448</v>
      </c>
      <c r="D16" s="112">
        <v>3177.2855930000005</v>
      </c>
      <c r="E16" s="48">
        <v>105.91417095217932</v>
      </c>
      <c r="F16" s="109">
        <v>299.39025500000025</v>
      </c>
    </row>
    <row r="17" spans="1:6" ht="33.75" x14ac:dyDescent="0.2">
      <c r="A17" s="113" t="s">
        <v>80</v>
      </c>
      <c r="B17" s="112">
        <v>233.582347</v>
      </c>
      <c r="C17" s="48">
        <v>85.801033641182741</v>
      </c>
      <c r="D17" s="112">
        <v>363.13755000000003</v>
      </c>
      <c r="E17" s="48">
        <v>105.74584221572565</v>
      </c>
      <c r="F17" s="109">
        <v>129.55520300000003</v>
      </c>
    </row>
    <row r="18" spans="1:6" x14ac:dyDescent="0.2">
      <c r="A18" s="121" t="s">
        <v>79</v>
      </c>
      <c r="B18" s="111">
        <v>75.664507</v>
      </c>
      <c r="C18" s="48">
        <v>88.628118909595628</v>
      </c>
      <c r="D18" s="111">
        <v>69.806733999999992</v>
      </c>
      <c r="E18" s="110">
        <v>99.103538797883559</v>
      </c>
      <c r="F18" s="109">
        <v>-5.8577730000000088</v>
      </c>
    </row>
    <row r="19" spans="1:6" x14ac:dyDescent="0.2">
      <c r="A19" s="122" t="s">
        <v>13</v>
      </c>
      <c r="B19" s="108">
        <v>9687.751252</v>
      </c>
      <c r="C19" s="106">
        <v>105.34500105732158</v>
      </c>
      <c r="D19" s="107">
        <v>14124.590586</v>
      </c>
      <c r="E19" s="106">
        <v>106.77292006451395</v>
      </c>
      <c r="F19" s="105">
        <v>4436.8393340000002</v>
      </c>
    </row>
  </sheetData>
  <mergeCells count="4">
    <mergeCell ref="D2:E2"/>
    <mergeCell ref="F2:F3"/>
    <mergeCell ref="A2:A3"/>
    <mergeCell ref="B2:C2"/>
  </mergeCells>
  <pageMargins left="2.1653543307086616" right="2.1653543307086616" top="3.0708661417322838" bottom="3.070866141732283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Tartalom</vt:lpstr>
      <vt:lpstr>4.4.1.</vt:lpstr>
      <vt:lpstr>4.4.2.</vt:lpstr>
      <vt:lpstr>4.4.3.</vt:lpstr>
      <vt:lpstr>4.4.4.</vt:lpstr>
      <vt:lpstr>4.4.5.</vt:lpstr>
      <vt:lpstr>4.4.6.</vt:lpstr>
      <vt:lpstr>4.4.7.</vt:lpstr>
      <vt:lpstr>4.4.8.</vt:lpstr>
      <vt:lpstr>4.4.9.</vt:lpstr>
      <vt:lpstr>4.4.10.</vt:lpstr>
      <vt:lpstr>4.4.11.</vt:lpstr>
      <vt:lpstr>4.4.12.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2025-05-27T13:09:27Z</dcterms:created>
  <dcterms:modified xsi:type="dcterms:W3CDTF">2025-05-27T13:21:39Z</dcterms:modified>
</cp:coreProperties>
</file>