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ThisWorkbook" defaultThemeVersion="124226"/>
  <xr:revisionPtr revIDLastSave="0" documentId="13_ncr:1_{4678A7E7-8BB9-43C8-8CCC-ABBEFEB35998}" xr6:coauthVersionLast="36" xr6:coauthVersionMax="36" xr10:uidLastSave="{00000000-0000-0000-0000-000000000000}"/>
  <bookViews>
    <workbookView xWindow="0" yWindow="0" windowWidth="20490" windowHeight="7665" tabRatio="842" xr2:uid="{00000000-000D-0000-FFFF-FFFF00000000}"/>
  </bookViews>
  <sheets>
    <sheet name="Tartalom" sheetId="57" r:id="rId1"/>
    <sheet name="1.1." sheetId="15" r:id="rId2"/>
    <sheet name="1.2." sheetId="23" r:id="rId3"/>
    <sheet name="1.3." sheetId="19" r:id="rId4"/>
    <sheet name="1.4." sheetId="24" r:id="rId5"/>
    <sheet name="1.5." sheetId="26" r:id="rId6"/>
    <sheet name="1.6." sheetId="27" r:id="rId7"/>
    <sheet name="1.7." sheetId="28" r:id="rId8"/>
    <sheet name="1.8." sheetId="29" r:id="rId9"/>
    <sheet name="1.9." sheetId="30" r:id="rId10"/>
    <sheet name="1.10." sheetId="31" r:id="rId11"/>
    <sheet name="1.11." sheetId="32" r:id="rId12"/>
    <sheet name="1.12." sheetId="33" r:id="rId13"/>
    <sheet name="1.13." sheetId="34" r:id="rId14"/>
    <sheet name="1.14." sheetId="35" r:id="rId15"/>
    <sheet name="1.15." sheetId="38" r:id="rId16"/>
    <sheet name="1.16." sheetId="39" r:id="rId17"/>
    <sheet name="1.17." sheetId="36" r:id="rId18"/>
    <sheet name="1.18." sheetId="42" r:id="rId19"/>
    <sheet name="1.19." sheetId="37" r:id="rId20"/>
    <sheet name="1.20." sheetId="45" r:id="rId21"/>
    <sheet name="1.21." sheetId="46" r:id="rId22"/>
    <sheet name="1.22." sheetId="47" r:id="rId23"/>
    <sheet name="1.23." sheetId="48" r:id="rId24"/>
    <sheet name="1.24." sheetId="49" r:id="rId25"/>
    <sheet name="1.25." sheetId="50" r:id="rId26"/>
    <sheet name="1.26." sheetId="51" r:id="rId27"/>
    <sheet name="1.27." sheetId="52" r:id="rId28"/>
    <sheet name="1.28." sheetId="53" r:id="rId29"/>
    <sheet name="1.29." sheetId="54" r:id="rId30"/>
    <sheet name="1.30." sheetId="55" r:id="rId31"/>
    <sheet name="1.31." sheetId="56" r:id="rId32"/>
  </sheets>
  <calcPr calcId="191029"/>
</workbook>
</file>

<file path=xl/calcChain.xml><?xml version="1.0" encoding="utf-8"?>
<calcChain xmlns="http://schemas.openxmlformats.org/spreadsheetml/2006/main">
  <c r="G6" i="19" l="1"/>
  <c r="F6" i="19"/>
  <c r="E6" i="19"/>
  <c r="D6" i="19"/>
  <c r="C6" i="19"/>
  <c r="B6" i="19"/>
</calcChain>
</file>

<file path=xl/sharedStrings.xml><?xml version="1.0" encoding="utf-8"?>
<sst xmlns="http://schemas.openxmlformats.org/spreadsheetml/2006/main" count="363" uniqueCount="223">
  <si>
    <t>Egyesült Államok</t>
  </si>
  <si>
    <t>Kína</t>
  </si>
  <si>
    <t>Németország</t>
  </si>
  <si>
    <t>Franciaország</t>
  </si>
  <si>
    <t>Év</t>
  </si>
  <si>
    <t>Bulgária</t>
  </si>
  <si>
    <t>Románia</t>
  </si>
  <si>
    <t>Horvátország</t>
  </si>
  <si>
    <t>Lettország</t>
  </si>
  <si>
    <t>Magyarország</t>
  </si>
  <si>
    <t>Lengyelország</t>
  </si>
  <si>
    <t>Görögország</t>
  </si>
  <si>
    <t>Litvánia</t>
  </si>
  <si>
    <t>Észtország</t>
  </si>
  <si>
    <t>Szlovákia</t>
  </si>
  <si>
    <t>Portugália</t>
  </si>
  <si>
    <t>Ciprus</t>
  </si>
  <si>
    <t>Szlovénia</t>
  </si>
  <si>
    <t>Spanyolország</t>
  </si>
  <si>
    <t>Olaszország</t>
  </si>
  <si>
    <t>Belgium</t>
  </si>
  <si>
    <t>Svédország</t>
  </si>
  <si>
    <t>Dánia</t>
  </si>
  <si>
    <t>Ausztria</t>
  </si>
  <si>
    <t>Hollandia</t>
  </si>
  <si>
    <t>Csehország</t>
  </si>
  <si>
    <t>Luxemburg</t>
  </si>
  <si>
    <t>Finnország</t>
  </si>
  <si>
    <t>Globális GDP volumenváltozása</t>
  </si>
  <si>
    <t>Terület</t>
  </si>
  <si>
    <t>Málta</t>
  </si>
  <si>
    <t>Írország</t>
  </si>
  <si>
    <t>Visegrádi országok Magyarország nélkül</t>
  </si>
  <si>
    <t>Ország</t>
  </si>
  <si>
    <t xml:space="preserve">Év </t>
  </si>
  <si>
    <t>Háztartások tényleges fogyasztása</t>
  </si>
  <si>
    <t>Végső fogyasztás</t>
  </si>
  <si>
    <t>Bruttó felhalmozás</t>
  </si>
  <si>
    <t>Külkereskedelmi egyenleg</t>
  </si>
  <si>
    <t>A GDP volumenváltozása</t>
  </si>
  <si>
    <t>Nemzetgazdasági beruházások volumenváltozása, %</t>
  </si>
  <si>
    <t>A kivitel volumenváltozása a megelőző évhez képest, %</t>
  </si>
  <si>
    <t>A behozatal volumenváltozása a megelőző évhez képest, %</t>
  </si>
  <si>
    <t>EU-n kívüli országok</t>
  </si>
  <si>
    <t>EU-n kívüli európai országok</t>
  </si>
  <si>
    <t>Ázsiai országok</t>
  </si>
  <si>
    <t>Amerikai országok</t>
  </si>
  <si>
    <t>Euró</t>
  </si>
  <si>
    <t>Amerikai dollár</t>
  </si>
  <si>
    <t>Az export értékváltozása a megelőző évhez képest, %</t>
  </si>
  <si>
    <t>Az import értékváltozása a megelőző évhez képest, %</t>
  </si>
  <si>
    <t>Termékexport</t>
  </si>
  <si>
    <t>Termékimport</t>
  </si>
  <si>
    <t>Szolgáltatásexport</t>
  </si>
  <si>
    <t>Szolgáltatásimport</t>
  </si>
  <si>
    <t>Hónap</t>
  </si>
  <si>
    <t>Fogyasztói árak változása</t>
  </si>
  <si>
    <t>Megnevezés</t>
  </si>
  <si>
    <t>Változás</t>
  </si>
  <si>
    <t>Fogyasztói árak</t>
  </si>
  <si>
    <t>Építőipari termelői árak</t>
  </si>
  <si>
    <t>Ipari termelői árak</t>
  </si>
  <si>
    <t>Mezőgazdasági ráfordítási árak</t>
  </si>
  <si>
    <t>Termékimport árak</t>
  </si>
  <si>
    <t>Mezőgazdasági termelői árak</t>
  </si>
  <si>
    <t>Árváltozás mértéke</t>
  </si>
  <si>
    <t>Kiadási főcsoport</t>
  </si>
  <si>
    <t>Súly</t>
  </si>
  <si>
    <t>Élelmiszerek</t>
  </si>
  <si>
    <t>Háztartási energia, fűtés</t>
  </si>
  <si>
    <t>Egyéb cikkek, üzemanyagok</t>
  </si>
  <si>
    <t>Szeszes italok, dohányáruk</t>
  </si>
  <si>
    <t>Szolgáltatások</t>
  </si>
  <si>
    <t>Ruházkodási cikkek</t>
  </si>
  <si>
    <t>Tartós fogyasztási cikkek</t>
  </si>
  <si>
    <t>Kristálycukor</t>
  </si>
  <si>
    <t>Sertéscomb</t>
  </si>
  <si>
    <t>Csirkemellfilé</t>
  </si>
  <si>
    <t>2,8%-os UHT-tej</t>
  </si>
  <si>
    <t>Napraforgó-étolaj</t>
  </si>
  <si>
    <t>Burgonya</t>
  </si>
  <si>
    <t>Tojás</t>
  </si>
  <si>
    <t>Finomliszt</t>
  </si>
  <si>
    <t>Társas vállalkozás</t>
  </si>
  <si>
    <t>Önálló vállalkozás</t>
  </si>
  <si>
    <t>Vállalkozások összesen</t>
  </si>
  <si>
    <t>Önálló vállalkozó</t>
  </si>
  <si>
    <t>Mikrovállalkozások</t>
  </si>
  <si>
    <t>Kisvállalkozások</t>
  </si>
  <si>
    <t>Középvállalkozások</t>
  </si>
  <si>
    <t>Nem KKV-k</t>
  </si>
  <si>
    <t>Foglalkoztatottak</t>
  </si>
  <si>
    <t>Hozzáadott érték</t>
  </si>
  <si>
    <t>Új beruházások</t>
  </si>
  <si>
    <t>Exportárbevétel</t>
  </si>
  <si>
    <t>Arány</t>
  </si>
  <si>
    <t>65 éves és annál idősebb</t>
  </si>
  <si>
    <t>55–64 éves</t>
  </si>
  <si>
    <t>45–54 éves</t>
  </si>
  <si>
    <t>35–44 éves</t>
  </si>
  <si>
    <t>25–34 éves</t>
  </si>
  <si>
    <t>25 évesnél fiatalabb</t>
  </si>
  <si>
    <t>Foglalkoztatottak száma</t>
  </si>
  <si>
    <t>Beruházások</t>
  </si>
  <si>
    <t>Vállalkozási</t>
  </si>
  <si>
    <t>Állami költségvetési</t>
  </si>
  <si>
    <t>Külföldi</t>
  </si>
  <si>
    <t>Egyéb hazai</t>
  </si>
  <si>
    <t>Felhasználási oldal</t>
  </si>
  <si>
    <t>Államháztartási szektor</t>
  </si>
  <si>
    <t>Felsőoktatási szektor</t>
  </si>
  <si>
    <t>Vállalkozási szektor</t>
  </si>
  <si>
    <t>Forrásoldal</t>
  </si>
  <si>
    <t>Vállalkozások</t>
  </si>
  <si>
    <t>Állami költségvetés</t>
  </si>
  <si>
    <t>Felsőoktatás</t>
  </si>
  <si>
    <t>Nonprofit szervezetek</t>
  </si>
  <si>
    <t>Külföldi források</t>
  </si>
  <si>
    <t>Összesen</t>
  </si>
  <si>
    <t>Kutatóhelyek száma</t>
  </si>
  <si>
    <t>K+F számított állományi létszám</t>
  </si>
  <si>
    <t>K+F-ráfordítás</t>
  </si>
  <si>
    <t>Gyógyszergyártás</t>
  </si>
  <si>
    <t>Járműgyártás</t>
  </si>
  <si>
    <t>Tudományos kutatás, fejlesztés</t>
  </si>
  <si>
    <t>Információtechnológiai és egyéb információs szolgáltatás</t>
  </si>
  <si>
    <t>Többi ágazat</t>
  </si>
  <si>
    <t>Egyéb tulajdonban lévő</t>
  </si>
  <si>
    <t>Többségében belföldi magántulajdonban lévő</t>
  </si>
  <si>
    <t>Többségében külföldi tulajdonban lévő</t>
  </si>
  <si>
    <t>Főbb mutatók</t>
  </si>
  <si>
    <t>250 fő és afelett</t>
  </si>
  <si>
    <t>50–249 fő</t>
  </si>
  <si>
    <t>10–49 fő</t>
  </si>
  <si>
    <t>Legfeljebb 9 fő és ismeretlen</t>
  </si>
  <si>
    <t>A GDP százalékában, %</t>
  </si>
  <si>
    <t>Érték, ezer milliárd forint</t>
  </si>
  <si>
    <t>* Havi középárfolyammal számolva.</t>
  </si>
  <si>
    <r>
      <rPr>
        <b/>
        <sz val="8"/>
        <color rgb="FF000000"/>
        <rFont val="Arial"/>
        <family val="2"/>
        <charset val="238"/>
      </rPr>
      <t>Forrás:</t>
    </r>
    <r>
      <rPr>
        <sz val="8"/>
        <color indexed="8"/>
        <rFont val="Arial"/>
        <family val="2"/>
        <charset val="238"/>
      </rPr>
      <t xml:space="preserve"> Amerikai Energiaügynökség (EIA) és Magyar Nemzeti Bank.</t>
    </r>
  </si>
  <si>
    <t>A külkereskedelmi többlet értéke, 
milliárd euró</t>
  </si>
  <si>
    <r>
      <rPr>
        <b/>
        <sz val="8"/>
        <color rgb="FF000000"/>
        <rFont val="Arial"/>
        <family val="2"/>
        <charset val="238"/>
      </rPr>
      <t>Forrás:</t>
    </r>
    <r>
      <rPr>
        <sz val="8"/>
        <color indexed="8"/>
        <rFont val="Arial"/>
        <family val="2"/>
        <charset val="238"/>
      </rPr>
      <t xml:space="preserve"> Magyar Nemzeti Bank.</t>
    </r>
  </si>
  <si>
    <t>Az egyenleg értéke, 
milliárd euró</t>
  </si>
  <si>
    <t>Feldolgozóipar, 
százalékpont</t>
  </si>
  <si>
    <t>Kereskedelem, 
százalékpont</t>
  </si>
  <si>
    <t>Szállítás, raktározás, 
százalékpont</t>
  </si>
  <si>
    <t>Ingatlanügyletek, 
százalékpont</t>
  </si>
  <si>
    <t>Közigazgatás, 
százalékpont</t>
  </si>
  <si>
    <t>Többi nemzetgazdasági ág, 
százalékpont</t>
  </si>
  <si>
    <t>1.4. A GDP volumenváltozása (az előző évhez képest) [%]</t>
  </si>
  <si>
    <t>1.1. A világgazdaság teljesítményének változása (az előző évhez képest) [%]</t>
  </si>
  <si>
    <t>+ Negyedéves adatgyűjtés alapján, előzetes adat.</t>
  </si>
  <si>
    <r>
      <rPr>
        <b/>
        <sz val="8"/>
        <color rgb="FF000000"/>
        <rFont val="Arial"/>
        <family val="2"/>
        <charset val="238"/>
      </rPr>
      <t>Forrás:</t>
    </r>
    <r>
      <rPr>
        <sz val="8"/>
        <color indexed="8"/>
        <rFont val="Arial"/>
        <family val="2"/>
        <charset val="238"/>
      </rPr>
      <t xml:space="preserve"> Nemzetközi Valutaalap (IMF).</t>
    </r>
  </si>
  <si>
    <t>1.2. A GDP volumenváltozása az Európai Unió tagországokban, 2024 (az előző évhez képest) [%]</t>
  </si>
  <si>
    <t>A GDP volumenváltozása, 20234
(az előző évhez képest)</t>
  </si>
  <si>
    <t>1.3. A globális GDP megoszlása (vásárlóerő-paritáson) [%]</t>
  </si>
  <si>
    <t>Európai Unió</t>
  </si>
  <si>
    <t>A Föld többi országa</t>
  </si>
  <si>
    <r>
      <rPr>
        <b/>
        <sz val="8"/>
        <color rgb="FF000000"/>
        <rFont val="Arial"/>
        <family val="2"/>
        <charset val="238"/>
      </rPr>
      <t>Forrás: Nemzetközi Valutaalap</t>
    </r>
    <r>
      <rPr>
        <sz val="8"/>
        <color indexed="8"/>
        <rFont val="Arial"/>
        <family val="2"/>
        <charset val="238"/>
      </rPr>
      <t>. A 2024. évi adatok részben becslésen és előrejelzésen alapulnak.</t>
    </r>
  </si>
  <si>
    <t>Nettó reálkereset</t>
  </si>
  <si>
    <t>1.5. A háztartások fogyasztásának volumenváltozása és a nettó reálkereset változása (az előző évhez képest) [%]</t>
  </si>
  <si>
    <t>1.6. A fogyasztás, a felhalmozás és a külkereskedelem hozzájárulása a GDP volumenváltozásához [százalékpont, illetve %]</t>
  </si>
  <si>
    <t>1.7. A legjelentősebb* nemzetgazdasági ágak hozzájárulása a nemzetgazdasági beruházások előző évhez viszonyított volumenváltozásához</t>
  </si>
  <si>
    <r>
      <t>2024</t>
    </r>
    <r>
      <rPr>
        <b/>
        <vertAlign val="superscript"/>
        <sz val="8"/>
        <rFont val="Arial"/>
        <family val="2"/>
        <charset val="238"/>
      </rPr>
      <t>+</t>
    </r>
  </si>
  <si>
    <t>* A 2024. évi beruházási teljesítményérték alapján.</t>
  </si>
  <si>
    <t>EU</t>
  </si>
  <si>
    <t>1.8. A szellemi tulajdont képező termékek beruházási értékének aránya a bruttó állóeszköz-felhalmozáson belül néhány uniós tagországban és az EU-ban [%]</t>
  </si>
  <si>
    <r>
      <t>1.9. A külkereskedelmi termékforgalom egyenlege és a forgalom volumenváltozása</t>
    </r>
    <r>
      <rPr>
        <sz val="8"/>
        <color rgb="FF000000"/>
        <rFont val="Arial"/>
        <family val="2"/>
        <charset val="238"/>
      </rPr>
      <t xml:space="preserve"> </t>
    </r>
  </si>
  <si>
    <t>1.10. Az egyenleg alakulása a főbb országcsoportok szerint [milliárd euró]</t>
  </si>
  <si>
    <t>1.11. Éves átlagos devizaárfolyamok alakulása [Forint/1 devizaegység]</t>
  </si>
  <si>
    <t>1.12. A szolgáltatás-külkereskedelmi forgalom többlete és a forgalom értékváltozása (euróban)</t>
  </si>
  <si>
    <t>1.13. A külkereskedelmi forgalom értéke [milliárd euró]</t>
  </si>
  <si>
    <t>1.14. A fogyasztói árak változása (az előző év azonos hónapjához képest) [%]</t>
  </si>
  <si>
    <t>1.15. A fogyasztói árak változása az uniós tagországokban, 2024 (az előző évhez képest) [%]</t>
  </si>
  <si>
    <t>EU-átlag</t>
  </si>
  <si>
    <t>1.16. A fogyasztói árak változása kiadási főcsoportonként, 2024 (az előző évhez képest) [%]</t>
  </si>
  <si>
    <r>
      <t xml:space="preserve">1.17. A korábban hatósági árszabályozással érintett termékek árváltozása 2024. júliusban </t>
    </r>
    <r>
      <rPr>
        <sz val="8"/>
        <color rgb="FF000000"/>
        <rFont val="Arial"/>
        <family val="2"/>
        <charset val="238"/>
      </rPr>
      <t>(az előző hónaphoz képest)</t>
    </r>
    <r>
      <rPr>
        <b/>
        <sz val="8"/>
        <color rgb="FF000000"/>
        <rFont val="Arial"/>
        <family val="2"/>
        <charset val="238"/>
      </rPr>
      <t xml:space="preserve"> [%]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</si>
  <si>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</si>
  <si>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</si>
  <si>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</si>
  <si>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</si>
  <si>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</si>
  <si>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</si>
  <si>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</si>
  <si>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</si>
  <si>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</si>
  <si>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</si>
  <si>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</si>
  <si>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</si>
  <si>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 95-ös benzin fogyasztói átlagára, forint/liter (bal tengely)</t>
  </si>
  <si>
    <t>A gázolaj fogyasztói átlagára, forint/liter (bal tengely)</t>
  </si>
  <si>
    <t>A brent kőolaj hórdónkénti ára forintban, ezer forint/hordó* (jobb tengely)</t>
  </si>
  <si>
    <t>1.18. A járműüzemanyagok fogyasztói árának és a kőolaj világpiaci árának alakulása</t>
  </si>
  <si>
    <t>Szolgáltatási kibocsátási árak</t>
  </si>
  <si>
    <t>1.19. Az árak változása, 2024 (az előző évhez képest) [%]</t>
  </si>
  <si>
    <t>1.20. Az év folyamán újonnan alakult vállalkozások aránya az összesből, december 31. [%]</t>
  </si>
  <si>
    <t>1.21. A megszűnt vállalkozások száma [ezer darab]</t>
  </si>
  <si>
    <t>1.22. A vállalkozások teljesítményének megoszlása méretkategóriák szerint* [%]</t>
  </si>
  <si>
    <t>* A 2015. évi adatok esetében a megfigyelési egység a jogi egység, a megfigyelt nemzetgazdasági ágak a TEÁOR’08 szerinti A-S, kivéve K, O. 
A 2021. és 2023. évi adatok - összhangban az (EU) 2019/2152 rendelet, valamint (EU) 2020/1197 végrehajtási rendelettel - gazdasági egység szintűek, a megfigyelés a B-S, kivéve O, S94 ágakra terjed ki.</t>
  </si>
  <si>
    <t>1.23. A startupalapítók számának megoszlása korcsoport szerint, 2023 [%]</t>
  </si>
  <si>
    <t>1.24. A külföldi irányítású vállalkozások részesedése az összes vállalkozás főbb gazdasági mutatóiból* [%]</t>
  </si>
  <si>
    <r>
      <t>2023</t>
    </r>
    <r>
      <rPr>
        <vertAlign val="superscript"/>
        <sz val="8"/>
        <color theme="1"/>
        <rFont val="Arial"/>
        <family val="2"/>
        <charset val="238"/>
      </rPr>
      <t>+</t>
    </r>
  </si>
  <si>
    <t>*Külföldi leányvállalatok tevékenysége (FATS). Inward FATS: 2017. tárgyévig: B–N, kivéve K + S95; 2018–2020. tárgyévig: B–N, P–S, kivéve K, S94; 2021. tárgyévtől: B–N, P–S, kivéve S94.
Megfigyelési egység: 2017. tárgyévig: jogi egység; 2018-tól: gazdasági egység (enterprise).</t>
  </si>
  <si>
    <t>..</t>
  </si>
  <si>
    <t>*Euróadatokból számítva. Írország adata nem állt rendelkezésre.</t>
  </si>
  <si>
    <t>1.25. K+F-ráfordítások a bruttó hazai termék (GDP) százalékában, 2023* [%]</t>
  </si>
  <si>
    <t>*Az állami költségvetési források tartalmazzák a felsőoktatásból érkező összegeket, a tudományos fokozattal rendelkezők tiszteletdíjára, illetménykiegészítésére, valamint az ösztöndíjasok illetményére költségvetési forrásból kifizetett összegeket, továbbá 2005-ig az államháztartási forrásból származó, a megfigyelt kutató- fejlesztő helyeken kívül felhasznált pénzeszközöket is. Az egyéb hazai források 2006-tól csak a nonprofit szervezetektől származó pénzeszközöket tartalmazzák.</t>
  </si>
  <si>
    <t>1.26. A kutatás-fejlesztési ráfordítások pénzügyi források szerint* [milliárd forint]</t>
  </si>
  <si>
    <t>1.27. A K+F-ráfordítások forrásai és felhasználása*, 2023 [milliárd forint]</t>
  </si>
  <si>
    <t>*A K+F-ráfordítások nem tartalmazzák a kutatóhelyre nem bontható (a tudományos fokozattal rendelkezők tiszteletdíjára, illetménykiegészítésére, valamint az ösztöndíjasok illetményére költségvetési forrásból kifizetett) összegeket.</t>
  </si>
  <si>
    <t>Főtevékenység</t>
  </si>
  <si>
    <t>1.28. A vállalkozási szektor főbb mutatóinak megoszlása a vállalkozás főtevékenysége szerint, 2023 [%]</t>
  </si>
  <si>
    <t>Kereskedelem</t>
  </si>
  <si>
    <t>Jogi, számviteli, üzletviteli, építészmérnöki tevékenység</t>
  </si>
  <si>
    <t>1.29. A vállalkozási szektor főbb mutatóinak a megoszlása tulajdonforma és létszámkategória szerint, 2023 [%]</t>
  </si>
  <si>
    <t>Kutatóhelyek száma (1696 darab=100%)</t>
  </si>
  <si>
    <t>K+F számított állományi létszám (35 ezer fő=100%)</t>
  </si>
  <si>
    <t>K+F-ráfordítás (757 milliárd forint=100%)</t>
  </si>
  <si>
    <t>1.30. A kormányzati szektor egyenlege</t>
  </si>
  <si>
    <t>1.31. A kormányzati szektor adóssága</t>
  </si>
  <si>
    <t xml:space="preserve">1.9. A külkereskedelmi termékforgalom egyenlege és a forgalom volumenváltozása </t>
  </si>
  <si>
    <t>1.17. A korábban hatósági árszabályozással érintett termékek árváltozása 2024. júliusban (az előző hónaphoz képest) [%]</t>
  </si>
  <si>
    <t>Tartalom</t>
  </si>
  <si>
    <t>Makrogazdasági környezet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</si>
</sst>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_(* #,##0.0_);_(* \(#,##0.0\);_(* &quot;-&quot;??_);_(@_)"/>
    <numFmt numFmtId="167" formatCode="0.000"/>
  </numFmts>
  <fonts count="22" x14ac:knownFonts="1"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u/>
      <sz val="10"/>
      <color indexed="36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u/>
      <sz val="11"/>
      <color theme="10"/>
      <name val="Calibri"/>
      <family val="2"/>
      <charset val="238"/>
    </font>
    <font>
      <u/>
      <sz val="11"/>
      <color theme="11"/>
      <name val="Calibri"/>
      <family val="2"/>
      <charset val="238"/>
    </font>
    <font>
      <sz val="8"/>
      <color rgb="FF11111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78">
    <xf numFmtId="0" fontId="0" fillId="0" borderId="0" xfId="0"/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1" fillId="0" borderId="0" xfId="0" applyNumberFormat="1" applyFont="1" applyBorder="1"/>
    <xf numFmtId="164" fontId="5" fillId="0" borderId="0" xfId="0" applyNumberFormat="1" applyFont="1" applyFill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164" fontId="1" fillId="0" borderId="0" xfId="0" applyNumberFormat="1" applyFont="1" applyFill="1"/>
    <xf numFmtId="164" fontId="5" fillId="0" borderId="0" xfId="0" applyNumberFormat="1" applyFont="1" applyFill="1"/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1" fillId="0" borderId="0" xfId="0" applyNumberFormat="1" applyFont="1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/>
    <xf numFmtId="0" fontId="6" fillId="0" borderId="5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5" fillId="0" borderId="0" xfId="0" applyNumberFormat="1" applyFont="1"/>
    <xf numFmtId="166" fontId="5" fillId="0" borderId="0" xfId="0" applyNumberFormat="1" applyFont="1"/>
    <xf numFmtId="166" fontId="10" fillId="0" borderId="0" xfId="0" applyNumberFormat="1" applyFont="1"/>
    <xf numFmtId="0" fontId="1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10" fillId="0" borderId="0" xfId="0" applyFont="1" applyAlignment="1">
      <alignment wrapText="1"/>
    </xf>
    <xf numFmtId="164" fontId="10" fillId="0" borderId="0" xfId="0" applyNumberFormat="1" applyFont="1"/>
    <xf numFmtId="0" fontId="1" fillId="0" borderId="3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0" xfId="0" applyNumberFormat="1" applyFont="1"/>
    <xf numFmtId="2" fontId="10" fillId="0" borderId="0" xfId="0" applyNumberFormat="1" applyFont="1"/>
    <xf numFmtId="0" fontId="10" fillId="0" borderId="0" xfId="0" applyFont="1" applyFill="1"/>
    <xf numFmtId="2" fontId="10" fillId="0" borderId="0" xfId="0" applyNumberFormat="1" applyFont="1" applyFill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>
      <alignment horizontal="left" vertical="center"/>
    </xf>
    <xf numFmtId="0" fontId="5" fillId="0" borderId="0" xfId="0" applyFont="1" applyAlignment="1"/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5" fillId="0" borderId="0" xfId="0" applyFont="1" applyFill="1"/>
    <xf numFmtId="0" fontId="1" fillId="0" borderId="3" xfId="0" applyFont="1" applyFill="1" applyBorder="1" applyAlignment="1">
      <alignment horizontal="center" vertical="center" wrapText="1" readingOrder="1"/>
    </xf>
    <xf numFmtId="164" fontId="5" fillId="0" borderId="0" xfId="0" applyNumberFormat="1" applyFont="1" applyFill="1"/>
    <xf numFmtId="0" fontId="1" fillId="0" borderId="0" xfId="0" applyFont="1" applyFill="1"/>
    <xf numFmtId="49" fontId="1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0" borderId="0" xfId="0" applyFont="1"/>
    <xf numFmtId="164" fontId="10" fillId="0" borderId="0" xfId="0" applyNumberFormat="1" applyFont="1"/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4" fontId="5" fillId="0" borderId="0" xfId="0" applyNumberFormat="1" applyFont="1"/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top"/>
    </xf>
    <xf numFmtId="165" fontId="1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164" fontId="1" fillId="0" borderId="0" xfId="0" applyNumberFormat="1" applyFont="1"/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Border="1"/>
    <xf numFmtId="167" fontId="1" fillId="0" borderId="0" xfId="0" applyNumberFormat="1" applyFont="1"/>
    <xf numFmtId="0" fontId="8" fillId="0" borderId="0" xfId="0" applyFont="1" applyAlignment="1">
      <alignment horizontal="left" vertical="center" readingOrder="1"/>
    </xf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0" xfId="0" applyNumberFormat="1" applyFont="1"/>
    <xf numFmtId="3" fontId="10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10" fillId="0" borderId="0" xfId="0" applyNumberFormat="1" applyFont="1" applyAlignment="1">
      <alignment horizontal="right"/>
    </xf>
    <xf numFmtId="0" fontId="17" fillId="0" borderId="0" xfId="0" applyFont="1" applyAlignment="1">
      <alignment horizontal="left" vertical="center" readingOrder="1"/>
    </xf>
    <xf numFmtId="165" fontId="10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7">
    <cellStyle name="Followed Hyperlink" xfId="1" xr:uid="{00000000-0005-0000-0000-0000A5000000}"/>
    <cellStyle name="Hivatkozás" xfId="3" builtinId="8" hidden="1"/>
    <cellStyle name="Hivatkozás" xfId="5" builtinId="8" hidden="1"/>
    <cellStyle name="Hyperlink" xfId="2" xr:uid="{00000000-0005-0000-0000-0000B0000000}"/>
    <cellStyle name="Látott hivatkozás" xfId="4" builtinId="9" hidden="1"/>
    <cellStyle name="Látott hivatkozás" xfId="6" builtinId="9" hidden="1"/>
    <cellStyle name="Normál" xfId="0" builtinId="0"/>
  </cellStyles>
  <dxfs count="0"/>
  <tableStyles count="0" defaultTableStyle="TableStyleMedium9" defaultPivotStyle="PivotStyleLight16"/>
  <colors>
    <mruColors>
      <color rgb="FF0000FF"/>
      <color rgb="FF004687"/>
      <color rgb="FF97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82F6-D550-4297-91C1-15B0064CC1E7}">
  <sheetPr codeName="Munka1"/>
  <dimension ref="A1:A34"/>
  <sheetViews>
    <sheetView tabSelected="1" zoomScaleNormal="100" workbookViewId="0"/>
  </sheetViews>
  <sheetFormatPr defaultRowHeight="12.75" x14ac:dyDescent="0.2"/>
  <cols>
    <col min="1" max="1" width="136.28515625" style="164" bestFit="1" customWidth="1"/>
    <col min="2" max="16384" width="9.140625" style="164"/>
  </cols>
  <sheetData>
    <row r="1" spans="1:1" ht="15.75" x14ac:dyDescent="0.25">
      <c r="A1" s="166" t="s">
        <v>222</v>
      </c>
    </row>
    <row r="2" spans="1:1" ht="15.75" x14ac:dyDescent="0.25">
      <c r="A2" s="166"/>
    </row>
    <row r="3" spans="1:1" x14ac:dyDescent="0.2">
      <c r="A3" s="163" t="s">
        <v>221</v>
      </c>
    </row>
    <row r="4" spans="1:1" x14ac:dyDescent="0.2">
      <c r="A4" s="165" t="s">
        <v>149</v>
      </c>
    </row>
    <row r="5" spans="1:1" x14ac:dyDescent="0.2">
      <c r="A5" s="165" t="s">
        <v>152</v>
      </c>
    </row>
    <row r="6" spans="1:1" x14ac:dyDescent="0.2">
      <c r="A6" s="165" t="s">
        <v>154</v>
      </c>
    </row>
    <row r="7" spans="1:1" x14ac:dyDescent="0.2">
      <c r="A7" s="165" t="s">
        <v>148</v>
      </c>
    </row>
    <row r="8" spans="1:1" x14ac:dyDescent="0.2">
      <c r="A8" s="165" t="s">
        <v>159</v>
      </c>
    </row>
    <row r="9" spans="1:1" x14ac:dyDescent="0.2">
      <c r="A9" s="165" t="s">
        <v>160</v>
      </c>
    </row>
    <row r="10" spans="1:1" x14ac:dyDescent="0.2">
      <c r="A10" s="165" t="s">
        <v>161</v>
      </c>
    </row>
    <row r="11" spans="1:1" x14ac:dyDescent="0.2">
      <c r="A11" s="165" t="s">
        <v>165</v>
      </c>
    </row>
    <row r="12" spans="1:1" x14ac:dyDescent="0.2">
      <c r="A12" s="165" t="s">
        <v>219</v>
      </c>
    </row>
    <row r="13" spans="1:1" x14ac:dyDescent="0.2">
      <c r="A13" s="165" t="s">
        <v>167</v>
      </c>
    </row>
    <row r="14" spans="1:1" x14ac:dyDescent="0.2">
      <c r="A14" s="165" t="s">
        <v>168</v>
      </c>
    </row>
    <row r="15" spans="1:1" x14ac:dyDescent="0.2">
      <c r="A15" s="165" t="s">
        <v>169</v>
      </c>
    </row>
    <row r="16" spans="1:1" x14ac:dyDescent="0.2">
      <c r="A16" s="165" t="s">
        <v>170</v>
      </c>
    </row>
    <row r="17" spans="1:1" x14ac:dyDescent="0.2">
      <c r="A17" s="165" t="s">
        <v>171</v>
      </c>
    </row>
    <row r="18" spans="1:1" x14ac:dyDescent="0.2">
      <c r="A18" s="165" t="s">
        <v>172</v>
      </c>
    </row>
    <row r="19" spans="1:1" x14ac:dyDescent="0.2">
      <c r="A19" s="165" t="s">
        <v>174</v>
      </c>
    </row>
    <row r="20" spans="1:1" x14ac:dyDescent="0.2">
      <c r="A20" s="165" t="s">
        <v>220</v>
      </c>
    </row>
    <row r="21" spans="1:1" x14ac:dyDescent="0.2">
      <c r="A21" s="165" t="s">
        <v>191</v>
      </c>
    </row>
    <row r="22" spans="1:1" x14ac:dyDescent="0.2">
      <c r="A22" s="165" t="s">
        <v>193</v>
      </c>
    </row>
    <row r="23" spans="1:1" x14ac:dyDescent="0.2">
      <c r="A23" s="165" t="s">
        <v>194</v>
      </c>
    </row>
    <row r="24" spans="1:1" x14ac:dyDescent="0.2">
      <c r="A24" s="165" t="s">
        <v>195</v>
      </c>
    </row>
    <row r="25" spans="1:1" x14ac:dyDescent="0.2">
      <c r="A25" s="165" t="s">
        <v>196</v>
      </c>
    </row>
    <row r="26" spans="1:1" x14ac:dyDescent="0.2">
      <c r="A26" s="165" t="s">
        <v>198</v>
      </c>
    </row>
    <row r="27" spans="1:1" x14ac:dyDescent="0.2">
      <c r="A27" s="165" t="s">
        <v>199</v>
      </c>
    </row>
    <row r="28" spans="1:1" x14ac:dyDescent="0.2">
      <c r="A28" s="165" t="s">
        <v>204</v>
      </c>
    </row>
    <row r="29" spans="1:1" x14ac:dyDescent="0.2">
      <c r="A29" s="165" t="s">
        <v>206</v>
      </c>
    </row>
    <row r="30" spans="1:1" x14ac:dyDescent="0.2">
      <c r="A30" s="165" t="s">
        <v>207</v>
      </c>
    </row>
    <row r="31" spans="1:1" x14ac:dyDescent="0.2">
      <c r="A31" s="165" t="s">
        <v>210</v>
      </c>
    </row>
    <row r="32" spans="1:1" x14ac:dyDescent="0.2">
      <c r="A32" s="165" t="s">
        <v>213</v>
      </c>
    </row>
    <row r="33" spans="1:1" x14ac:dyDescent="0.2">
      <c r="A33" s="165" t="s">
        <v>217</v>
      </c>
    </row>
    <row r="34" spans="1:1" x14ac:dyDescent="0.2">
      <c r="A34" s="165" t="s">
        <v>218</v>
      </c>
    </row>
  </sheetData>
  <hyperlinks>
    <hyperlink ref="A4" location="1.1.!A1" display="1.1. A világgazdaság teljesítményének változása (az előző évhez képest) [%]" xr:uid="{EEA04322-6BC6-4A8F-BB52-B9C84F9AFFD7}"/>
    <hyperlink ref="A5" location="1.2.!A1" display="1.2. A GDP volumenváltozása az Európai Unió tagországokban, 2024 (az előző évhez képest) [%]" xr:uid="{D7E6352A-10EA-41BA-BA2D-65FECC323305}"/>
    <hyperlink ref="A6" location="1.3.!A1" display="1.3. A globális GDP megoszlása (vásárlóerő-paritáson) [%]" xr:uid="{E7184AEE-46DC-4C5D-9384-B2877199682D}"/>
    <hyperlink ref="A7" location="1.4.!A1" display="1.4. A GDP volumenváltozása (az előző évhez képest) [%]" xr:uid="{A1B0221E-6DC1-4F13-ABDE-B0085B865D8F}"/>
    <hyperlink ref="A8" location="1.5.!A1" display="1.5. A háztartások fogyasztásának volumenváltozása és a nettó reálkereset változása (az előző évhez képest) [%]" xr:uid="{A2160418-5FF7-4548-B77E-2E5A495F6325}"/>
    <hyperlink ref="A9" location="1.6.!A1" display="1.6. A fogyasztás, a felhalmozás és a külkereskedelem hozzájárulása a GDP volumenváltozásához [százalékpont, illetve %]" xr:uid="{9F228047-0AAB-4812-B808-5E7812DDC342}"/>
    <hyperlink ref="A10" location="1.7.!A1" display="1.7. A legjelentősebb* nemzetgazdasági ágak hozzájárulása a nemzetgazdasági beruházások előző évhez viszonyított volumenváltozásához" xr:uid="{A1EB186F-8F7D-43B3-A530-06056B321843}"/>
    <hyperlink ref="A11" location="1.8.!A1" display="1.8. A szellemi tulajdont képező termékek beruházási értékének aránya a bruttó állóeszköz-felhalmozáson belül néhány uniós tagországban és az EU-ban [%]" xr:uid="{704BBB33-1E4D-4454-AEB9-8064C1B335F3}"/>
    <hyperlink ref="A12" location="1.9.!A1" display="1.9. A külkereskedelmi termékforgalom egyenlege és a forgalom volumenváltozása " xr:uid="{5870F5E3-FCBA-4DED-956C-76F10410D38D}"/>
    <hyperlink ref="A13" location="1.10.!A1" display="1.10. Az egyenleg alakulása a főbb országcsoportok szerint [milliárd euró]" xr:uid="{EE6A8A95-DA8E-4B54-AB55-D105B23D1B4F}"/>
    <hyperlink ref="A14" location="1.11.!A1" display="1.11. Éves átlagos devizaárfolyamok alakulása [Forint/1 devizaegység]" xr:uid="{8A1ACB2D-F81A-4EC5-A2B9-929AD71CC0A6}"/>
    <hyperlink ref="A15" location="1.12.!A1" display="1.12. A szolgáltatás-külkereskedelmi forgalom többlete és a forgalom értékváltozása (euróban)" xr:uid="{94F76C28-2BE8-49D3-87A2-03EE02ED27E9}"/>
    <hyperlink ref="A16" location="1.13.!A1" display="1.13. A külkereskedelmi forgalom értéke [milliárd euró]" xr:uid="{BECF68AE-8D0B-4DFD-A8CB-74D1C7FE8629}"/>
    <hyperlink ref="A17" location="1.14.!A1" display="1.14. A fogyasztói árak változása (az előző év azonos hónapjához képest) [%]" xr:uid="{385D5C49-B735-40B4-9A01-21ECF5B7F840}"/>
    <hyperlink ref="A18" location="1.15.!A1" display="1.15. A fogyasztói árak változása az uniós tagországokban, 2024 (az előző évhez képest) [%]" xr:uid="{0B3DD9D6-AD40-435A-9265-B50E42B0B182}"/>
    <hyperlink ref="A19" location="1.16.!A1" display="1.16. A fogyasztói árak változása kiadási főcsoportonként, 2024 (az előző évhez képest) [%]" xr:uid="{9AF30557-86D0-4E0B-BFC6-6C12C7A475CA}"/>
    <hyperlink ref="A20" location="1.17.!A1" display="1.17. A korábban hatósági árszabályozással érintett termékek árváltozása 2024. júliusban (az előző hónaphoz képest) [%]" xr:uid="{72C39BAE-1416-446A-9578-9D48ABF1D30A}"/>
    <hyperlink ref="A21" location="1.18.!A1" display="1.18. A járműüzemanyagok fogyasztói árának és a kőolaj világpiaci árának alakulása" xr:uid="{33A92674-0B37-45AB-B499-930524505239}"/>
    <hyperlink ref="A22" location="1.19.!A1" display="1.19. Az árak változása, 2024 (az előző évhez képest) [%]" xr:uid="{25A02B03-2365-4182-BC94-874176AA5108}"/>
    <hyperlink ref="A23" location="1.20.!A1" display="1.20. Az év folyamán újonnan alakult vállalkozások aránya az összesből, december 31. [%]" xr:uid="{6D403496-3B21-4196-B087-7B0FE2B1D53B}"/>
    <hyperlink ref="A24" location="1.21.!A1" display="1.21. A megszűnt vállalkozások száma [ezer darab]" xr:uid="{A779A049-4CCF-4B9A-ADFE-D77210B2D548}"/>
    <hyperlink ref="A25" location="1.22.!A1" display="1.22. A vállalkozások teljesítményének megoszlása méretkategóriák szerint* [%]" xr:uid="{2DE7D96F-59C6-45A5-908E-A8A18EFBCAAD}"/>
    <hyperlink ref="A26" location="1.23.!A1" display="1.23. A startupalapítók számának megoszlása korcsoport szerint, 2023 [%]" xr:uid="{BC749C6B-5EC5-4854-8D44-7D3FCE75E809}"/>
    <hyperlink ref="A27" location="1.24.!A1" display="1.24. A külföldi irányítású vállalkozások részesedése az összes vállalkozás főbb gazdasági mutatóiból* [%]" xr:uid="{C9E1F8B5-A145-43F9-BC47-9410C7F1C52C}"/>
    <hyperlink ref="A28" location="1.25.!A1" display="1.25. K+F-ráfordítások a bruttó hazai termék (GDP) százalékában, 2023* [%]" xr:uid="{E5487436-EF3F-481B-B0A7-67FC8B3EEF0B}"/>
    <hyperlink ref="A29" location="1.26.!A1" display="1.26. A kutatás-fejlesztési ráfordítások pénzügyi források szerint* [milliárd forint]" xr:uid="{D0EE5EA2-252A-4D05-A1CF-0BFA05370AF7}"/>
    <hyperlink ref="A30" location="1.27.!A1" display="1.27. A K+F-ráfordítások forrásai és felhasználása*, 2023 [milliárd forint]" xr:uid="{FC0A6427-C0FA-4F9C-90CA-219842D3DA4E}"/>
    <hyperlink ref="A31" location="1.28.!A1" display="1.28. A vállalkozási szektor főbb mutatóinak megoszlása a vállalkozás főtevékenysége szerint, 2023 [%]" xr:uid="{F4549567-3F3C-4267-A91D-2D2870DADC0B}"/>
    <hyperlink ref="A32" location="1.29.!A1" display="1.29. A vállalkozási szektor főbb mutatóinak a megoszlása tulajdonforma és létszámkategória szerint, 2023 [%]" xr:uid="{33FEFE35-E41F-492B-A0A3-0558718093AA}"/>
    <hyperlink ref="A33" location="1.30.!A1" display="1.30. A kormányzati szektor egyenlege" xr:uid="{14CB7044-40FB-40CA-ADA9-8176B314AD9E}"/>
    <hyperlink ref="A34" location="1.31.!A1" display="1.31. A kormányzati szektor adóssága" xr:uid="{8CBE04D9-55B8-430E-9FDE-0189FF716C4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96C4-BB52-4B8C-9950-F92AE3B4D496}">
  <sheetPr codeName="Munka11"/>
  <dimension ref="A1:D12"/>
  <sheetViews>
    <sheetView zoomScaleNormal="100" workbookViewId="0"/>
  </sheetViews>
  <sheetFormatPr defaultColWidth="9.140625" defaultRowHeight="11.25" x14ac:dyDescent="0.2"/>
  <cols>
    <col min="1" max="1" width="11.140625" style="28" customWidth="1"/>
    <col min="2" max="4" width="16.28515625" style="28" customWidth="1"/>
    <col min="5" max="16384" width="9.140625" style="28"/>
  </cols>
  <sheetData>
    <row r="1" spans="1:4" ht="20.100000000000001" customHeight="1" x14ac:dyDescent="0.2">
      <c r="A1" s="98" t="s">
        <v>166</v>
      </c>
      <c r="B1" s="1"/>
      <c r="C1" s="1"/>
      <c r="D1" s="1"/>
    </row>
    <row r="2" spans="1:4" ht="51.75" customHeight="1" x14ac:dyDescent="0.2">
      <c r="A2" s="48" t="s">
        <v>4</v>
      </c>
      <c r="B2" s="8" t="s">
        <v>141</v>
      </c>
      <c r="C2" s="8" t="s">
        <v>41</v>
      </c>
      <c r="D2" s="49" t="s">
        <v>42</v>
      </c>
    </row>
    <row r="3" spans="1:4" x14ac:dyDescent="0.2">
      <c r="A3" s="10">
        <v>2015</v>
      </c>
      <c r="B3" s="63">
        <v>8.5953022309999998</v>
      </c>
      <c r="C3" s="62">
        <v>7.7999999999999972</v>
      </c>
      <c r="D3" s="62">
        <v>6.2999999999999972</v>
      </c>
    </row>
    <row r="4" spans="1:4" x14ac:dyDescent="0.2">
      <c r="A4" s="10">
        <v>2016</v>
      </c>
      <c r="B4" s="63">
        <v>9.7245511740000001</v>
      </c>
      <c r="C4" s="62">
        <v>4.4000000000000057</v>
      </c>
      <c r="D4" s="62">
        <v>4.9000000000000057</v>
      </c>
    </row>
    <row r="5" spans="1:4" x14ac:dyDescent="0.2">
      <c r="A5" s="10">
        <v>2017</v>
      </c>
      <c r="B5" s="63">
        <v>8.0775913799999994</v>
      </c>
      <c r="C5" s="62">
        <v>5.9000000000000057</v>
      </c>
      <c r="D5" s="62">
        <v>8.2999999999999972</v>
      </c>
    </row>
    <row r="6" spans="1:4" x14ac:dyDescent="0.2">
      <c r="A6" s="10">
        <v>2018</v>
      </c>
      <c r="B6" s="63">
        <v>5.5199485830000006</v>
      </c>
      <c r="C6" s="62">
        <v>4.2999999999999972</v>
      </c>
      <c r="D6" s="62">
        <v>6.4000000000000057</v>
      </c>
    </row>
    <row r="7" spans="1:4" x14ac:dyDescent="0.2">
      <c r="A7" s="10">
        <v>2019</v>
      </c>
      <c r="B7" s="63">
        <v>4.3336230059999998</v>
      </c>
      <c r="C7" s="62">
        <v>4.4000000000000057</v>
      </c>
      <c r="D7" s="62">
        <v>6.4000000000000057</v>
      </c>
    </row>
    <row r="8" spans="1:4" x14ac:dyDescent="0.2">
      <c r="A8" s="10">
        <v>2020</v>
      </c>
      <c r="B8" s="63">
        <v>5.6183106980000002</v>
      </c>
      <c r="C8" s="62">
        <v>-0.90000000000000568</v>
      </c>
      <c r="D8" s="63">
        <v>-0.29999999999999716</v>
      </c>
    </row>
    <row r="9" spans="1:4" x14ac:dyDescent="0.2">
      <c r="A9" s="10">
        <v>2021</v>
      </c>
      <c r="B9" s="63">
        <v>1.6231556889999921</v>
      </c>
      <c r="C9" s="63">
        <v>7.7000000000000028</v>
      </c>
      <c r="D9" s="63">
        <v>8.2000000000000028</v>
      </c>
    </row>
    <row r="10" spans="1:4" x14ac:dyDescent="0.2">
      <c r="A10" s="10">
        <v>2022</v>
      </c>
      <c r="B10" s="63">
        <v>-9.1333450550000119</v>
      </c>
      <c r="C10" s="63">
        <v>6.2999999999999972</v>
      </c>
      <c r="D10" s="63">
        <v>6.7999999999999972</v>
      </c>
    </row>
    <row r="11" spans="1:4" x14ac:dyDescent="0.2">
      <c r="A11" s="10">
        <v>2023</v>
      </c>
      <c r="B11" s="63">
        <v>9.0175505470000008</v>
      </c>
      <c r="C11" s="63">
        <v>2.7</v>
      </c>
      <c r="D11" s="63">
        <v>-3.5</v>
      </c>
    </row>
    <row r="12" spans="1:4" x14ac:dyDescent="0.2">
      <c r="A12" s="112">
        <v>2024</v>
      </c>
      <c r="B12" s="63">
        <v>11.64531725</v>
      </c>
      <c r="C12" s="63">
        <v>-2.1</v>
      </c>
      <c r="D12" s="63">
        <v>-3.7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A103A-4DA1-49AF-A612-CE7C83DBE2EB}">
  <sheetPr codeName="Munka12"/>
  <dimension ref="A1:F4"/>
  <sheetViews>
    <sheetView zoomScaleNormal="100" workbookViewId="0"/>
  </sheetViews>
  <sheetFormatPr defaultColWidth="9.140625" defaultRowHeight="11.25" x14ac:dyDescent="0.2"/>
  <cols>
    <col min="1" max="1" width="9.140625" style="28"/>
    <col min="2" max="6" width="11.5703125" style="28" customWidth="1"/>
    <col min="7" max="16384" width="9.140625" style="28"/>
  </cols>
  <sheetData>
    <row r="1" spans="1:6" ht="20.100000000000001" customHeight="1" x14ac:dyDescent="0.2">
      <c r="A1" s="101" t="s">
        <v>167</v>
      </c>
      <c r="B1" s="51"/>
      <c r="C1" s="51"/>
      <c r="D1" s="51"/>
      <c r="E1" s="51"/>
      <c r="F1" s="51"/>
    </row>
    <row r="2" spans="1:6" ht="38.25" customHeight="1" x14ac:dyDescent="0.2">
      <c r="A2" s="20" t="s">
        <v>4</v>
      </c>
      <c r="B2" s="52" t="s">
        <v>155</v>
      </c>
      <c r="C2" s="52" t="s">
        <v>43</v>
      </c>
      <c r="D2" s="52" t="s">
        <v>44</v>
      </c>
      <c r="E2" s="53" t="s">
        <v>45</v>
      </c>
      <c r="F2" s="53" t="s">
        <v>46</v>
      </c>
    </row>
    <row r="3" spans="1:6" x14ac:dyDescent="0.2">
      <c r="A3" s="147">
        <v>2023</v>
      </c>
      <c r="B3" s="148">
        <v>18.123817500999998</v>
      </c>
      <c r="C3" s="148">
        <v>-9.1062669539999987</v>
      </c>
      <c r="D3" s="148">
        <v>3.6556387079999988</v>
      </c>
      <c r="E3" s="148">
        <v>-18.476407187999996</v>
      </c>
      <c r="F3" s="149">
        <v>4.5592170200000002</v>
      </c>
    </row>
    <row r="4" spans="1:6" x14ac:dyDescent="0.2">
      <c r="A4" s="147">
        <v>2024</v>
      </c>
      <c r="B4" s="150">
        <v>14.43161014199999</v>
      </c>
      <c r="C4" s="150">
        <v>-2.786292892000005</v>
      </c>
      <c r="D4" s="150">
        <v>5.9337354399999986</v>
      </c>
      <c r="E4" s="150">
        <v>-14.953303813</v>
      </c>
      <c r="F4" s="150">
        <v>5.2020684490000004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EF631-EA6A-46F4-96AF-358AD32215D0}">
  <sheetPr codeName="Munka13"/>
  <dimension ref="A1:C14"/>
  <sheetViews>
    <sheetView zoomScaleNormal="100" workbookViewId="0"/>
  </sheetViews>
  <sheetFormatPr defaultColWidth="9.140625" defaultRowHeight="11.25" x14ac:dyDescent="0.2"/>
  <cols>
    <col min="1" max="1" width="10.140625" style="28" customWidth="1"/>
    <col min="2" max="3" width="15.5703125" style="28" customWidth="1"/>
    <col min="4" max="16384" width="9.140625" style="28"/>
  </cols>
  <sheetData>
    <row r="1" spans="1:3" ht="20.100000000000001" customHeight="1" x14ac:dyDescent="0.2">
      <c r="A1" s="59" t="s">
        <v>168</v>
      </c>
      <c r="B1" s="1"/>
      <c r="C1" s="1"/>
    </row>
    <row r="2" spans="1:3" ht="15" customHeight="1" x14ac:dyDescent="0.2">
      <c r="A2" s="7" t="s">
        <v>4</v>
      </c>
      <c r="B2" s="2" t="s">
        <v>47</v>
      </c>
      <c r="C2" s="9" t="s">
        <v>48</v>
      </c>
    </row>
    <row r="3" spans="1:3" x14ac:dyDescent="0.2">
      <c r="A3" s="10">
        <v>2015</v>
      </c>
      <c r="B3" s="54">
        <v>309.89999999999998</v>
      </c>
      <c r="C3" s="54">
        <v>279.45999999999998</v>
      </c>
    </row>
    <row r="4" spans="1:3" x14ac:dyDescent="0.2">
      <c r="A4" s="10">
        <v>2016</v>
      </c>
      <c r="B4" s="54">
        <v>311.45999999999998</v>
      </c>
      <c r="C4" s="54">
        <v>281.44</v>
      </c>
    </row>
    <row r="5" spans="1:3" x14ac:dyDescent="0.2">
      <c r="A5" s="10">
        <v>2017</v>
      </c>
      <c r="B5" s="54">
        <v>309.20999999999998</v>
      </c>
      <c r="C5" s="54">
        <v>274.27</v>
      </c>
    </row>
    <row r="6" spans="1:3" x14ac:dyDescent="0.2">
      <c r="A6" s="10">
        <v>2018</v>
      </c>
      <c r="B6" s="54">
        <v>318.87</v>
      </c>
      <c r="C6" s="54">
        <v>270.25</v>
      </c>
    </row>
    <row r="7" spans="1:3" x14ac:dyDescent="0.2">
      <c r="A7" s="10">
        <v>2019</v>
      </c>
      <c r="B7" s="54">
        <v>325.35000000000002</v>
      </c>
      <c r="C7" s="54">
        <v>290.64999999999998</v>
      </c>
    </row>
    <row r="8" spans="1:3" x14ac:dyDescent="0.2">
      <c r="A8" s="10">
        <v>2020</v>
      </c>
      <c r="B8" s="54">
        <v>351.17</v>
      </c>
      <c r="C8" s="54">
        <v>307.93</v>
      </c>
    </row>
    <row r="9" spans="1:3" x14ac:dyDescent="0.2">
      <c r="A9" s="10">
        <v>2021</v>
      </c>
      <c r="B9" s="54">
        <v>358.52</v>
      </c>
      <c r="C9" s="54">
        <v>303.29000000000002</v>
      </c>
    </row>
    <row r="10" spans="1:3" x14ac:dyDescent="0.2">
      <c r="A10" s="10">
        <v>2022</v>
      </c>
      <c r="B10" s="54">
        <v>391.33</v>
      </c>
      <c r="C10" s="54">
        <v>373.12</v>
      </c>
    </row>
    <row r="11" spans="1:3" x14ac:dyDescent="0.2">
      <c r="A11" s="10">
        <v>2023</v>
      </c>
      <c r="B11" s="74">
        <v>381.95</v>
      </c>
      <c r="C11" s="74">
        <v>353.25</v>
      </c>
    </row>
    <row r="12" spans="1:3" s="35" customFormat="1" x14ac:dyDescent="0.2">
      <c r="A12" s="112">
        <v>2024</v>
      </c>
      <c r="B12" s="74">
        <v>395.2</v>
      </c>
      <c r="C12" s="74">
        <v>365.24</v>
      </c>
    </row>
    <row r="14" spans="1:3" x14ac:dyDescent="0.2">
      <c r="A14" s="28" t="s">
        <v>140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AA9B-A850-4DC7-9C01-0F3B0493B37D}">
  <sheetPr codeName="Munka14"/>
  <dimension ref="A1:D12"/>
  <sheetViews>
    <sheetView zoomScaleNormal="100" workbookViewId="0"/>
  </sheetViews>
  <sheetFormatPr defaultColWidth="9.140625" defaultRowHeight="11.25" x14ac:dyDescent="0.2"/>
  <cols>
    <col min="1" max="1" width="12.5703125" style="28" customWidth="1"/>
    <col min="2" max="4" width="15.5703125" style="28" customWidth="1"/>
    <col min="5" max="16384" width="9.140625" style="28"/>
  </cols>
  <sheetData>
    <row r="1" spans="1:4" ht="20.100000000000001" customHeight="1" x14ac:dyDescent="0.2">
      <c r="A1" s="98" t="s">
        <v>169</v>
      </c>
      <c r="B1" s="1"/>
      <c r="C1" s="1"/>
      <c r="D1" s="1"/>
    </row>
    <row r="2" spans="1:4" ht="51" customHeight="1" x14ac:dyDescent="0.2">
      <c r="A2" s="48" t="s">
        <v>4</v>
      </c>
      <c r="B2" s="8" t="s">
        <v>139</v>
      </c>
      <c r="C2" s="8" t="s">
        <v>49</v>
      </c>
      <c r="D2" s="49" t="s">
        <v>50</v>
      </c>
    </row>
    <row r="3" spans="1:4" x14ac:dyDescent="0.2">
      <c r="A3" s="10">
        <v>2015</v>
      </c>
      <c r="B3" s="11">
        <v>6.0906630000000002</v>
      </c>
      <c r="C3" s="11">
        <v>9.1580134752576896</v>
      </c>
      <c r="D3" s="11">
        <v>8.5701654039022799</v>
      </c>
    </row>
    <row r="4" spans="1:4" x14ac:dyDescent="0.2">
      <c r="A4" s="10">
        <v>2016</v>
      </c>
      <c r="B4" s="11">
        <v>7.4161060000000001</v>
      </c>
      <c r="C4" s="11">
        <v>8.9464124504031588</v>
      </c>
      <c r="D4" s="11">
        <v>3.4879433164717284</v>
      </c>
    </row>
    <row r="5" spans="1:4" x14ac:dyDescent="0.2">
      <c r="A5" s="10">
        <v>2017</v>
      </c>
      <c r="B5" s="11">
        <v>8.0655249999999992</v>
      </c>
      <c r="C5" s="11">
        <v>7.9630043604621079</v>
      </c>
      <c r="D5" s="11">
        <v>7.5651660112854557</v>
      </c>
    </row>
    <row r="6" spans="1:4" x14ac:dyDescent="0.2">
      <c r="A6" s="10">
        <v>2018</v>
      </c>
      <c r="B6" s="11">
        <v>8.4919600000000006</v>
      </c>
      <c r="C6" s="11">
        <v>6.304462025647652</v>
      </c>
      <c r="D6" s="11">
        <v>6.8199334038780108</v>
      </c>
    </row>
    <row r="7" spans="1:4" x14ac:dyDescent="0.2">
      <c r="A7" s="10">
        <v>2019</v>
      </c>
      <c r="B7" s="11">
        <v>8.0412459999999992</v>
      </c>
      <c r="C7" s="11">
        <v>6.9966022377818433</v>
      </c>
      <c r="D7" s="11">
        <v>13.141536014280234</v>
      </c>
    </row>
    <row r="8" spans="1:4" x14ac:dyDescent="0.2">
      <c r="A8" s="10">
        <v>2020</v>
      </c>
      <c r="B8" s="11">
        <v>4.8113409999999996</v>
      </c>
      <c r="C8" s="11">
        <v>-26.605244317788163</v>
      </c>
      <c r="D8" s="11">
        <v>-20.936768252138563</v>
      </c>
    </row>
    <row r="9" spans="1:4" x14ac:dyDescent="0.2">
      <c r="A9" s="10">
        <v>2021</v>
      </c>
      <c r="B9" s="11">
        <v>5.8986159999999996</v>
      </c>
      <c r="C9" s="11">
        <v>14.647703480893284</v>
      </c>
      <c r="D9" s="11">
        <v>12.132807112008749</v>
      </c>
    </row>
    <row r="10" spans="1:4" x14ac:dyDescent="0.2">
      <c r="A10" s="10">
        <v>2022</v>
      </c>
      <c r="B10" s="11">
        <v>8.8814290000000007</v>
      </c>
      <c r="C10" s="11">
        <v>31.41584357778072</v>
      </c>
      <c r="D10" s="11">
        <v>24.792202286967992</v>
      </c>
    </row>
    <row r="11" spans="1:4" x14ac:dyDescent="0.2">
      <c r="A11" s="10">
        <v>2023</v>
      </c>
      <c r="B11" s="11">
        <v>10.562997999999991</v>
      </c>
      <c r="C11" s="11">
        <v>14.872600337469379</v>
      </c>
      <c r="D11" s="11">
        <v>13.178064684479907</v>
      </c>
    </row>
    <row r="12" spans="1:4" x14ac:dyDescent="0.2">
      <c r="A12" s="112">
        <v>2024</v>
      </c>
      <c r="B12" s="63">
        <v>11.220762000000002</v>
      </c>
      <c r="C12" s="63">
        <v>3.0823565100944563</v>
      </c>
      <c r="D12" s="63">
        <v>1.7034158898085394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51F92-3C05-4A42-B552-79A652838082}">
  <sheetPr codeName="Munka15"/>
  <dimension ref="A1:E12"/>
  <sheetViews>
    <sheetView zoomScaleNormal="100" workbookViewId="0"/>
  </sheetViews>
  <sheetFormatPr defaultColWidth="9.140625" defaultRowHeight="11.25" x14ac:dyDescent="0.2"/>
  <cols>
    <col min="1" max="1" width="10.85546875" style="28" customWidth="1"/>
    <col min="2" max="5" width="15.5703125" style="28" customWidth="1"/>
    <col min="6" max="16384" width="9.140625" style="28"/>
  </cols>
  <sheetData>
    <row r="1" spans="1:5" ht="20.100000000000001" customHeight="1" x14ac:dyDescent="0.2">
      <c r="A1" s="59" t="s">
        <v>170</v>
      </c>
      <c r="B1" s="1"/>
      <c r="C1" s="1"/>
      <c r="D1" s="1"/>
      <c r="E1" s="1"/>
    </row>
    <row r="2" spans="1:5" ht="15" customHeight="1" x14ac:dyDescent="0.2">
      <c r="A2" s="7" t="s">
        <v>4</v>
      </c>
      <c r="B2" s="2" t="s">
        <v>51</v>
      </c>
      <c r="C2" s="2" t="s">
        <v>52</v>
      </c>
      <c r="D2" s="2" t="s">
        <v>53</v>
      </c>
      <c r="E2" s="9" t="s">
        <v>54</v>
      </c>
    </row>
    <row r="3" spans="1:5" x14ac:dyDescent="0.2">
      <c r="A3" s="10">
        <v>2015</v>
      </c>
      <c r="B3" s="55">
        <v>90.460196236000002</v>
      </c>
      <c r="C3" s="55">
        <v>81.864894004999996</v>
      </c>
      <c r="D3" s="55">
        <v>20.390408000000001</v>
      </c>
      <c r="E3" s="55">
        <v>14.299745</v>
      </c>
    </row>
    <row r="4" spans="1:5" x14ac:dyDescent="0.2">
      <c r="A4" s="10">
        <v>2016</v>
      </c>
      <c r="B4" s="55">
        <v>92.989926963000002</v>
      </c>
      <c r="C4" s="55">
        <v>83.265375789000004</v>
      </c>
      <c r="D4" s="55">
        <v>22.214618000000002</v>
      </c>
      <c r="E4" s="55">
        <v>14.798512000000001</v>
      </c>
    </row>
    <row r="5" spans="1:5" x14ac:dyDescent="0.2">
      <c r="A5" s="10">
        <v>2017</v>
      </c>
      <c r="B5" s="55">
        <v>100.68003460600001</v>
      </c>
      <c r="C5" s="55">
        <v>92.602443226000005</v>
      </c>
      <c r="D5" s="55">
        <v>23.983568999999999</v>
      </c>
      <c r="E5" s="55">
        <v>15.918044</v>
      </c>
    </row>
    <row r="6" spans="1:5" x14ac:dyDescent="0.2">
      <c r="A6" s="10">
        <v>2018</v>
      </c>
      <c r="B6" s="55">
        <v>104.85460664599999</v>
      </c>
      <c r="C6" s="55">
        <v>99.334658063000006</v>
      </c>
      <c r="D6" s="55">
        <v>25.495604</v>
      </c>
      <c r="E6" s="55">
        <v>17.003644000000001</v>
      </c>
    </row>
    <row r="7" spans="1:5" x14ac:dyDescent="0.2">
      <c r="A7" s="10">
        <v>2019</v>
      </c>
      <c r="B7" s="55">
        <v>109.09462287700001</v>
      </c>
      <c r="C7" s="55">
        <v>104.760999871</v>
      </c>
      <c r="D7" s="55">
        <v>27.279430000000001</v>
      </c>
      <c r="E7" s="55">
        <v>19.238184</v>
      </c>
    </row>
    <row r="8" spans="1:5" x14ac:dyDescent="0.2">
      <c r="A8" s="10">
        <v>2020</v>
      </c>
      <c r="B8" s="55">
        <v>104.986079491</v>
      </c>
      <c r="C8" s="55">
        <v>99.367768792999996</v>
      </c>
      <c r="D8" s="55">
        <v>20.021671000000001</v>
      </c>
      <c r="E8" s="55">
        <v>15.210330000000001</v>
      </c>
    </row>
    <row r="9" spans="1:5" x14ac:dyDescent="0.2">
      <c r="A9" s="10">
        <v>2021</v>
      </c>
      <c r="B9" s="55">
        <v>119.227997532</v>
      </c>
      <c r="C9" s="55">
        <v>117.604841843</v>
      </c>
      <c r="D9" s="55">
        <v>22.954386</v>
      </c>
      <c r="E9" s="55">
        <v>17.055769999999999</v>
      </c>
    </row>
    <row r="10" spans="1:5" x14ac:dyDescent="0.2">
      <c r="A10" s="10">
        <v>2022</v>
      </c>
      <c r="B10" s="55">
        <v>142.536665567</v>
      </c>
      <c r="C10" s="55">
        <v>151.67001062200001</v>
      </c>
      <c r="D10" s="55">
        <v>30.165700000000001</v>
      </c>
      <c r="E10" s="55">
        <v>21.284271</v>
      </c>
    </row>
    <row r="11" spans="1:5" x14ac:dyDescent="0.2">
      <c r="A11" s="10">
        <v>2023</v>
      </c>
      <c r="B11" s="56">
        <v>149.62705352500001</v>
      </c>
      <c r="C11" s="56">
        <v>140.60950297799999</v>
      </c>
      <c r="D11" s="56">
        <v>34.652123999999993</v>
      </c>
      <c r="E11" s="56">
        <v>24.089126000000004</v>
      </c>
    </row>
    <row r="12" spans="1:5" x14ac:dyDescent="0.2">
      <c r="A12" s="112">
        <v>2024</v>
      </c>
      <c r="B12" s="56">
        <v>144.176695782</v>
      </c>
      <c r="C12" s="56">
        <v>132.53137853199999</v>
      </c>
      <c r="D12" s="56">
        <v>35.720226000000004</v>
      </c>
      <c r="E12" s="56">
        <v>24.499464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0EDCF-5B31-474E-832C-7AC08BEF5899}">
  <sheetPr codeName="Munka16"/>
  <dimension ref="A1:C50"/>
  <sheetViews>
    <sheetView zoomScaleNormal="100" workbookViewId="0"/>
  </sheetViews>
  <sheetFormatPr defaultColWidth="9.140625" defaultRowHeight="11.25" x14ac:dyDescent="0.2"/>
  <cols>
    <col min="1" max="2" width="11.85546875" style="28" customWidth="1"/>
    <col min="3" max="3" width="25.140625" style="28" customWidth="1"/>
    <col min="4" max="16384" width="9.140625" style="28"/>
  </cols>
  <sheetData>
    <row r="1" spans="1:3" ht="20.100000000000001" customHeight="1" x14ac:dyDescent="0.2">
      <c r="A1" s="98" t="s">
        <v>171</v>
      </c>
    </row>
    <row r="2" spans="1:3" ht="15" customHeight="1" x14ac:dyDescent="0.2">
      <c r="A2" s="48" t="s">
        <v>4</v>
      </c>
      <c r="B2" s="8" t="s">
        <v>55</v>
      </c>
      <c r="C2" s="49" t="s">
        <v>56</v>
      </c>
    </row>
    <row r="3" spans="1:3" x14ac:dyDescent="0.2">
      <c r="A3" s="111">
        <v>2021</v>
      </c>
      <c r="B3" s="57">
        <v>1</v>
      </c>
      <c r="C3" s="58">
        <v>2.7000000000000028</v>
      </c>
    </row>
    <row r="4" spans="1:3" x14ac:dyDescent="0.2">
      <c r="A4" s="111"/>
      <c r="B4" s="57">
        <v>2</v>
      </c>
      <c r="C4" s="58">
        <v>3.0999999999999943</v>
      </c>
    </row>
    <row r="5" spans="1:3" x14ac:dyDescent="0.2">
      <c r="A5" s="111"/>
      <c r="B5" s="57">
        <v>3</v>
      </c>
      <c r="C5" s="58">
        <v>3.7000000000000028</v>
      </c>
    </row>
    <row r="6" spans="1:3" x14ac:dyDescent="0.2">
      <c r="A6" s="111"/>
      <c r="B6" s="57">
        <v>4</v>
      </c>
      <c r="C6" s="58">
        <v>5.0999999999999943</v>
      </c>
    </row>
    <row r="7" spans="1:3" x14ac:dyDescent="0.2">
      <c r="A7" s="111"/>
      <c r="B7" s="57">
        <v>5</v>
      </c>
      <c r="C7" s="58">
        <v>5.0999999999999943</v>
      </c>
    </row>
    <row r="8" spans="1:3" x14ac:dyDescent="0.2">
      <c r="A8" s="111"/>
      <c r="B8" s="57">
        <v>6</v>
      </c>
      <c r="C8" s="58">
        <v>5.2999999999999972</v>
      </c>
    </row>
    <row r="9" spans="1:3" x14ac:dyDescent="0.2">
      <c r="A9" s="111"/>
      <c r="B9" s="57">
        <v>7</v>
      </c>
      <c r="C9" s="58">
        <v>4.5999999999999943</v>
      </c>
    </row>
    <row r="10" spans="1:3" x14ac:dyDescent="0.2">
      <c r="A10" s="111"/>
      <c r="B10" s="57">
        <v>8</v>
      </c>
      <c r="C10" s="58">
        <v>4.9000000000000057</v>
      </c>
    </row>
    <row r="11" spans="1:3" x14ac:dyDescent="0.2">
      <c r="A11" s="111"/>
      <c r="B11" s="57">
        <v>9</v>
      </c>
      <c r="C11" s="58">
        <v>5.5</v>
      </c>
    </row>
    <row r="12" spans="1:3" x14ac:dyDescent="0.2">
      <c r="A12" s="111"/>
      <c r="B12" s="57">
        <v>10</v>
      </c>
      <c r="C12" s="58">
        <v>6.5</v>
      </c>
    </row>
    <row r="13" spans="1:3" x14ac:dyDescent="0.2">
      <c r="A13" s="111"/>
      <c r="B13" s="57">
        <v>11</v>
      </c>
      <c r="C13" s="58">
        <v>7.4000000000000057</v>
      </c>
    </row>
    <row r="14" spans="1:3" x14ac:dyDescent="0.2">
      <c r="A14" s="111"/>
      <c r="B14" s="57">
        <v>12</v>
      </c>
      <c r="C14" s="58">
        <v>7.4000000000000057</v>
      </c>
    </row>
    <row r="15" spans="1:3" x14ac:dyDescent="0.2">
      <c r="A15" s="111">
        <v>2022</v>
      </c>
      <c r="B15" s="57">
        <v>1</v>
      </c>
      <c r="C15" s="58">
        <v>7.9000000000000057</v>
      </c>
    </row>
    <row r="16" spans="1:3" x14ac:dyDescent="0.2">
      <c r="A16" s="111"/>
      <c r="B16" s="57">
        <v>2</v>
      </c>
      <c r="C16" s="58">
        <v>8.2999999999999972</v>
      </c>
    </row>
    <row r="17" spans="1:3" x14ac:dyDescent="0.2">
      <c r="A17" s="111"/>
      <c r="B17" s="57">
        <v>3</v>
      </c>
      <c r="C17" s="58">
        <v>8.5</v>
      </c>
    </row>
    <row r="18" spans="1:3" x14ac:dyDescent="0.2">
      <c r="A18" s="111"/>
      <c r="B18" s="57">
        <v>4</v>
      </c>
      <c r="C18" s="58">
        <v>9.5</v>
      </c>
    </row>
    <row r="19" spans="1:3" x14ac:dyDescent="0.2">
      <c r="A19" s="111"/>
      <c r="B19" s="57">
        <v>5</v>
      </c>
      <c r="C19" s="58">
        <v>10.700000000000003</v>
      </c>
    </row>
    <row r="20" spans="1:3" x14ac:dyDescent="0.2">
      <c r="A20" s="111"/>
      <c r="B20" s="57">
        <v>6</v>
      </c>
      <c r="C20" s="58">
        <v>11.700000000000003</v>
      </c>
    </row>
    <row r="21" spans="1:3" x14ac:dyDescent="0.2">
      <c r="A21" s="111"/>
      <c r="B21" s="57">
        <v>7</v>
      </c>
      <c r="C21" s="58">
        <v>13.700000000000003</v>
      </c>
    </row>
    <row r="22" spans="1:3" x14ac:dyDescent="0.2">
      <c r="A22" s="111"/>
      <c r="B22" s="57">
        <v>8</v>
      </c>
      <c r="C22" s="58">
        <v>15.599999999999994</v>
      </c>
    </row>
    <row r="23" spans="1:3" x14ac:dyDescent="0.2">
      <c r="A23" s="111"/>
      <c r="B23" s="57">
        <v>9</v>
      </c>
      <c r="C23" s="58">
        <v>20.099999999999994</v>
      </c>
    </row>
    <row r="24" spans="1:3" x14ac:dyDescent="0.2">
      <c r="A24" s="111"/>
      <c r="B24" s="57">
        <v>10</v>
      </c>
      <c r="C24" s="58">
        <v>21.099999999999994</v>
      </c>
    </row>
    <row r="25" spans="1:3" x14ac:dyDescent="0.2">
      <c r="A25" s="111"/>
      <c r="B25" s="57">
        <v>11</v>
      </c>
      <c r="C25" s="58">
        <v>22.5</v>
      </c>
    </row>
    <row r="26" spans="1:3" x14ac:dyDescent="0.2">
      <c r="A26" s="111"/>
      <c r="B26" s="57">
        <v>12</v>
      </c>
      <c r="C26" s="58">
        <v>24.5</v>
      </c>
    </row>
    <row r="27" spans="1:3" x14ac:dyDescent="0.2">
      <c r="A27" s="111">
        <v>2023</v>
      </c>
      <c r="B27" s="57">
        <v>1</v>
      </c>
      <c r="C27" s="58">
        <v>25.700000000000003</v>
      </c>
    </row>
    <row r="28" spans="1:3" x14ac:dyDescent="0.2">
      <c r="A28" s="111"/>
      <c r="B28" s="57">
        <v>2</v>
      </c>
      <c r="C28" s="58">
        <v>25.400000000000006</v>
      </c>
    </row>
    <row r="29" spans="1:3" x14ac:dyDescent="0.2">
      <c r="A29" s="111"/>
      <c r="B29" s="57">
        <v>3</v>
      </c>
      <c r="C29" s="58">
        <v>25.200000000000003</v>
      </c>
    </row>
    <row r="30" spans="1:3" x14ac:dyDescent="0.2">
      <c r="A30" s="111"/>
      <c r="B30" s="57">
        <v>4</v>
      </c>
      <c r="C30" s="58">
        <v>24</v>
      </c>
    </row>
    <row r="31" spans="1:3" x14ac:dyDescent="0.2">
      <c r="A31" s="111"/>
      <c r="B31" s="57">
        <v>5</v>
      </c>
      <c r="C31" s="58">
        <v>21.5</v>
      </c>
    </row>
    <row r="32" spans="1:3" x14ac:dyDescent="0.2">
      <c r="A32" s="111"/>
      <c r="B32" s="57">
        <v>6</v>
      </c>
      <c r="C32" s="58">
        <v>20.099999999999994</v>
      </c>
    </row>
    <row r="33" spans="1:3" x14ac:dyDescent="0.2">
      <c r="A33" s="111"/>
      <c r="B33" s="57">
        <v>7</v>
      </c>
      <c r="C33" s="58">
        <v>17.599999999999994</v>
      </c>
    </row>
    <row r="34" spans="1:3" x14ac:dyDescent="0.2">
      <c r="A34" s="78"/>
      <c r="B34" s="57">
        <v>8</v>
      </c>
      <c r="C34" s="58">
        <v>16.400000000000006</v>
      </c>
    </row>
    <row r="35" spans="1:3" x14ac:dyDescent="0.2">
      <c r="A35" s="78"/>
      <c r="B35" s="57">
        <v>9</v>
      </c>
      <c r="C35" s="58">
        <v>12.200000000000003</v>
      </c>
    </row>
    <row r="36" spans="1:3" x14ac:dyDescent="0.2">
      <c r="A36" s="78"/>
      <c r="B36" s="57">
        <v>10</v>
      </c>
      <c r="C36" s="58">
        <v>9.9000000000000057</v>
      </c>
    </row>
    <row r="37" spans="1:3" x14ac:dyDescent="0.2">
      <c r="A37" s="78"/>
      <c r="B37" s="57">
        <v>11</v>
      </c>
      <c r="C37" s="58">
        <v>7.9000000000000057</v>
      </c>
    </row>
    <row r="38" spans="1:3" x14ac:dyDescent="0.2">
      <c r="A38" s="78"/>
      <c r="B38" s="57">
        <v>12</v>
      </c>
      <c r="C38" s="58">
        <v>5.5</v>
      </c>
    </row>
    <row r="39" spans="1:3" x14ac:dyDescent="0.2">
      <c r="A39" s="111">
        <v>2024</v>
      </c>
      <c r="B39" s="28">
        <v>1</v>
      </c>
      <c r="C39" s="65">
        <v>3.7999999999999972</v>
      </c>
    </row>
    <row r="40" spans="1:3" x14ac:dyDescent="0.2">
      <c r="B40" s="28">
        <v>2</v>
      </c>
      <c r="C40" s="65">
        <v>3.7000000000000028</v>
      </c>
    </row>
    <row r="41" spans="1:3" x14ac:dyDescent="0.2">
      <c r="B41" s="28">
        <v>3</v>
      </c>
      <c r="C41" s="65">
        <v>3.5999999999999943</v>
      </c>
    </row>
    <row r="42" spans="1:3" x14ac:dyDescent="0.2">
      <c r="B42" s="28">
        <v>4</v>
      </c>
      <c r="C42" s="65">
        <v>3.7000000000000028</v>
      </c>
    </row>
    <row r="43" spans="1:3" x14ac:dyDescent="0.2">
      <c r="B43" s="28">
        <v>5</v>
      </c>
      <c r="C43" s="65">
        <v>4</v>
      </c>
    </row>
    <row r="44" spans="1:3" x14ac:dyDescent="0.2">
      <c r="B44" s="28">
        <v>6</v>
      </c>
      <c r="C44" s="65">
        <v>3.7000000000000028</v>
      </c>
    </row>
    <row r="45" spans="1:3" x14ac:dyDescent="0.2">
      <c r="B45" s="28">
        <v>7</v>
      </c>
      <c r="C45" s="65">
        <v>4.0999999999999943</v>
      </c>
    </row>
    <row r="46" spans="1:3" x14ac:dyDescent="0.2">
      <c r="B46" s="28">
        <v>8</v>
      </c>
      <c r="C46" s="65">
        <v>3.4000000000000057</v>
      </c>
    </row>
    <row r="47" spans="1:3" x14ac:dyDescent="0.2">
      <c r="B47" s="28">
        <v>9</v>
      </c>
      <c r="C47" s="65">
        <v>3</v>
      </c>
    </row>
    <row r="48" spans="1:3" x14ac:dyDescent="0.2">
      <c r="B48" s="28">
        <v>10</v>
      </c>
      <c r="C48" s="65">
        <v>3.2000000000000028</v>
      </c>
    </row>
    <row r="49" spans="2:3" x14ac:dyDescent="0.2">
      <c r="B49" s="28">
        <v>11</v>
      </c>
      <c r="C49" s="65">
        <v>3.7</v>
      </c>
    </row>
    <row r="50" spans="2:3" x14ac:dyDescent="0.2">
      <c r="B50" s="28">
        <v>12</v>
      </c>
      <c r="C50" s="65">
        <v>4.5999999999999996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EBB1-BD46-4B17-9A8F-1D99ED0D28F4}">
  <sheetPr codeName="Munka19"/>
  <dimension ref="A1:B30"/>
  <sheetViews>
    <sheetView zoomScaleNormal="100" workbookViewId="0"/>
  </sheetViews>
  <sheetFormatPr defaultColWidth="8.7109375" defaultRowHeight="11.25" x14ac:dyDescent="0.2"/>
  <cols>
    <col min="1" max="1" width="15.85546875" style="28" customWidth="1"/>
    <col min="2" max="2" width="17.5703125" style="65" customWidth="1"/>
    <col min="3" max="16384" width="8.7109375" style="28"/>
  </cols>
  <sheetData>
    <row r="1" spans="1:2" ht="20.100000000000001" customHeight="1" x14ac:dyDescent="0.2">
      <c r="A1" s="59" t="s">
        <v>172</v>
      </c>
    </row>
    <row r="2" spans="1:2" ht="15" customHeight="1" x14ac:dyDescent="0.2">
      <c r="A2" s="66" t="s">
        <v>33</v>
      </c>
      <c r="B2" s="67" t="s">
        <v>65</v>
      </c>
    </row>
    <row r="3" spans="1:2" x14ac:dyDescent="0.2">
      <c r="A3" s="114" t="s">
        <v>6</v>
      </c>
      <c r="B3" s="65">
        <v>5.8</v>
      </c>
    </row>
    <row r="4" spans="1:2" x14ac:dyDescent="0.2">
      <c r="A4" s="114" t="s">
        <v>20</v>
      </c>
      <c r="B4" s="65">
        <v>4.3</v>
      </c>
    </row>
    <row r="5" spans="1:2" x14ac:dyDescent="0.2">
      <c r="A5" s="114" t="s">
        <v>7</v>
      </c>
      <c r="B5" s="65">
        <v>4</v>
      </c>
    </row>
    <row r="6" spans="1:2" x14ac:dyDescent="0.2">
      <c r="A6" s="114" t="s">
        <v>13</v>
      </c>
      <c r="B6" s="65">
        <v>3.7</v>
      </c>
    </row>
    <row r="7" spans="1:2" x14ac:dyDescent="0.2">
      <c r="A7" s="114" t="s">
        <v>10</v>
      </c>
      <c r="B7" s="65">
        <v>3.7</v>
      </c>
    </row>
    <row r="8" spans="1:2" x14ac:dyDescent="0.2">
      <c r="A8" s="114" t="s">
        <v>9</v>
      </c>
      <c r="B8" s="65">
        <v>3.7</v>
      </c>
    </row>
    <row r="9" spans="1:2" x14ac:dyDescent="0.2">
      <c r="A9" s="114" t="s">
        <v>24</v>
      </c>
      <c r="B9" s="65">
        <v>3.2</v>
      </c>
    </row>
    <row r="10" spans="1:2" x14ac:dyDescent="0.2">
      <c r="A10" s="114" t="s">
        <v>14</v>
      </c>
      <c r="B10" s="65">
        <v>3.2</v>
      </c>
    </row>
    <row r="11" spans="1:2" x14ac:dyDescent="0.2">
      <c r="A11" s="114" t="s">
        <v>11</v>
      </c>
      <c r="B11" s="65">
        <v>3</v>
      </c>
    </row>
    <row r="12" spans="1:2" x14ac:dyDescent="0.2">
      <c r="A12" s="114" t="s">
        <v>23</v>
      </c>
      <c r="B12" s="65">
        <v>2.9</v>
      </c>
    </row>
    <row r="13" spans="1:2" x14ac:dyDescent="0.2">
      <c r="A13" s="114" t="s">
        <v>18</v>
      </c>
      <c r="B13" s="65">
        <v>2.9</v>
      </c>
    </row>
    <row r="14" spans="1:2" x14ac:dyDescent="0.2">
      <c r="A14" s="114" t="s">
        <v>25</v>
      </c>
      <c r="B14" s="65">
        <v>2.7</v>
      </c>
    </row>
    <row r="15" spans="1:2" x14ac:dyDescent="0.2">
      <c r="A15" s="114" t="s">
        <v>15</v>
      </c>
      <c r="B15" s="65">
        <v>2.7</v>
      </c>
    </row>
    <row r="16" spans="1:2" x14ac:dyDescent="0.2">
      <c r="A16" s="114" t="s">
        <v>5</v>
      </c>
      <c r="B16" s="65">
        <v>2.6</v>
      </c>
    </row>
    <row r="17" spans="1:2" x14ac:dyDescent="0.2">
      <c r="A17" s="114" t="s">
        <v>2</v>
      </c>
      <c r="B17" s="65">
        <v>2.5</v>
      </c>
    </row>
    <row r="18" spans="1:2" x14ac:dyDescent="0.2">
      <c r="A18" s="114" t="s">
        <v>30</v>
      </c>
      <c r="B18" s="65">
        <v>2.4</v>
      </c>
    </row>
    <row r="19" spans="1:2" x14ac:dyDescent="0.2">
      <c r="A19" s="114" t="s">
        <v>16</v>
      </c>
      <c r="B19" s="65">
        <v>2.2999999999999998</v>
      </c>
    </row>
    <row r="20" spans="1:2" x14ac:dyDescent="0.2">
      <c r="A20" s="114" t="s">
        <v>3</v>
      </c>
      <c r="B20" s="65">
        <v>2.2999999999999998</v>
      </c>
    </row>
    <row r="21" spans="1:2" x14ac:dyDescent="0.2">
      <c r="A21" s="114" t="s">
        <v>26</v>
      </c>
      <c r="B21" s="65">
        <v>2.2999999999999998</v>
      </c>
    </row>
    <row r="22" spans="1:2" x14ac:dyDescent="0.2">
      <c r="A22" s="114" t="s">
        <v>21</v>
      </c>
      <c r="B22" s="65">
        <v>2</v>
      </c>
    </row>
    <row r="23" spans="1:2" x14ac:dyDescent="0.2">
      <c r="A23" s="114" t="s">
        <v>17</v>
      </c>
      <c r="B23" s="65">
        <v>2</v>
      </c>
    </row>
    <row r="24" spans="1:2" x14ac:dyDescent="0.2">
      <c r="A24" s="114" t="s">
        <v>22</v>
      </c>
      <c r="B24" s="65">
        <v>1.3</v>
      </c>
    </row>
    <row r="25" spans="1:2" x14ac:dyDescent="0.2">
      <c r="A25" s="114" t="s">
        <v>31</v>
      </c>
      <c r="B25" s="65">
        <v>1.3</v>
      </c>
    </row>
    <row r="26" spans="1:2" x14ac:dyDescent="0.2">
      <c r="A26" s="114" t="s">
        <v>8</v>
      </c>
      <c r="B26" s="65">
        <v>1.3</v>
      </c>
    </row>
    <row r="27" spans="1:2" x14ac:dyDescent="0.2">
      <c r="A27" s="114" t="s">
        <v>19</v>
      </c>
      <c r="B27" s="65">
        <v>1.1000000000000001</v>
      </c>
    </row>
    <row r="28" spans="1:2" x14ac:dyDescent="0.2">
      <c r="A28" s="114" t="s">
        <v>27</v>
      </c>
      <c r="B28" s="65">
        <v>1</v>
      </c>
    </row>
    <row r="29" spans="1:2" x14ac:dyDescent="0.2">
      <c r="A29" s="114" t="s">
        <v>12</v>
      </c>
      <c r="B29" s="65">
        <v>0.9</v>
      </c>
    </row>
    <row r="30" spans="1:2" x14ac:dyDescent="0.2">
      <c r="A30" s="28" t="s">
        <v>173</v>
      </c>
      <c r="B30" s="65">
        <v>2.6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16C4-94F0-4019-93CB-5DCA6C42752B}">
  <sheetPr codeName="Munka20"/>
  <dimension ref="A1:C9"/>
  <sheetViews>
    <sheetView zoomScaleNormal="100" workbookViewId="0"/>
  </sheetViews>
  <sheetFormatPr defaultColWidth="9.140625" defaultRowHeight="11.25" x14ac:dyDescent="0.2"/>
  <cols>
    <col min="1" max="1" width="21.85546875" style="28" customWidth="1"/>
    <col min="2" max="3" width="15.5703125" style="28" customWidth="1"/>
    <col min="4" max="16384" width="9.140625" style="28"/>
  </cols>
  <sheetData>
    <row r="1" spans="1:3" ht="20.100000000000001" customHeight="1" x14ac:dyDescent="0.2">
      <c r="A1" s="101" t="s">
        <v>174</v>
      </c>
      <c r="B1" s="96"/>
      <c r="C1" s="96"/>
    </row>
    <row r="2" spans="1:3" ht="15" customHeight="1" x14ac:dyDescent="0.2">
      <c r="A2" s="68" t="s">
        <v>66</v>
      </c>
      <c r="B2" s="69" t="s">
        <v>65</v>
      </c>
      <c r="C2" s="70" t="s">
        <v>67</v>
      </c>
    </row>
    <row r="3" spans="1:3" x14ac:dyDescent="0.2">
      <c r="A3" s="113" t="s">
        <v>72</v>
      </c>
      <c r="B3" s="28">
        <v>8.9</v>
      </c>
      <c r="C3" s="151">
        <v>26.332999999999998</v>
      </c>
    </row>
    <row r="4" spans="1:3" x14ac:dyDescent="0.2">
      <c r="A4" s="113" t="s">
        <v>71</v>
      </c>
      <c r="B4" s="28">
        <v>4.4000000000000004</v>
      </c>
      <c r="C4" s="151">
        <v>8.2110000000000003</v>
      </c>
    </row>
    <row r="5" spans="1:3" x14ac:dyDescent="0.2">
      <c r="A5" s="113" t="s">
        <v>73</v>
      </c>
      <c r="B5" s="28">
        <v>4.2</v>
      </c>
      <c r="C5" s="151">
        <v>3.488</v>
      </c>
    </row>
    <row r="6" spans="1:3" x14ac:dyDescent="0.2">
      <c r="A6" s="113" t="s">
        <v>68</v>
      </c>
      <c r="B6" s="28">
        <v>2.8</v>
      </c>
      <c r="C6" s="151">
        <v>30.108000000000001</v>
      </c>
    </row>
    <row r="7" spans="1:3" x14ac:dyDescent="0.2">
      <c r="A7" s="113" t="s">
        <v>70</v>
      </c>
      <c r="B7" s="28">
        <v>1.7</v>
      </c>
      <c r="C7" s="151">
        <v>18.899000000000001</v>
      </c>
    </row>
    <row r="8" spans="1:3" x14ac:dyDescent="0.2">
      <c r="A8" s="113" t="s">
        <v>74</v>
      </c>
      <c r="B8" s="28">
        <v>-0.9</v>
      </c>
      <c r="C8" s="151">
        <v>8.2070000000000007</v>
      </c>
    </row>
    <row r="9" spans="1:3" x14ac:dyDescent="0.2">
      <c r="A9" s="113" t="s">
        <v>69</v>
      </c>
      <c r="B9" s="28">
        <v>-4.5999999999999996</v>
      </c>
      <c r="C9" s="151">
        <v>4.7539999999999996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D49B3-AD29-41B4-8588-20F366B8F1B8}">
  <sheetPr codeName="Munka17"/>
  <dimension ref="A1:B10"/>
  <sheetViews>
    <sheetView zoomScaleNormal="100" workbookViewId="0"/>
  </sheetViews>
  <sheetFormatPr defaultColWidth="9.140625" defaultRowHeight="11.25" x14ac:dyDescent="0.2"/>
  <cols>
    <col min="1" max="1" width="20.140625" style="28" customWidth="1"/>
    <col min="2" max="16384" width="9.140625" style="28"/>
  </cols>
  <sheetData>
    <row r="1" spans="1:2" ht="20.100000000000001" customHeight="1" x14ac:dyDescent="0.2">
      <c r="A1" s="152" t="s">
        <v>175</v>
      </c>
      <c r="B1" s="153"/>
    </row>
    <row r="2" spans="1:2" x14ac:dyDescent="0.2">
      <c r="A2" s="154" t="s">
        <v>57</v>
      </c>
      <c r="B2" s="155" t="s">
        <v>58</v>
      </c>
    </row>
    <row r="3" spans="1:2" x14ac:dyDescent="0.2">
      <c r="A3" s="153" t="s">
        <v>82</v>
      </c>
      <c r="B3" s="153">
        <v>46.6</v>
      </c>
    </row>
    <row r="4" spans="1:2" x14ac:dyDescent="0.2">
      <c r="A4" s="153" t="s">
        <v>78</v>
      </c>
      <c r="B4" s="153">
        <v>24.8</v>
      </c>
    </row>
    <row r="5" spans="1:2" x14ac:dyDescent="0.2">
      <c r="A5" s="153" t="s">
        <v>75</v>
      </c>
      <c r="B5" s="153">
        <v>18.100000000000001</v>
      </c>
    </row>
    <row r="6" spans="1:2" x14ac:dyDescent="0.2">
      <c r="A6" s="153" t="s">
        <v>77</v>
      </c>
      <c r="B6" s="153">
        <v>11.6</v>
      </c>
    </row>
    <row r="7" spans="1:2" x14ac:dyDescent="0.2">
      <c r="A7" s="153" t="s">
        <v>79</v>
      </c>
      <c r="B7" s="139">
        <v>10.3</v>
      </c>
    </row>
    <row r="8" spans="1:2" x14ac:dyDescent="0.2">
      <c r="A8" s="153" t="s">
        <v>76</v>
      </c>
      <c r="B8" s="153">
        <v>5.9</v>
      </c>
    </row>
    <row r="9" spans="1:2" x14ac:dyDescent="0.2">
      <c r="A9" s="153" t="s">
        <v>81</v>
      </c>
      <c r="B9" s="153">
        <v>4.3</v>
      </c>
    </row>
    <row r="10" spans="1:2" x14ac:dyDescent="0.2">
      <c r="A10" s="153" t="s">
        <v>80</v>
      </c>
      <c r="B10" s="153">
        <v>-8.3000000000000007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67780-9975-4818-BB7E-D0FCBF226677}">
  <sheetPr codeName="Munka23"/>
  <dimension ref="A1:E29"/>
  <sheetViews>
    <sheetView zoomScaleNormal="100" workbookViewId="0"/>
  </sheetViews>
  <sheetFormatPr defaultColWidth="9.140625" defaultRowHeight="11.25" x14ac:dyDescent="0.2"/>
  <cols>
    <col min="1" max="1" width="17.140625" style="28" customWidth="1"/>
    <col min="2" max="2" width="12.28515625" style="28" customWidth="1"/>
    <col min="3" max="5" width="14.5703125" style="28" customWidth="1"/>
    <col min="6" max="16384" width="9.140625" style="28"/>
  </cols>
  <sheetData>
    <row r="1" spans="1:5" ht="20.100000000000001" customHeight="1" x14ac:dyDescent="0.2">
      <c r="A1" s="59" t="s">
        <v>191</v>
      </c>
      <c r="B1" s="1"/>
      <c r="C1" s="1"/>
    </row>
    <row r="2" spans="1:5" ht="56.25" x14ac:dyDescent="0.2">
      <c r="A2" s="48" t="s">
        <v>4</v>
      </c>
      <c r="B2" s="48" t="s">
        <v>55</v>
      </c>
      <c r="C2" s="71" t="s">
        <v>188</v>
      </c>
      <c r="D2" s="72" t="s">
        <v>189</v>
      </c>
      <c r="E2" s="72" t="s">
        <v>190</v>
      </c>
    </row>
    <row r="3" spans="1:5" x14ac:dyDescent="0.2">
      <c r="A3" s="167">
        <v>2023</v>
      </c>
      <c r="B3" s="156" t="s">
        <v>176</v>
      </c>
      <c r="C3" s="73">
        <v>642</v>
      </c>
      <c r="D3" s="73">
        <v>708</v>
      </c>
      <c r="E3" s="73">
        <v>30304.724999999999</v>
      </c>
    </row>
    <row r="4" spans="1:5" x14ac:dyDescent="0.2">
      <c r="A4" s="168"/>
      <c r="B4" s="156" t="s">
        <v>177</v>
      </c>
      <c r="C4" s="73">
        <v>622</v>
      </c>
      <c r="D4" s="73">
        <v>648</v>
      </c>
      <c r="E4" s="73">
        <v>29665.502100000002</v>
      </c>
    </row>
    <row r="5" spans="1:5" x14ac:dyDescent="0.2">
      <c r="A5" s="168"/>
      <c r="B5" s="156" t="s">
        <v>178</v>
      </c>
      <c r="C5" s="73">
        <v>607</v>
      </c>
      <c r="D5" s="73">
        <v>619</v>
      </c>
      <c r="E5" s="73">
        <v>28197.937900000001</v>
      </c>
    </row>
    <row r="6" spans="1:5" x14ac:dyDescent="0.2">
      <c r="A6" s="168"/>
      <c r="B6" s="156" t="s">
        <v>179</v>
      </c>
      <c r="C6" s="73">
        <v>606</v>
      </c>
      <c r="D6" s="73">
        <v>587</v>
      </c>
      <c r="E6" s="73">
        <v>29004.4352</v>
      </c>
    </row>
    <row r="7" spans="1:5" x14ac:dyDescent="0.2">
      <c r="A7" s="168"/>
      <c r="B7" s="156" t="s">
        <v>180</v>
      </c>
      <c r="C7" s="73">
        <v>565</v>
      </c>
      <c r="D7" s="73">
        <v>551</v>
      </c>
      <c r="E7" s="73">
        <v>25867.342499999999</v>
      </c>
    </row>
    <row r="8" spans="1:5" x14ac:dyDescent="0.2">
      <c r="A8" s="168"/>
      <c r="B8" s="156" t="s">
        <v>181</v>
      </c>
      <c r="C8" s="73">
        <v>578</v>
      </c>
      <c r="D8" s="73">
        <v>556</v>
      </c>
      <c r="E8" s="73">
        <v>25606.506000000001</v>
      </c>
    </row>
    <row r="9" spans="1:5" x14ac:dyDescent="0.2">
      <c r="A9" s="168"/>
      <c r="B9" s="156" t="s">
        <v>182</v>
      </c>
      <c r="C9" s="73">
        <v>584</v>
      </c>
      <c r="D9" s="73">
        <v>571</v>
      </c>
      <c r="E9" s="73">
        <v>27465.713500000002</v>
      </c>
    </row>
    <row r="10" spans="1:5" x14ac:dyDescent="0.2">
      <c r="A10" s="168"/>
      <c r="B10" s="156" t="s">
        <v>183</v>
      </c>
      <c r="C10" s="73">
        <v>631</v>
      </c>
      <c r="D10" s="73">
        <v>630</v>
      </c>
      <c r="E10" s="73">
        <v>30441.102500000005</v>
      </c>
    </row>
    <row r="11" spans="1:5" x14ac:dyDescent="0.2">
      <c r="A11" s="168"/>
      <c r="B11" s="156" t="s">
        <v>184</v>
      </c>
      <c r="C11" s="73">
        <v>650</v>
      </c>
      <c r="D11" s="73">
        <v>664</v>
      </c>
      <c r="E11" s="73">
        <v>33902.272799999999</v>
      </c>
    </row>
    <row r="12" spans="1:5" x14ac:dyDescent="0.2">
      <c r="A12" s="168"/>
      <c r="B12" s="156" t="s">
        <v>185</v>
      </c>
      <c r="C12" s="73">
        <v>622</v>
      </c>
      <c r="D12" s="73">
        <v>667</v>
      </c>
      <c r="E12" s="73">
        <v>33058.127999999997</v>
      </c>
    </row>
    <row r="13" spans="1:5" x14ac:dyDescent="0.2">
      <c r="A13" s="168"/>
      <c r="B13" s="156" t="s">
        <v>186</v>
      </c>
      <c r="C13" s="73">
        <v>601</v>
      </c>
      <c r="D13" s="73">
        <v>626</v>
      </c>
      <c r="E13" s="73">
        <v>29067.981800000001</v>
      </c>
    </row>
    <row r="14" spans="1:5" x14ac:dyDescent="0.2">
      <c r="A14" s="168"/>
      <c r="B14" s="156" t="s">
        <v>187</v>
      </c>
      <c r="C14" s="73">
        <v>570</v>
      </c>
      <c r="D14" s="73">
        <v>596</v>
      </c>
      <c r="E14" s="73">
        <v>27181.368199999997</v>
      </c>
    </row>
    <row r="15" spans="1:5" x14ac:dyDescent="0.2">
      <c r="A15" s="168">
        <v>2024</v>
      </c>
      <c r="B15" s="156" t="s">
        <v>176</v>
      </c>
      <c r="C15" s="157">
        <v>567</v>
      </c>
      <c r="D15" s="157">
        <v>598</v>
      </c>
      <c r="E15" s="73">
        <v>28069.2408</v>
      </c>
    </row>
    <row r="16" spans="1:5" x14ac:dyDescent="0.2">
      <c r="A16" s="168"/>
      <c r="B16" s="156" t="s">
        <v>177</v>
      </c>
      <c r="C16" s="157">
        <v>604</v>
      </c>
      <c r="D16" s="157">
        <v>645</v>
      </c>
      <c r="E16" s="73">
        <v>30026.921200000001</v>
      </c>
    </row>
    <row r="17" spans="1:5" x14ac:dyDescent="0.2">
      <c r="A17" s="168"/>
      <c r="B17" s="156" t="s">
        <v>178</v>
      </c>
      <c r="C17" s="157">
        <v>619</v>
      </c>
      <c r="D17" s="157">
        <v>644</v>
      </c>
      <c r="E17" s="73">
        <v>31058.492399999999</v>
      </c>
    </row>
    <row r="18" spans="1:5" x14ac:dyDescent="0.2">
      <c r="A18" s="168"/>
      <c r="B18" s="156" t="s">
        <v>179</v>
      </c>
      <c r="C18" s="157">
        <v>642</v>
      </c>
      <c r="D18" s="157">
        <v>653</v>
      </c>
      <c r="E18" s="73">
        <v>32915.341800000002</v>
      </c>
    </row>
    <row r="19" spans="1:5" x14ac:dyDescent="0.2">
      <c r="A19" s="168"/>
      <c r="B19" s="156" t="s">
        <v>180</v>
      </c>
      <c r="C19" s="157">
        <v>616</v>
      </c>
      <c r="D19" s="157">
        <v>610</v>
      </c>
      <c r="E19" s="73">
        <v>29306.557499999999</v>
      </c>
    </row>
    <row r="20" spans="1:5" x14ac:dyDescent="0.2">
      <c r="A20" s="168"/>
      <c r="B20" s="156" t="s">
        <v>181</v>
      </c>
      <c r="C20" s="157">
        <v>593</v>
      </c>
      <c r="D20" s="157">
        <v>602</v>
      </c>
      <c r="E20" s="73">
        <v>30159.43</v>
      </c>
    </row>
    <row r="21" spans="1:5" x14ac:dyDescent="0.2">
      <c r="A21" s="168"/>
      <c r="B21" s="156" t="s">
        <v>182</v>
      </c>
      <c r="C21" s="157">
        <v>616</v>
      </c>
      <c r="D21" s="157">
        <v>625</v>
      </c>
      <c r="E21" s="73">
        <v>30840.478500000001</v>
      </c>
    </row>
    <row r="22" spans="1:5" x14ac:dyDescent="0.2">
      <c r="A22" s="168"/>
      <c r="B22" s="156" t="s">
        <v>183</v>
      </c>
      <c r="C22" s="157">
        <v>611</v>
      </c>
      <c r="D22" s="157">
        <v>614</v>
      </c>
      <c r="E22" s="73">
        <v>28843.614799999999</v>
      </c>
    </row>
    <row r="23" spans="1:5" x14ac:dyDescent="0.2">
      <c r="A23" s="168"/>
      <c r="B23" s="156" t="s">
        <v>184</v>
      </c>
      <c r="C23" s="157">
        <v>588</v>
      </c>
      <c r="D23" s="157">
        <v>594</v>
      </c>
      <c r="E23" s="73">
        <v>26317.810999999998</v>
      </c>
    </row>
    <row r="24" spans="1:5" x14ac:dyDescent="0.2">
      <c r="A24" s="168"/>
      <c r="B24" s="156" t="s">
        <v>185</v>
      </c>
      <c r="C24" s="157">
        <v>593</v>
      </c>
      <c r="D24" s="157">
        <v>600</v>
      </c>
      <c r="E24" s="73">
        <v>27841.671899999998</v>
      </c>
    </row>
    <row r="25" spans="1:5" x14ac:dyDescent="0.2">
      <c r="A25" s="168"/>
      <c r="B25" s="156" t="s">
        <v>186</v>
      </c>
      <c r="C25" s="157">
        <v>606</v>
      </c>
      <c r="D25" s="157">
        <v>619</v>
      </c>
      <c r="E25" s="73">
        <v>28696.869500000001</v>
      </c>
    </row>
    <row r="26" spans="1:5" x14ac:dyDescent="0.2">
      <c r="A26" s="168"/>
      <c r="B26" s="156" t="s">
        <v>187</v>
      </c>
      <c r="C26" s="157">
        <v>619</v>
      </c>
      <c r="D26" s="157">
        <v>631</v>
      </c>
      <c r="E26" s="73">
        <v>29005.560599999997</v>
      </c>
    </row>
    <row r="28" spans="1:5" x14ac:dyDescent="0.2">
      <c r="A28" s="35" t="s">
        <v>137</v>
      </c>
    </row>
    <row r="29" spans="1:5" x14ac:dyDescent="0.2">
      <c r="A29" s="35" t="s">
        <v>138</v>
      </c>
    </row>
  </sheetData>
  <mergeCells count="2">
    <mergeCell ref="A3:A14"/>
    <mergeCell ref="A15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B19"/>
  <sheetViews>
    <sheetView zoomScaleNormal="100" workbookViewId="0"/>
  </sheetViews>
  <sheetFormatPr defaultColWidth="9.140625" defaultRowHeight="11.25" x14ac:dyDescent="0.2"/>
  <cols>
    <col min="1" max="1" width="12.28515625" style="25" customWidth="1"/>
    <col min="2" max="2" width="24.140625" style="24" customWidth="1"/>
    <col min="3" max="16384" width="9.140625" style="25"/>
  </cols>
  <sheetData>
    <row r="1" spans="1:2" ht="20.100000000000001" customHeight="1" x14ac:dyDescent="0.2">
      <c r="A1" s="23" t="s">
        <v>149</v>
      </c>
    </row>
    <row r="2" spans="1:2" ht="15" customHeight="1" x14ac:dyDescent="0.2">
      <c r="A2" s="26" t="s">
        <v>4</v>
      </c>
      <c r="B2" s="27" t="s">
        <v>28</v>
      </c>
    </row>
    <row r="3" spans="1:2" x14ac:dyDescent="0.2">
      <c r="A3" s="35">
        <v>2010</v>
      </c>
      <c r="B3" s="65">
        <v>5.2080000000000002</v>
      </c>
    </row>
    <row r="4" spans="1:2" x14ac:dyDescent="0.2">
      <c r="A4" s="35">
        <v>2011</v>
      </c>
      <c r="B4" s="65">
        <v>4.048</v>
      </c>
    </row>
    <row r="5" spans="1:2" x14ac:dyDescent="0.2">
      <c r="A5" s="35">
        <v>2012</v>
      </c>
      <c r="B5" s="65">
        <v>3.3439999999999999</v>
      </c>
    </row>
    <row r="6" spans="1:2" x14ac:dyDescent="0.2">
      <c r="A6" s="35">
        <v>2013</v>
      </c>
      <c r="B6" s="65">
        <v>3.3580000000000001</v>
      </c>
    </row>
    <row r="7" spans="1:2" x14ac:dyDescent="0.2">
      <c r="A7" s="35">
        <v>2014</v>
      </c>
      <c r="B7" s="65">
        <v>3.508</v>
      </c>
    </row>
    <row r="8" spans="1:2" x14ac:dyDescent="0.2">
      <c r="A8" s="35">
        <v>2015</v>
      </c>
      <c r="B8" s="65">
        <v>3.431</v>
      </c>
    </row>
    <row r="9" spans="1:2" x14ac:dyDescent="0.2">
      <c r="A9" s="35">
        <v>2016</v>
      </c>
      <c r="B9" s="65">
        <v>3.2570000000000001</v>
      </c>
    </row>
    <row r="10" spans="1:2" x14ac:dyDescent="0.2">
      <c r="A10" s="35">
        <v>2017</v>
      </c>
      <c r="B10" s="65">
        <v>3.8370000000000002</v>
      </c>
    </row>
    <row r="11" spans="1:2" x14ac:dyDescent="0.2">
      <c r="A11" s="35">
        <v>2018</v>
      </c>
      <c r="B11" s="65">
        <v>3.633</v>
      </c>
    </row>
    <row r="12" spans="1:2" x14ac:dyDescent="0.2">
      <c r="A12" s="35">
        <v>2019</v>
      </c>
      <c r="B12" s="65">
        <v>2.9129999999999998</v>
      </c>
    </row>
    <row r="13" spans="1:2" x14ac:dyDescent="0.2">
      <c r="A13" s="35">
        <v>2020</v>
      </c>
      <c r="B13" s="65">
        <v>-2.6869999999999998</v>
      </c>
    </row>
    <row r="14" spans="1:2" x14ac:dyDescent="0.2">
      <c r="A14" s="35">
        <v>2021</v>
      </c>
      <c r="B14" s="65">
        <v>6.5730000000000004</v>
      </c>
    </row>
    <row r="15" spans="1:2" x14ac:dyDescent="0.2">
      <c r="A15" s="35">
        <v>2022</v>
      </c>
      <c r="B15" s="65">
        <v>3.5510000000000002</v>
      </c>
    </row>
    <row r="16" spans="1:2" x14ac:dyDescent="0.2">
      <c r="A16" s="35">
        <v>2023</v>
      </c>
      <c r="B16" s="65">
        <v>3.3</v>
      </c>
    </row>
    <row r="17" spans="1:2" s="88" customFormat="1" x14ac:dyDescent="0.2">
      <c r="A17" s="35">
        <v>2024</v>
      </c>
      <c r="B17" s="65">
        <v>3.2</v>
      </c>
    </row>
    <row r="19" spans="1:2" x14ac:dyDescent="0.2">
      <c r="A19" s="28" t="s">
        <v>151</v>
      </c>
    </row>
  </sheetData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A45D-F48B-4DB6-A2E0-A095C3A34DD8}">
  <sheetPr codeName="Munka18"/>
  <dimension ref="A1:B9"/>
  <sheetViews>
    <sheetView zoomScaleNormal="100" workbookViewId="0"/>
  </sheetViews>
  <sheetFormatPr defaultColWidth="9.140625" defaultRowHeight="11.25" x14ac:dyDescent="0.2"/>
  <cols>
    <col min="1" max="1" width="25.7109375" style="28" customWidth="1"/>
    <col min="2" max="2" width="18.28515625" style="28" customWidth="1"/>
    <col min="3" max="16384" width="9.140625" style="28"/>
  </cols>
  <sheetData>
    <row r="1" spans="1:2" ht="20.100000000000001" customHeight="1" x14ac:dyDescent="0.2">
      <c r="A1" s="104" t="s">
        <v>193</v>
      </c>
      <c r="B1" s="46"/>
    </row>
    <row r="2" spans="1:2" ht="15" customHeight="1" x14ac:dyDescent="0.2">
      <c r="A2" s="60" t="s">
        <v>57</v>
      </c>
      <c r="B2" s="61" t="s">
        <v>58</v>
      </c>
    </row>
    <row r="3" spans="1:2" x14ac:dyDescent="0.2">
      <c r="A3" s="115" t="s">
        <v>192</v>
      </c>
      <c r="B3" s="62">
        <v>7.6</v>
      </c>
    </row>
    <row r="4" spans="1:2" x14ac:dyDescent="0.2">
      <c r="A4" s="115" t="s">
        <v>60</v>
      </c>
      <c r="B4" s="62">
        <v>5.9</v>
      </c>
    </row>
    <row r="5" spans="1:2" x14ac:dyDescent="0.2">
      <c r="A5" s="115" t="s">
        <v>59</v>
      </c>
      <c r="B5" s="62">
        <v>3.7</v>
      </c>
    </row>
    <row r="6" spans="1:2" x14ac:dyDescent="0.2">
      <c r="A6" s="115" t="s">
        <v>63</v>
      </c>
      <c r="B6" s="62">
        <v>3.3</v>
      </c>
    </row>
    <row r="7" spans="1:2" x14ac:dyDescent="0.2">
      <c r="A7" s="115" t="s">
        <v>61</v>
      </c>
      <c r="B7" s="63">
        <v>1</v>
      </c>
    </row>
    <row r="8" spans="1:2" x14ac:dyDescent="0.2">
      <c r="A8" s="115" t="s">
        <v>64</v>
      </c>
      <c r="B8" s="62">
        <v>-3.2</v>
      </c>
    </row>
    <row r="9" spans="1:2" x14ac:dyDescent="0.2">
      <c r="A9" s="28" t="s">
        <v>62</v>
      </c>
      <c r="B9" s="28">
        <v>-6.4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B82A-A074-43AA-83B5-500EE5DDC3D7}">
  <sheetPr codeName="Munka26"/>
  <dimension ref="A1:D12"/>
  <sheetViews>
    <sheetView zoomScaleNormal="100" workbookViewId="0"/>
  </sheetViews>
  <sheetFormatPr defaultColWidth="9.140625" defaultRowHeight="11.25" x14ac:dyDescent="0.2"/>
  <cols>
    <col min="1" max="1" width="8.7109375" style="1" customWidth="1"/>
    <col min="2" max="4" width="18" style="1" customWidth="1"/>
    <col min="5" max="16384" width="9.140625" style="28"/>
  </cols>
  <sheetData>
    <row r="1" spans="1:4" ht="20.100000000000001" customHeight="1" x14ac:dyDescent="0.2">
      <c r="A1" s="59" t="s">
        <v>194</v>
      </c>
    </row>
    <row r="2" spans="1:4" s="108" customFormat="1" ht="15" customHeight="1" x14ac:dyDescent="0.25">
      <c r="A2" s="2" t="s">
        <v>4</v>
      </c>
      <c r="B2" s="2" t="s">
        <v>83</v>
      </c>
      <c r="C2" s="2" t="s">
        <v>84</v>
      </c>
      <c r="D2" s="3" t="s">
        <v>85</v>
      </c>
    </row>
    <row r="3" spans="1:4" x14ac:dyDescent="0.2">
      <c r="A3" s="4">
        <v>2015</v>
      </c>
      <c r="B3" s="5">
        <v>4.4154172305399095</v>
      </c>
      <c r="C3" s="5">
        <v>7.2097519966372428</v>
      </c>
      <c r="D3" s="5">
        <v>6.2828897176496472</v>
      </c>
    </row>
    <row r="4" spans="1:4" x14ac:dyDescent="0.2">
      <c r="A4" s="4">
        <v>2016</v>
      </c>
      <c r="B4" s="5">
        <v>4.8151539535873171</v>
      </c>
      <c r="C4" s="5">
        <v>7.4674210284692615</v>
      </c>
      <c r="D4" s="5">
        <v>6.622650002710289</v>
      </c>
    </row>
    <row r="5" spans="1:4" x14ac:dyDescent="0.2">
      <c r="A5" s="4">
        <v>2017</v>
      </c>
      <c r="B5" s="5">
        <v>5.0344783311430339</v>
      </c>
      <c r="C5" s="5">
        <v>7.9080297110991404</v>
      </c>
      <c r="D5" s="5">
        <v>7.0230245272013692</v>
      </c>
    </row>
    <row r="6" spans="1:4" x14ac:dyDescent="0.2">
      <c r="A6" s="4">
        <v>2018</v>
      </c>
      <c r="B6" s="5">
        <v>5.2890290458980083</v>
      </c>
      <c r="C6" s="5">
        <v>7.9336118645904596</v>
      </c>
      <c r="D6" s="5">
        <v>7.1496322309840918</v>
      </c>
    </row>
    <row r="7" spans="1:4" x14ac:dyDescent="0.2">
      <c r="A7" s="4">
        <v>2019</v>
      </c>
      <c r="B7" s="5">
        <v>5.5863482341433883</v>
      </c>
      <c r="C7" s="5">
        <v>8.5471822755221307</v>
      </c>
      <c r="D7" s="5">
        <v>7.6969631784058148</v>
      </c>
    </row>
    <row r="8" spans="1:4" x14ac:dyDescent="0.2">
      <c r="A8" s="4">
        <v>2020</v>
      </c>
      <c r="B8" s="5">
        <v>5.6418021268035163</v>
      </c>
      <c r="C8" s="5">
        <v>7.4532651683225621</v>
      </c>
      <c r="D8" s="5">
        <v>6.9384695606830915</v>
      </c>
    </row>
    <row r="9" spans="1:4" x14ac:dyDescent="0.2">
      <c r="A9" s="4">
        <v>2021</v>
      </c>
      <c r="B9" s="5">
        <v>6.4015425129538093</v>
      </c>
      <c r="C9" s="5">
        <v>7.9412039042942419</v>
      </c>
      <c r="D9" s="5">
        <v>7.5038546276265459</v>
      </c>
    </row>
    <row r="10" spans="1:4" x14ac:dyDescent="0.2">
      <c r="A10" s="4">
        <v>2022</v>
      </c>
      <c r="B10" s="5">
        <v>5.5712748952675319</v>
      </c>
      <c r="C10" s="5">
        <v>7.9546321530043302</v>
      </c>
      <c r="D10" s="5">
        <v>7.2702205882352935</v>
      </c>
    </row>
    <row r="11" spans="1:4" x14ac:dyDescent="0.2">
      <c r="A11" s="4">
        <v>2023</v>
      </c>
      <c r="B11" s="5">
        <v>4.9731748318458466</v>
      </c>
      <c r="C11" s="5">
        <v>7.2141296623679478</v>
      </c>
      <c r="D11" s="5">
        <v>6.5859756296400969</v>
      </c>
    </row>
    <row r="12" spans="1:4" x14ac:dyDescent="0.2">
      <c r="A12" s="4">
        <v>2024</v>
      </c>
      <c r="B12" s="5">
        <v>4.7897450939200681</v>
      </c>
      <c r="C12" s="5">
        <v>6.8464739824185452</v>
      </c>
      <c r="D12" s="5">
        <v>6.2732009333404033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A782-F9D5-436F-B199-6496BF301766}">
  <sheetPr codeName="Munka27"/>
  <dimension ref="A1:C12"/>
  <sheetViews>
    <sheetView zoomScaleNormal="100" workbookViewId="0"/>
  </sheetViews>
  <sheetFormatPr defaultColWidth="9.140625" defaultRowHeight="11.25" x14ac:dyDescent="0.2"/>
  <cols>
    <col min="1" max="1" width="11.140625" style="28" customWidth="1"/>
    <col min="2" max="3" width="21.42578125" style="28" customWidth="1"/>
    <col min="4" max="16384" width="9.140625" style="28"/>
  </cols>
  <sheetData>
    <row r="1" spans="1:3" ht="20.100000000000001" customHeight="1" x14ac:dyDescent="0.2">
      <c r="A1" s="103" t="s">
        <v>195</v>
      </c>
      <c r="B1" s="1"/>
      <c r="C1" s="1"/>
    </row>
    <row r="2" spans="1:3" s="108" customFormat="1" ht="15" customHeight="1" x14ac:dyDescent="0.25">
      <c r="A2" s="2" t="s">
        <v>4</v>
      </c>
      <c r="B2" s="2" t="s">
        <v>86</v>
      </c>
      <c r="C2" s="2" t="s">
        <v>83</v>
      </c>
    </row>
    <row r="3" spans="1:3" x14ac:dyDescent="0.2">
      <c r="A3" s="4">
        <v>2015</v>
      </c>
      <c r="B3" s="6">
        <v>65.369</v>
      </c>
      <c r="C3" s="6">
        <v>46.426000000000002</v>
      </c>
    </row>
    <row r="4" spans="1:3" x14ac:dyDescent="0.2">
      <c r="A4" s="4">
        <v>2016</v>
      </c>
      <c r="B4" s="6">
        <v>60.624000000000002</v>
      </c>
      <c r="C4" s="6">
        <v>42.847999999999999</v>
      </c>
    </row>
    <row r="5" spans="1:3" x14ac:dyDescent="0.2">
      <c r="A5" s="4">
        <v>2017</v>
      </c>
      <c r="B5" s="6">
        <v>60.44</v>
      </c>
      <c r="C5" s="6">
        <v>32.718000000000004</v>
      </c>
    </row>
    <row r="6" spans="1:3" x14ac:dyDescent="0.2">
      <c r="A6" s="4">
        <v>2018</v>
      </c>
      <c r="B6" s="6">
        <v>52.771999999999998</v>
      </c>
      <c r="C6" s="6">
        <v>32.412999999999997</v>
      </c>
    </row>
    <row r="7" spans="1:3" x14ac:dyDescent="0.2">
      <c r="A7" s="4">
        <v>2019</v>
      </c>
      <c r="B7" s="6">
        <v>67.911000000000001</v>
      </c>
      <c r="C7" s="6">
        <v>30.173999999999999</v>
      </c>
    </row>
    <row r="8" spans="1:3" x14ac:dyDescent="0.2">
      <c r="A8" s="4">
        <v>2020</v>
      </c>
      <c r="B8" s="6">
        <v>81.3</v>
      </c>
      <c r="C8" s="6">
        <v>26.344999999999999</v>
      </c>
    </row>
    <row r="9" spans="1:3" x14ac:dyDescent="0.2">
      <c r="A9" s="4">
        <v>2021</v>
      </c>
      <c r="B9" s="6">
        <v>75.287999999999997</v>
      </c>
      <c r="C9" s="6">
        <v>20.798999999999999</v>
      </c>
    </row>
    <row r="10" spans="1:3" x14ac:dyDescent="0.2">
      <c r="A10" s="4">
        <v>2022</v>
      </c>
      <c r="B10" s="6">
        <v>123.441</v>
      </c>
      <c r="C10" s="6">
        <v>28.783999999999999</v>
      </c>
    </row>
    <row r="11" spans="1:3" x14ac:dyDescent="0.2">
      <c r="A11" s="4">
        <v>2023</v>
      </c>
      <c r="B11" s="6">
        <v>82.424000000000007</v>
      </c>
      <c r="C11" s="6">
        <v>38.040999999999997</v>
      </c>
    </row>
    <row r="12" spans="1:3" x14ac:dyDescent="0.2">
      <c r="A12" s="4">
        <v>2024</v>
      </c>
      <c r="B12" s="6">
        <v>108.342</v>
      </c>
      <c r="C12" s="6">
        <v>35.344999999999999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3A7F-3446-4F66-B484-FE542251F641}">
  <sheetPr codeName="Munka28"/>
  <dimension ref="A1:F16"/>
  <sheetViews>
    <sheetView zoomScaleNormal="100" workbookViewId="0"/>
  </sheetViews>
  <sheetFormatPr defaultColWidth="9.140625" defaultRowHeight="11.25" x14ac:dyDescent="0.2"/>
  <cols>
    <col min="1" max="1" width="17.140625" style="1" customWidth="1"/>
    <col min="2" max="2" width="11.5703125" style="1" customWidth="1"/>
    <col min="3" max="6" width="15.28515625" style="1" customWidth="1"/>
    <col min="7" max="16384" width="9.140625" style="28"/>
  </cols>
  <sheetData>
    <row r="1" spans="1:6" ht="20.100000000000001" customHeight="1" x14ac:dyDescent="0.2">
      <c r="A1" s="59" t="s">
        <v>196</v>
      </c>
    </row>
    <row r="2" spans="1:6" s="108" customFormat="1" ht="15" customHeight="1" x14ac:dyDescent="0.25">
      <c r="A2" s="60" t="s">
        <v>57</v>
      </c>
      <c r="B2" s="71" t="s">
        <v>4</v>
      </c>
      <c r="C2" s="34" t="s">
        <v>87</v>
      </c>
      <c r="D2" s="34" t="s">
        <v>88</v>
      </c>
      <c r="E2" s="34" t="s">
        <v>89</v>
      </c>
      <c r="F2" s="61" t="s">
        <v>90</v>
      </c>
    </row>
    <row r="3" spans="1:6" x14ac:dyDescent="0.2">
      <c r="A3" s="62" t="s">
        <v>91</v>
      </c>
      <c r="B3" s="112">
        <v>2015</v>
      </c>
      <c r="C3" s="87">
        <v>35.799999999999997</v>
      </c>
      <c r="D3" s="87">
        <v>18</v>
      </c>
      <c r="E3" s="87">
        <v>13.3</v>
      </c>
      <c r="F3" s="87">
        <v>32.9</v>
      </c>
    </row>
    <row r="4" spans="1:6" x14ac:dyDescent="0.2">
      <c r="A4" s="62"/>
      <c r="B4" s="112">
        <v>2021</v>
      </c>
      <c r="C4" s="93">
        <v>40.4</v>
      </c>
      <c r="D4" s="93">
        <v>16.389813776371557</v>
      </c>
      <c r="E4" s="93">
        <v>10.954358144443146</v>
      </c>
      <c r="F4" s="87">
        <v>32.294218796432858</v>
      </c>
    </row>
    <row r="5" spans="1:6" x14ac:dyDescent="0.2">
      <c r="A5" s="62"/>
      <c r="B5" s="112">
        <v>2023</v>
      </c>
      <c r="C5" s="87">
        <v>38.1</v>
      </c>
      <c r="D5" s="87">
        <v>16.740559348481156</v>
      </c>
      <c r="E5" s="87">
        <v>10.639759176550891</v>
      </c>
      <c r="F5" s="87">
        <v>34.549931666800354</v>
      </c>
    </row>
    <row r="6" spans="1:6" x14ac:dyDescent="0.2">
      <c r="A6" s="62" t="s">
        <v>92</v>
      </c>
      <c r="B6" s="112">
        <v>2015</v>
      </c>
      <c r="C6" s="87">
        <v>14.9</v>
      </c>
      <c r="D6" s="87">
        <v>14.1</v>
      </c>
      <c r="E6" s="87">
        <v>14.1</v>
      </c>
      <c r="F6" s="93">
        <v>56.8</v>
      </c>
    </row>
    <row r="7" spans="1:6" x14ac:dyDescent="0.2">
      <c r="A7" s="62"/>
      <c r="B7" s="112">
        <v>2021</v>
      </c>
      <c r="C7" s="93">
        <v>15.795305767311849</v>
      </c>
      <c r="D7" s="93">
        <v>14.386728325534101</v>
      </c>
      <c r="E7" s="93">
        <v>13.018104251764887</v>
      </c>
      <c r="F7" s="87">
        <v>56.799861655389151</v>
      </c>
    </row>
    <row r="8" spans="1:6" x14ac:dyDescent="0.2">
      <c r="A8" s="62"/>
      <c r="B8" s="112">
        <v>2023</v>
      </c>
      <c r="C8" s="87">
        <v>15</v>
      </c>
      <c r="D8" s="87">
        <v>14.262878872754781</v>
      </c>
      <c r="E8" s="87">
        <v>11.967958283412102</v>
      </c>
      <c r="F8" s="87">
        <v>58.799764423984215</v>
      </c>
    </row>
    <row r="9" spans="1:6" x14ac:dyDescent="0.2">
      <c r="A9" s="62" t="s">
        <v>93</v>
      </c>
      <c r="B9" s="112">
        <v>2015</v>
      </c>
      <c r="C9" s="87">
        <v>6.8005220404703683</v>
      </c>
      <c r="D9" s="87">
        <v>12.021936371862125</v>
      </c>
      <c r="E9" s="87">
        <v>14.664804716910238</v>
      </c>
      <c r="F9" s="87">
        <v>66.512736870757266</v>
      </c>
    </row>
    <row r="10" spans="1:6" x14ac:dyDescent="0.2">
      <c r="A10" s="62"/>
      <c r="B10" s="112">
        <v>2021</v>
      </c>
      <c r="C10" s="93">
        <v>5.9533185438499974</v>
      </c>
      <c r="D10" s="93">
        <v>9.9911739335836991</v>
      </c>
      <c r="E10" s="93">
        <v>18.583428138602713</v>
      </c>
      <c r="F10" s="87">
        <v>65.472079383963589</v>
      </c>
    </row>
    <row r="11" spans="1:6" x14ac:dyDescent="0.2">
      <c r="A11" s="62"/>
      <c r="B11" s="112">
        <v>2023</v>
      </c>
      <c r="C11" s="87">
        <v>3.8</v>
      </c>
      <c r="D11" s="87">
        <v>7.8431788063777237</v>
      </c>
      <c r="E11" s="87">
        <v>16.315126842459975</v>
      </c>
      <c r="F11" s="87">
        <v>72.011727785270295</v>
      </c>
    </row>
    <row r="12" spans="1:6" x14ac:dyDescent="0.2">
      <c r="A12" s="62" t="s">
        <v>94</v>
      </c>
      <c r="B12" s="112">
        <v>2015</v>
      </c>
      <c r="C12" s="87">
        <v>1.7920258999849483</v>
      </c>
      <c r="D12" s="87">
        <v>4.7650891723255402</v>
      </c>
      <c r="E12" s="87">
        <v>10.943599983217986</v>
      </c>
      <c r="F12" s="87">
        <v>82.499288137396405</v>
      </c>
    </row>
    <row r="13" spans="1:6" x14ac:dyDescent="0.2">
      <c r="A13" s="62"/>
      <c r="B13" s="112">
        <v>2021</v>
      </c>
      <c r="C13" s="93">
        <v>1.3335667283599062</v>
      </c>
      <c r="D13" s="93">
        <v>3.8630833152580113</v>
      </c>
      <c r="E13" s="93">
        <v>9.7922179579806219</v>
      </c>
      <c r="F13" s="87">
        <v>85.011131998401467</v>
      </c>
    </row>
    <row r="14" spans="1:6" x14ac:dyDescent="0.2">
      <c r="A14" s="62"/>
      <c r="B14" s="112">
        <v>2023</v>
      </c>
      <c r="C14" s="87">
        <v>1.1000000000000001</v>
      </c>
      <c r="D14" s="87">
        <v>3.2786922536989094</v>
      </c>
      <c r="E14" s="87">
        <v>7.702416937725733</v>
      </c>
      <c r="F14" s="87">
        <v>87.882426755521209</v>
      </c>
    </row>
    <row r="16" spans="1:6" ht="42.6" customHeight="1" x14ac:dyDescent="0.2">
      <c r="A16" s="169" t="s">
        <v>197</v>
      </c>
      <c r="B16" s="169"/>
      <c r="C16" s="169"/>
      <c r="D16" s="169"/>
      <c r="E16" s="169"/>
      <c r="F16" s="169"/>
    </row>
  </sheetData>
  <mergeCells count="1">
    <mergeCell ref="A16:F1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A220-BD37-4D88-940D-5C5C1D3F8FBC}">
  <sheetPr codeName="Munka29"/>
  <dimension ref="A1:B8"/>
  <sheetViews>
    <sheetView zoomScaleNormal="100" workbookViewId="0"/>
  </sheetViews>
  <sheetFormatPr defaultColWidth="9.140625" defaultRowHeight="11.25" x14ac:dyDescent="0.2"/>
  <cols>
    <col min="1" max="1" width="21" style="46" customWidth="1"/>
    <col min="2" max="2" width="8.7109375" style="46" customWidth="1"/>
    <col min="3" max="16384" width="9.140625" style="28"/>
  </cols>
  <sheetData>
    <row r="1" spans="1:2" ht="20.100000000000001" customHeight="1" x14ac:dyDescent="0.2">
      <c r="A1" s="102" t="s">
        <v>198</v>
      </c>
    </row>
    <row r="2" spans="1:2" s="108" customFormat="1" ht="15" customHeight="1" x14ac:dyDescent="0.25">
      <c r="A2" s="14" t="s">
        <v>57</v>
      </c>
      <c r="B2" s="15" t="s">
        <v>95</v>
      </c>
    </row>
    <row r="3" spans="1:2" x14ac:dyDescent="0.2">
      <c r="A3" s="16" t="s">
        <v>96</v>
      </c>
      <c r="B3" s="12">
        <v>2.9</v>
      </c>
    </row>
    <row r="4" spans="1:2" x14ac:dyDescent="0.2">
      <c r="A4" s="16" t="s">
        <v>97</v>
      </c>
      <c r="B4" s="12">
        <v>5.4</v>
      </c>
    </row>
    <row r="5" spans="1:2" x14ac:dyDescent="0.2">
      <c r="A5" s="16" t="s">
        <v>98</v>
      </c>
      <c r="B5" s="12">
        <v>20.100000000000001</v>
      </c>
    </row>
    <row r="6" spans="1:2" x14ac:dyDescent="0.2">
      <c r="A6" s="16" t="s">
        <v>99</v>
      </c>
      <c r="B6" s="12">
        <v>30.2</v>
      </c>
    </row>
    <row r="7" spans="1:2" x14ac:dyDescent="0.2">
      <c r="A7" s="16" t="s">
        <v>100</v>
      </c>
      <c r="B7" s="12">
        <v>30.3</v>
      </c>
    </row>
    <row r="8" spans="1:2" x14ac:dyDescent="0.2">
      <c r="A8" s="16" t="s">
        <v>101</v>
      </c>
      <c r="B8" s="12">
        <v>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41E7-87D3-4C1B-BEFD-1AA913B14AA9}">
  <sheetPr codeName="Munka30"/>
  <dimension ref="A1:D13"/>
  <sheetViews>
    <sheetView zoomScaleNormal="100" workbookViewId="0"/>
  </sheetViews>
  <sheetFormatPr defaultColWidth="9.140625" defaultRowHeight="11.25" x14ac:dyDescent="0.2"/>
  <cols>
    <col min="1" max="1" width="11.140625" style="1" customWidth="1"/>
    <col min="2" max="4" width="18.42578125" style="1" customWidth="1"/>
    <col min="5" max="16384" width="9.140625" style="28"/>
  </cols>
  <sheetData>
    <row r="1" spans="1:4" ht="20.100000000000001" customHeight="1" x14ac:dyDescent="0.2">
      <c r="A1" s="59" t="s">
        <v>199</v>
      </c>
    </row>
    <row r="2" spans="1:4" s="108" customFormat="1" ht="15" customHeight="1" x14ac:dyDescent="0.25">
      <c r="A2" s="8" t="s">
        <v>4</v>
      </c>
      <c r="B2" s="2" t="s">
        <v>92</v>
      </c>
      <c r="C2" s="2" t="s">
        <v>102</v>
      </c>
      <c r="D2" s="9" t="s">
        <v>103</v>
      </c>
    </row>
    <row r="3" spans="1:4" x14ac:dyDescent="0.2">
      <c r="A3" s="158">
        <v>2015</v>
      </c>
      <c r="B3" s="124">
        <v>52.5</v>
      </c>
      <c r="C3" s="124">
        <v>26</v>
      </c>
      <c r="D3" s="62">
        <v>39.4</v>
      </c>
    </row>
    <row r="4" spans="1:4" x14ac:dyDescent="0.2">
      <c r="A4" s="158">
        <v>2016</v>
      </c>
      <c r="B4" s="124">
        <v>51.4</v>
      </c>
      <c r="C4" s="124">
        <v>25.7</v>
      </c>
      <c r="D4" s="62">
        <v>48.3</v>
      </c>
    </row>
    <row r="5" spans="1:4" x14ac:dyDescent="0.2">
      <c r="A5" s="158">
        <v>2017</v>
      </c>
      <c r="B5" s="124">
        <v>50</v>
      </c>
      <c r="C5" s="124">
        <v>26.1</v>
      </c>
      <c r="D5" s="62">
        <v>44.7</v>
      </c>
    </row>
    <row r="6" spans="1:4" x14ac:dyDescent="0.2">
      <c r="A6" s="158">
        <v>2018</v>
      </c>
      <c r="B6" s="124">
        <v>45.6</v>
      </c>
      <c r="C6" s="124">
        <v>24.2</v>
      </c>
      <c r="D6" s="62">
        <v>43.2</v>
      </c>
    </row>
    <row r="7" spans="1:4" x14ac:dyDescent="0.2">
      <c r="A7" s="158">
        <v>2019</v>
      </c>
      <c r="B7" s="124">
        <v>44.3</v>
      </c>
      <c r="C7" s="124">
        <v>23.3</v>
      </c>
      <c r="D7" s="63">
        <v>39.6</v>
      </c>
    </row>
    <row r="8" spans="1:4" x14ac:dyDescent="0.2">
      <c r="A8" s="158">
        <v>2020</v>
      </c>
      <c r="B8" s="122">
        <v>44.7</v>
      </c>
      <c r="C8" s="124">
        <v>23</v>
      </c>
      <c r="D8" s="63">
        <v>43.1</v>
      </c>
    </row>
    <row r="9" spans="1:4" x14ac:dyDescent="0.2">
      <c r="A9" s="159">
        <v>2021</v>
      </c>
      <c r="B9" s="124">
        <v>42</v>
      </c>
      <c r="C9" s="124">
        <v>23</v>
      </c>
      <c r="D9" s="122">
        <v>47.2</v>
      </c>
    </row>
    <row r="10" spans="1:4" ht="12" customHeight="1" x14ac:dyDescent="0.2">
      <c r="A10" s="159">
        <v>2022</v>
      </c>
      <c r="B10" s="122">
        <v>40.799999999999997</v>
      </c>
      <c r="C10" s="124">
        <v>22.7</v>
      </c>
      <c r="D10" s="62">
        <v>50.8</v>
      </c>
    </row>
    <row r="11" spans="1:4" s="35" customFormat="1" ht="12" customHeight="1" x14ac:dyDescent="0.2">
      <c r="A11" s="159" t="s">
        <v>200</v>
      </c>
      <c r="B11" s="62">
        <v>40.6</v>
      </c>
      <c r="C11" s="63">
        <v>23.5</v>
      </c>
      <c r="D11" s="62">
        <v>52.1</v>
      </c>
    </row>
    <row r="13" spans="1:4" ht="33" customHeight="1" x14ac:dyDescent="0.2">
      <c r="A13" s="170" t="s">
        <v>201</v>
      </c>
      <c r="B13" s="170"/>
      <c r="C13" s="170"/>
      <c r="D13" s="170"/>
    </row>
  </sheetData>
  <mergeCells count="1">
    <mergeCell ref="A13:D1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5B29-D865-43AF-B519-8A6BA5FC2BD1}">
  <sheetPr codeName="Munka31"/>
  <dimension ref="A1:B32"/>
  <sheetViews>
    <sheetView zoomScaleNormal="100" workbookViewId="0"/>
  </sheetViews>
  <sheetFormatPr defaultColWidth="9.140625" defaultRowHeight="11.25" x14ac:dyDescent="0.2"/>
  <cols>
    <col min="1" max="1" width="18.42578125" style="51" customWidth="1"/>
    <col min="2" max="2" width="10.28515625" style="51" customWidth="1"/>
    <col min="3" max="16384" width="9.140625" style="28"/>
  </cols>
  <sheetData>
    <row r="1" spans="1:2" ht="20.100000000000001" customHeight="1" x14ac:dyDescent="0.2">
      <c r="A1" s="101" t="s">
        <v>204</v>
      </c>
      <c r="B1" s="50"/>
    </row>
    <row r="2" spans="1:2" s="108" customFormat="1" ht="15" customHeight="1" x14ac:dyDescent="0.25">
      <c r="A2" s="97" t="s">
        <v>29</v>
      </c>
      <c r="B2" s="80" t="s">
        <v>95</v>
      </c>
    </row>
    <row r="3" spans="1:2" x14ac:dyDescent="0.2">
      <c r="A3" s="28" t="s">
        <v>21</v>
      </c>
      <c r="B3" s="74">
        <v>3.57</v>
      </c>
    </row>
    <row r="4" spans="1:2" x14ac:dyDescent="0.2">
      <c r="A4" s="28" t="s">
        <v>20</v>
      </c>
      <c r="B4" s="74">
        <v>3.32</v>
      </c>
    </row>
    <row r="5" spans="1:2" x14ac:dyDescent="0.2">
      <c r="A5" s="28" t="s">
        <v>23</v>
      </c>
      <c r="B5" s="74">
        <v>3.29</v>
      </c>
    </row>
    <row r="6" spans="1:2" x14ac:dyDescent="0.2">
      <c r="A6" s="28" t="s">
        <v>2</v>
      </c>
      <c r="B6" s="74">
        <v>3.11</v>
      </c>
    </row>
    <row r="7" spans="1:2" x14ac:dyDescent="0.2">
      <c r="A7" s="28" t="s">
        <v>27</v>
      </c>
      <c r="B7" s="74">
        <v>3.09</v>
      </c>
    </row>
    <row r="8" spans="1:2" x14ac:dyDescent="0.2">
      <c r="A8" s="28" t="s">
        <v>22</v>
      </c>
      <c r="B8" s="74">
        <v>2.99</v>
      </c>
    </row>
    <row r="9" spans="1:2" x14ac:dyDescent="0.2">
      <c r="A9" s="28" t="s">
        <v>3</v>
      </c>
      <c r="B9" s="74">
        <v>2.19</v>
      </c>
    </row>
    <row r="10" spans="1:2" x14ac:dyDescent="0.2">
      <c r="A10" s="28" t="s">
        <v>17</v>
      </c>
      <c r="B10" s="74">
        <v>2.13</v>
      </c>
    </row>
    <row r="11" spans="1:2" x14ac:dyDescent="0.2">
      <c r="A11" s="28" t="s">
        <v>24</v>
      </c>
      <c r="B11" s="74">
        <v>2.08</v>
      </c>
    </row>
    <row r="12" spans="1:2" x14ac:dyDescent="0.2">
      <c r="A12" s="28" t="s">
        <v>13</v>
      </c>
      <c r="B12" s="74">
        <v>1.84</v>
      </c>
    </row>
    <row r="13" spans="1:2" x14ac:dyDescent="0.2">
      <c r="A13" s="28" t="s">
        <v>25</v>
      </c>
      <c r="B13" s="74">
        <v>1.83</v>
      </c>
    </row>
    <row r="14" spans="1:2" x14ac:dyDescent="0.2">
      <c r="A14" s="28" t="s">
        <v>15</v>
      </c>
      <c r="B14" s="74">
        <v>1.69</v>
      </c>
    </row>
    <row r="15" spans="1:2" x14ac:dyDescent="0.2">
      <c r="A15" s="28" t="s">
        <v>10</v>
      </c>
      <c r="B15" s="74">
        <v>1.56</v>
      </c>
    </row>
    <row r="16" spans="1:2" x14ac:dyDescent="0.2">
      <c r="A16" s="28" t="s">
        <v>11</v>
      </c>
      <c r="B16" s="74">
        <v>1.49</v>
      </c>
    </row>
    <row r="17" spans="1:2" x14ac:dyDescent="0.2">
      <c r="A17" s="28" t="s">
        <v>18</v>
      </c>
      <c r="B17" s="74">
        <v>1.49</v>
      </c>
    </row>
    <row r="18" spans="1:2" x14ac:dyDescent="0.2">
      <c r="A18" s="28" t="s">
        <v>7</v>
      </c>
      <c r="B18" s="74">
        <v>1.39</v>
      </c>
    </row>
    <row r="19" spans="1:2" x14ac:dyDescent="0.2">
      <c r="A19" s="75" t="s">
        <v>9</v>
      </c>
      <c r="B19" s="76">
        <v>1.39</v>
      </c>
    </row>
    <row r="20" spans="1:2" x14ac:dyDescent="0.2">
      <c r="A20" s="28" t="s">
        <v>19</v>
      </c>
      <c r="B20" s="74">
        <v>1.31</v>
      </c>
    </row>
    <row r="21" spans="1:2" x14ac:dyDescent="0.2">
      <c r="A21" s="28" t="s">
        <v>12</v>
      </c>
      <c r="B21" s="74">
        <v>1.05</v>
      </c>
    </row>
    <row r="22" spans="1:2" x14ac:dyDescent="0.2">
      <c r="A22" s="28" t="s">
        <v>14</v>
      </c>
      <c r="B22" s="74">
        <v>1.04</v>
      </c>
    </row>
    <row r="23" spans="1:2" x14ac:dyDescent="0.2">
      <c r="A23" s="28" t="s">
        <v>26</v>
      </c>
      <c r="B23" s="74">
        <v>1.03</v>
      </c>
    </row>
    <row r="24" spans="1:2" x14ac:dyDescent="0.2">
      <c r="A24" s="28" t="s">
        <v>8</v>
      </c>
      <c r="B24" s="74">
        <v>0.83</v>
      </c>
    </row>
    <row r="25" spans="1:2" x14ac:dyDescent="0.2">
      <c r="A25" s="28" t="s">
        <v>5</v>
      </c>
      <c r="B25" s="74">
        <v>0.79</v>
      </c>
    </row>
    <row r="26" spans="1:2" x14ac:dyDescent="0.2">
      <c r="A26" s="28" t="s">
        <v>16</v>
      </c>
      <c r="B26" s="74">
        <v>0.68</v>
      </c>
    </row>
    <row r="27" spans="1:2" x14ac:dyDescent="0.2">
      <c r="A27" s="28" t="s">
        <v>30</v>
      </c>
      <c r="B27" s="74">
        <v>0.61</v>
      </c>
    </row>
    <row r="28" spans="1:2" x14ac:dyDescent="0.2">
      <c r="A28" s="28" t="s">
        <v>6</v>
      </c>
      <c r="B28" s="74">
        <v>0.52</v>
      </c>
    </row>
    <row r="29" spans="1:2" x14ac:dyDescent="0.2">
      <c r="A29" s="28" t="s">
        <v>31</v>
      </c>
      <c r="B29" s="160" t="s">
        <v>202</v>
      </c>
    </row>
    <row r="30" spans="1:2" x14ac:dyDescent="0.2">
      <c r="A30" s="51" t="s">
        <v>173</v>
      </c>
      <c r="B30" s="51">
        <v>2.2400000000000002</v>
      </c>
    </row>
    <row r="32" spans="1:2" ht="12" x14ac:dyDescent="0.2">
      <c r="A32" s="161" t="s">
        <v>203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25318-34FE-46E7-A89A-2FB068B7B5B4}">
  <sheetPr codeName="Munka32"/>
  <dimension ref="A1:E18"/>
  <sheetViews>
    <sheetView zoomScaleNormal="100" workbookViewId="0"/>
  </sheetViews>
  <sheetFormatPr defaultColWidth="9.140625" defaultRowHeight="11.25" x14ac:dyDescent="0.2"/>
  <cols>
    <col min="1" max="5" width="15.5703125" style="28" customWidth="1"/>
    <col min="6" max="16384" width="9.140625" style="28"/>
  </cols>
  <sheetData>
    <row r="1" spans="1:5" ht="20.100000000000001" customHeight="1" x14ac:dyDescent="0.2">
      <c r="A1" s="98" t="s">
        <v>206</v>
      </c>
      <c r="B1" s="17"/>
      <c r="C1" s="17"/>
      <c r="D1" s="17"/>
      <c r="E1" s="17"/>
    </row>
    <row r="2" spans="1:5" ht="15" customHeight="1" x14ac:dyDescent="0.2">
      <c r="A2" s="20" t="s">
        <v>4</v>
      </c>
      <c r="B2" s="21" t="s">
        <v>104</v>
      </c>
      <c r="C2" s="21" t="s">
        <v>105</v>
      </c>
      <c r="D2" s="21" t="s">
        <v>106</v>
      </c>
      <c r="E2" s="22" t="s">
        <v>107</v>
      </c>
    </row>
    <row r="3" spans="1:5" x14ac:dyDescent="0.2">
      <c r="A3" s="18">
        <v>2010</v>
      </c>
      <c r="B3" s="19">
        <v>146.95699999999999</v>
      </c>
      <c r="C3" s="19">
        <v>122.03</v>
      </c>
      <c r="D3" s="19">
        <v>38.322000000000003</v>
      </c>
      <c r="E3" s="19">
        <v>2.9020000000000001</v>
      </c>
    </row>
    <row r="4" spans="1:5" x14ac:dyDescent="0.2">
      <c r="A4" s="18">
        <v>2011</v>
      </c>
      <c r="B4" s="19">
        <v>159.726</v>
      </c>
      <c r="C4" s="19">
        <v>128.21299999999999</v>
      </c>
      <c r="D4" s="19">
        <v>45.267000000000003</v>
      </c>
      <c r="E4" s="19">
        <v>3.331</v>
      </c>
    </row>
    <row r="5" spans="1:5" x14ac:dyDescent="0.2">
      <c r="A5" s="18">
        <v>2012</v>
      </c>
      <c r="B5" s="19">
        <v>170.50299999999999</v>
      </c>
      <c r="C5" s="19">
        <v>134.08000000000001</v>
      </c>
      <c r="D5" s="19">
        <v>56.003</v>
      </c>
      <c r="E5" s="19">
        <v>3.097</v>
      </c>
    </row>
    <row r="6" spans="1:5" x14ac:dyDescent="0.2">
      <c r="A6" s="18">
        <v>2013</v>
      </c>
      <c r="B6" s="19">
        <v>196.614</v>
      </c>
      <c r="C6" s="19">
        <v>150.72800000000001</v>
      </c>
      <c r="D6" s="19">
        <v>69.606999999999999</v>
      </c>
      <c r="E6" s="19">
        <v>3.1509999999999998</v>
      </c>
    </row>
    <row r="7" spans="1:5" x14ac:dyDescent="0.2">
      <c r="A7" s="18">
        <v>2014</v>
      </c>
      <c r="B7" s="19">
        <v>212.97200000000001</v>
      </c>
      <c r="C7" s="19">
        <v>147.703</v>
      </c>
      <c r="D7" s="19">
        <v>77.370999999999995</v>
      </c>
      <c r="E7" s="19">
        <v>3.0459999999999998</v>
      </c>
    </row>
    <row r="8" spans="1:5" x14ac:dyDescent="0.2">
      <c r="A8" s="18">
        <v>2015</v>
      </c>
      <c r="B8" s="19">
        <v>232.869</v>
      </c>
      <c r="C8" s="19">
        <v>162.17599999999999</v>
      </c>
      <c r="D8" s="19">
        <v>70.03</v>
      </c>
      <c r="E8" s="19">
        <v>3.3159999999999998</v>
      </c>
    </row>
    <row r="9" spans="1:5" x14ac:dyDescent="0.2">
      <c r="A9" s="18">
        <v>2016</v>
      </c>
      <c r="B9" s="19">
        <v>241.05199999999999</v>
      </c>
      <c r="C9" s="19">
        <v>112.11799999999999</v>
      </c>
      <c r="D9" s="19">
        <v>70.844999999999999</v>
      </c>
      <c r="E9" s="19">
        <v>3.1760000000000002</v>
      </c>
    </row>
    <row r="10" spans="1:5" x14ac:dyDescent="0.2">
      <c r="A10" s="18">
        <v>2017</v>
      </c>
      <c r="B10" s="19">
        <v>272.49299999999999</v>
      </c>
      <c r="C10" s="19">
        <v>164.97499999999999</v>
      </c>
      <c r="D10" s="19">
        <v>76.947000000000003</v>
      </c>
      <c r="E10" s="19">
        <v>2.8439999999999999</v>
      </c>
    </row>
    <row r="11" spans="1:5" x14ac:dyDescent="0.2">
      <c r="A11" s="18">
        <v>2018</v>
      </c>
      <c r="B11" s="19">
        <v>342.46187099999997</v>
      </c>
      <c r="C11" s="19">
        <v>211.599175</v>
      </c>
      <c r="D11" s="19">
        <v>96.911882000000006</v>
      </c>
      <c r="E11" s="19">
        <v>3.1901969999999999</v>
      </c>
    </row>
    <row r="12" spans="1:5" x14ac:dyDescent="0.2">
      <c r="A12" s="18">
        <v>2019</v>
      </c>
      <c r="B12" s="19">
        <v>371.462807</v>
      </c>
      <c r="C12" s="19">
        <v>235.22107800000001</v>
      </c>
      <c r="D12" s="19">
        <v>91.975949999999997</v>
      </c>
      <c r="E12" s="19">
        <v>3.5395129999999999</v>
      </c>
    </row>
    <row r="13" spans="1:5" x14ac:dyDescent="0.2">
      <c r="A13" s="18">
        <v>2020</v>
      </c>
      <c r="B13" s="19">
        <v>387.48588000000001</v>
      </c>
      <c r="C13" s="19">
        <v>252.36419000000001</v>
      </c>
      <c r="D13" s="19">
        <v>128.17507699999999</v>
      </c>
      <c r="E13" s="19">
        <v>3.4644689999999998</v>
      </c>
    </row>
    <row r="14" spans="1:5" x14ac:dyDescent="0.2">
      <c r="A14" s="18">
        <v>2021</v>
      </c>
      <c r="B14" s="19">
        <v>458.937592</v>
      </c>
      <c r="C14" s="19">
        <v>320.27866799999998</v>
      </c>
      <c r="D14" s="19">
        <v>125.190229</v>
      </c>
      <c r="E14" s="19">
        <v>3.046834</v>
      </c>
    </row>
    <row r="15" spans="1:5" x14ac:dyDescent="0.2">
      <c r="A15" s="18">
        <v>2022</v>
      </c>
      <c r="B15" s="19">
        <v>413.04853300000002</v>
      </c>
      <c r="C15" s="19">
        <v>323.90367700000002</v>
      </c>
      <c r="D15" s="19">
        <v>180.534809</v>
      </c>
      <c r="E15" s="19">
        <v>2.3631160000000002</v>
      </c>
    </row>
    <row r="16" spans="1:5" x14ac:dyDescent="0.2">
      <c r="A16" s="18">
        <v>2023</v>
      </c>
      <c r="B16" s="19">
        <v>514.20010000000002</v>
      </c>
      <c r="C16" s="19">
        <v>324.61355200000003</v>
      </c>
      <c r="D16" s="19">
        <v>200.48406600000001</v>
      </c>
      <c r="E16" s="19">
        <v>1.645864</v>
      </c>
    </row>
    <row r="17" spans="1:5" x14ac:dyDescent="0.2">
      <c r="A17" s="17"/>
      <c r="B17" s="17"/>
      <c r="C17" s="17"/>
      <c r="D17" s="17"/>
      <c r="E17" s="17"/>
    </row>
    <row r="18" spans="1:5" ht="62.25" customHeight="1" x14ac:dyDescent="0.2">
      <c r="A18" s="171" t="s">
        <v>205</v>
      </c>
      <c r="B18" s="171"/>
      <c r="C18" s="171"/>
      <c r="D18" s="171"/>
      <c r="E18" s="171"/>
    </row>
  </sheetData>
  <mergeCells count="1">
    <mergeCell ref="A18:E1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874C-E1B3-4BB1-B137-D16A26E96FDE}">
  <sheetPr codeName="Munka33"/>
  <dimension ref="A1:F11"/>
  <sheetViews>
    <sheetView zoomScaleNormal="100" workbookViewId="0"/>
  </sheetViews>
  <sheetFormatPr defaultColWidth="9.140625" defaultRowHeight="11.25" x14ac:dyDescent="0.2"/>
  <cols>
    <col min="1" max="1" width="11" style="28" customWidth="1"/>
    <col min="2" max="2" width="20.28515625" style="28" customWidth="1"/>
    <col min="3" max="6" width="13.42578125" style="28" customWidth="1"/>
    <col min="7" max="16384" width="9.140625" style="28"/>
  </cols>
  <sheetData>
    <row r="1" spans="1:6" ht="20.100000000000001" customHeight="1" x14ac:dyDescent="0.2">
      <c r="A1" s="98" t="s">
        <v>207</v>
      </c>
      <c r="D1" s="77"/>
    </row>
    <row r="2" spans="1:6" ht="15" customHeight="1" x14ac:dyDescent="0.2">
      <c r="A2" s="174" t="s">
        <v>57</v>
      </c>
      <c r="B2" s="175"/>
      <c r="C2" s="172" t="s">
        <v>108</v>
      </c>
      <c r="D2" s="172"/>
      <c r="E2" s="172"/>
      <c r="F2" s="173"/>
    </row>
    <row r="3" spans="1:6" s="64" customFormat="1" ht="29.1" customHeight="1" x14ac:dyDescent="0.2">
      <c r="A3" s="174"/>
      <c r="B3" s="175"/>
      <c r="C3" s="79" t="s">
        <v>109</v>
      </c>
      <c r="D3" s="79" t="s">
        <v>110</v>
      </c>
      <c r="E3" s="79" t="s">
        <v>111</v>
      </c>
      <c r="F3" s="80" t="s">
        <v>118</v>
      </c>
    </row>
    <row r="4" spans="1:6" x14ac:dyDescent="0.2">
      <c r="A4" s="176" t="s">
        <v>112</v>
      </c>
      <c r="B4" s="28" t="s">
        <v>113</v>
      </c>
      <c r="C4" s="162">
        <v>1.974</v>
      </c>
      <c r="D4" s="162">
        <v>3.4380000000000002</v>
      </c>
      <c r="E4" s="162">
        <v>508.78899999999999</v>
      </c>
      <c r="F4" s="162">
        <v>514.20100000000002</v>
      </c>
    </row>
    <row r="5" spans="1:6" x14ac:dyDescent="0.2">
      <c r="A5" s="177"/>
      <c r="B5" s="81" t="s">
        <v>114</v>
      </c>
      <c r="C5" s="162">
        <v>102.684</v>
      </c>
      <c r="D5" s="162">
        <v>146.42599999999999</v>
      </c>
      <c r="E5" s="162">
        <v>65.578999999999994</v>
      </c>
      <c r="F5" s="162">
        <v>314.68899999999996</v>
      </c>
    </row>
    <row r="6" spans="1:6" x14ac:dyDescent="0.2">
      <c r="A6" s="177"/>
      <c r="B6" s="28" t="s">
        <v>115</v>
      </c>
      <c r="C6" s="162">
        <v>0.04</v>
      </c>
      <c r="D6" s="162">
        <v>3.69</v>
      </c>
      <c r="E6" s="162">
        <v>0.48199999999999998</v>
      </c>
      <c r="F6" s="162">
        <v>4.2119999999999997</v>
      </c>
    </row>
    <row r="7" spans="1:6" x14ac:dyDescent="0.2">
      <c r="A7" s="177"/>
      <c r="B7" s="81" t="s">
        <v>116</v>
      </c>
      <c r="C7" s="162">
        <v>2.7E-2</v>
      </c>
      <c r="D7" s="162">
        <v>1.2809999999999999</v>
      </c>
      <c r="E7" s="162">
        <v>0.33700000000000002</v>
      </c>
      <c r="F7" s="162">
        <v>1.6449999999999998</v>
      </c>
    </row>
    <row r="8" spans="1:6" x14ac:dyDescent="0.2">
      <c r="A8" s="177"/>
      <c r="B8" s="28" t="s">
        <v>117</v>
      </c>
      <c r="C8" s="162">
        <v>9.4420000000000002</v>
      </c>
      <c r="D8" s="162">
        <v>9.2710000000000008</v>
      </c>
      <c r="E8" s="162">
        <v>181.77099999999999</v>
      </c>
      <c r="F8" s="162">
        <v>200.48399999999998</v>
      </c>
    </row>
    <row r="9" spans="1:6" x14ac:dyDescent="0.2">
      <c r="A9" s="177"/>
      <c r="B9" s="81" t="s">
        <v>118</v>
      </c>
      <c r="C9" s="162">
        <v>114.167</v>
      </c>
      <c r="D9" s="162">
        <v>164.10599999999999</v>
      </c>
      <c r="E9" s="162">
        <v>756.95799999999986</v>
      </c>
      <c r="F9" s="162">
        <v>1035.2309999999998</v>
      </c>
    </row>
    <row r="11" spans="1:6" x14ac:dyDescent="0.2">
      <c r="A11" s="110" t="s">
        <v>208</v>
      </c>
      <c r="B11" s="110"/>
      <c r="C11" s="110"/>
      <c r="D11" s="110"/>
      <c r="E11" s="110"/>
      <c r="F11" s="110"/>
    </row>
  </sheetData>
  <mergeCells count="3">
    <mergeCell ref="C2:F2"/>
    <mergeCell ref="A2:B3"/>
    <mergeCell ref="A4:A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489D7-0863-4676-9758-20CFEE8D7C4B}">
  <sheetPr codeName="Munka34"/>
  <dimension ref="A1:D9"/>
  <sheetViews>
    <sheetView zoomScaleNormal="100" workbookViewId="0"/>
  </sheetViews>
  <sheetFormatPr defaultColWidth="9.140625" defaultRowHeight="11.25" x14ac:dyDescent="0.2"/>
  <cols>
    <col min="1" max="1" width="24.5703125" style="28" customWidth="1"/>
    <col min="2" max="4" width="15.5703125" style="28" customWidth="1"/>
    <col min="5" max="16384" width="9.140625" style="28"/>
  </cols>
  <sheetData>
    <row r="1" spans="1:4" ht="20.100000000000001" customHeight="1" x14ac:dyDescent="0.2">
      <c r="A1" s="100" t="s">
        <v>210</v>
      </c>
      <c r="B1" s="82"/>
      <c r="C1" s="82"/>
      <c r="D1" s="82"/>
    </row>
    <row r="2" spans="1:4" ht="26.25" customHeight="1" x14ac:dyDescent="0.2">
      <c r="A2" s="83" t="s">
        <v>209</v>
      </c>
      <c r="B2" s="84" t="s">
        <v>119</v>
      </c>
      <c r="C2" s="84" t="s">
        <v>120</v>
      </c>
      <c r="D2" s="85" t="s">
        <v>121</v>
      </c>
    </row>
    <row r="3" spans="1:4" x14ac:dyDescent="0.2">
      <c r="A3" s="109" t="s">
        <v>123</v>
      </c>
      <c r="B3" s="87">
        <v>2.7712264150943398</v>
      </c>
      <c r="C3" s="87">
        <v>12.22357161013359</v>
      </c>
      <c r="D3" s="87">
        <v>21.14846530454794</v>
      </c>
    </row>
    <row r="4" spans="1:4" x14ac:dyDescent="0.2">
      <c r="A4" s="109" t="s">
        <v>124</v>
      </c>
      <c r="B4" s="87">
        <v>15.978773584905662</v>
      </c>
      <c r="C4" s="87">
        <v>24.706978845990907</v>
      </c>
      <c r="D4" s="87">
        <v>17.401625981890671</v>
      </c>
    </row>
    <row r="5" spans="1:4" x14ac:dyDescent="0.2">
      <c r="A5" s="109" t="s">
        <v>122</v>
      </c>
      <c r="B5" s="87">
        <v>1.2971698113207548</v>
      </c>
      <c r="C5" s="87">
        <v>6.9477786878300902</v>
      </c>
      <c r="D5" s="87">
        <v>15.722272569944435</v>
      </c>
    </row>
    <row r="6" spans="1:4" ht="22.5" x14ac:dyDescent="0.2">
      <c r="A6" s="86" t="s">
        <v>125</v>
      </c>
      <c r="B6" s="87">
        <v>18.808962264150946</v>
      </c>
      <c r="C6" s="87">
        <v>18.654503346795831</v>
      </c>
      <c r="D6" s="87">
        <v>13.962597660636389</v>
      </c>
    </row>
    <row r="7" spans="1:4" x14ac:dyDescent="0.2">
      <c r="A7" s="109" t="s">
        <v>211</v>
      </c>
      <c r="B7" s="87">
        <v>9.6698113207547181</v>
      </c>
      <c r="C7" s="87">
        <v>5.5243313469088031</v>
      </c>
      <c r="D7" s="87">
        <v>6.6884820558075875</v>
      </c>
    </row>
    <row r="8" spans="1:4" ht="22.5" x14ac:dyDescent="0.2">
      <c r="A8" s="86" t="s">
        <v>212</v>
      </c>
      <c r="B8" s="87">
        <v>9.8466981132075464</v>
      </c>
      <c r="C8" s="87">
        <v>4.9425254893100234</v>
      </c>
      <c r="D8" s="87">
        <v>3.3614810861368798</v>
      </c>
    </row>
    <row r="9" spans="1:4" x14ac:dyDescent="0.2">
      <c r="A9" s="109" t="s">
        <v>126</v>
      </c>
      <c r="B9" s="87">
        <v>41.627358490566039</v>
      </c>
      <c r="C9" s="87">
        <v>27.000310673030757</v>
      </c>
      <c r="D9" s="87">
        <v>21.715075341036094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B30"/>
  <sheetViews>
    <sheetView zoomScaleNormal="100" workbookViewId="0"/>
  </sheetViews>
  <sheetFormatPr defaultColWidth="9.140625" defaultRowHeight="11.25" x14ac:dyDescent="0.2"/>
  <cols>
    <col min="1" max="1" width="15" style="125" customWidth="1"/>
    <col min="2" max="2" width="23.85546875" style="122" customWidth="1"/>
    <col min="3" max="16384" width="9.140625" style="122"/>
  </cols>
  <sheetData>
    <row r="1" spans="1:2" ht="20.100000000000001" customHeight="1" x14ac:dyDescent="0.2">
      <c r="A1" s="120" t="s">
        <v>152</v>
      </c>
      <c r="B1" s="121"/>
    </row>
    <row r="2" spans="1:2" ht="27" customHeight="1" x14ac:dyDescent="0.2">
      <c r="A2" s="123" t="s">
        <v>29</v>
      </c>
      <c r="B2" s="30" t="s">
        <v>153</v>
      </c>
    </row>
    <row r="3" spans="1:2" x14ac:dyDescent="0.2">
      <c r="A3" s="132" t="s">
        <v>23</v>
      </c>
      <c r="B3" s="133">
        <v>-1.2</v>
      </c>
    </row>
    <row r="4" spans="1:2" x14ac:dyDescent="0.2">
      <c r="A4" s="132" t="s">
        <v>8</v>
      </c>
      <c r="B4" s="133">
        <v>-0.4</v>
      </c>
    </row>
    <row r="5" spans="1:2" x14ac:dyDescent="0.2">
      <c r="A5" s="132" t="s">
        <v>13</v>
      </c>
      <c r="B5" s="133">
        <v>-0.3</v>
      </c>
    </row>
    <row r="6" spans="1:2" x14ac:dyDescent="0.2">
      <c r="A6" s="132" t="s">
        <v>2</v>
      </c>
      <c r="B6" s="133">
        <v>-0.2</v>
      </c>
    </row>
    <row r="7" spans="1:2" x14ac:dyDescent="0.2">
      <c r="A7" s="132" t="s">
        <v>27</v>
      </c>
      <c r="B7" s="133">
        <v>-0.1</v>
      </c>
    </row>
    <row r="8" spans="1:2" x14ac:dyDescent="0.2">
      <c r="A8" s="132" t="s">
        <v>9</v>
      </c>
      <c r="B8" s="133">
        <v>0.5</v>
      </c>
    </row>
    <row r="9" spans="1:2" x14ac:dyDescent="0.2">
      <c r="A9" s="132" t="s">
        <v>19</v>
      </c>
      <c r="B9" s="133">
        <v>0.7</v>
      </c>
    </row>
    <row r="10" spans="1:2" x14ac:dyDescent="0.2">
      <c r="A10" s="132" t="s">
        <v>6</v>
      </c>
      <c r="B10" s="133">
        <v>0.8</v>
      </c>
    </row>
    <row r="11" spans="1:2" x14ac:dyDescent="0.2">
      <c r="A11" s="132" t="s">
        <v>20</v>
      </c>
      <c r="B11" s="133">
        <v>1</v>
      </c>
    </row>
    <row r="12" spans="1:2" x14ac:dyDescent="0.2">
      <c r="A12" s="132" t="s">
        <v>26</v>
      </c>
      <c r="B12" s="133">
        <v>1</v>
      </c>
    </row>
    <row r="13" spans="1:2" x14ac:dyDescent="0.2">
      <c r="A13" s="132" t="s">
        <v>24</v>
      </c>
      <c r="B13" s="133">
        <v>1</v>
      </c>
    </row>
    <row r="14" spans="1:2" x14ac:dyDescent="0.2">
      <c r="A14" s="132" t="s">
        <v>21</v>
      </c>
      <c r="B14" s="133">
        <v>1</v>
      </c>
    </row>
    <row r="15" spans="1:2" x14ac:dyDescent="0.2">
      <c r="A15" s="132" t="s">
        <v>25</v>
      </c>
      <c r="B15" s="133">
        <v>1.1000000000000001</v>
      </c>
    </row>
    <row r="16" spans="1:2" x14ac:dyDescent="0.2">
      <c r="A16" s="132" t="s">
        <v>31</v>
      </c>
      <c r="B16" s="133">
        <v>1.2</v>
      </c>
    </row>
    <row r="17" spans="1:2" x14ac:dyDescent="0.2">
      <c r="A17" s="132" t="s">
        <v>3</v>
      </c>
      <c r="B17" s="133">
        <v>1.2</v>
      </c>
    </row>
    <row r="18" spans="1:2" x14ac:dyDescent="0.2">
      <c r="A18" s="132" t="s">
        <v>17</v>
      </c>
      <c r="B18" s="133">
        <v>1.6</v>
      </c>
    </row>
    <row r="19" spans="1:2" x14ac:dyDescent="0.2">
      <c r="A19" s="132" t="s">
        <v>15</v>
      </c>
      <c r="B19" s="133">
        <v>1.9</v>
      </c>
    </row>
    <row r="20" spans="1:2" x14ac:dyDescent="0.2">
      <c r="A20" s="132" t="s">
        <v>14</v>
      </c>
      <c r="B20" s="133">
        <v>2</v>
      </c>
    </row>
    <row r="21" spans="1:2" x14ac:dyDescent="0.2">
      <c r="A21" s="132" t="s">
        <v>11</v>
      </c>
      <c r="B21" s="133">
        <v>2.2999999999999998</v>
      </c>
    </row>
    <row r="22" spans="1:2" x14ac:dyDescent="0.2">
      <c r="A22" s="132" t="s">
        <v>5</v>
      </c>
      <c r="B22" s="133">
        <v>2.8</v>
      </c>
    </row>
    <row r="23" spans="1:2" x14ac:dyDescent="0.2">
      <c r="A23" s="132" t="s">
        <v>12</v>
      </c>
      <c r="B23" s="133">
        <v>2.8</v>
      </c>
    </row>
    <row r="24" spans="1:2" x14ac:dyDescent="0.2">
      <c r="A24" s="132" t="s">
        <v>10</v>
      </c>
      <c r="B24" s="133">
        <v>2.9</v>
      </c>
    </row>
    <row r="25" spans="1:2" x14ac:dyDescent="0.2">
      <c r="A25" s="132" t="s">
        <v>18</v>
      </c>
      <c r="B25" s="133">
        <v>3.2</v>
      </c>
    </row>
    <row r="26" spans="1:2" x14ac:dyDescent="0.2">
      <c r="A26" s="132" t="s">
        <v>16</v>
      </c>
      <c r="B26" s="133">
        <v>3.4</v>
      </c>
    </row>
    <row r="27" spans="1:2" x14ac:dyDescent="0.2">
      <c r="A27" s="132" t="s">
        <v>22</v>
      </c>
      <c r="B27" s="133">
        <v>3.7</v>
      </c>
    </row>
    <row r="28" spans="1:2" x14ac:dyDescent="0.2">
      <c r="A28" s="132" t="s">
        <v>7</v>
      </c>
      <c r="B28" s="133">
        <v>3.8</v>
      </c>
    </row>
    <row r="29" spans="1:2" x14ac:dyDescent="0.2">
      <c r="A29" s="132" t="s">
        <v>30</v>
      </c>
      <c r="B29" s="133">
        <v>6</v>
      </c>
    </row>
    <row r="30" spans="1:2" x14ac:dyDescent="0.2">
      <c r="A30" s="114" t="s">
        <v>31</v>
      </c>
      <c r="B30" s="124">
        <v>-3.2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645F-C885-4B44-8668-EBE47F1438B1}">
  <sheetPr codeName="Munka35"/>
  <dimension ref="A1:H5"/>
  <sheetViews>
    <sheetView zoomScaleNormal="100" workbookViewId="0"/>
  </sheetViews>
  <sheetFormatPr defaultColWidth="9.140625" defaultRowHeight="11.25" x14ac:dyDescent="0.2"/>
  <cols>
    <col min="1" max="3" width="15.5703125" style="28" customWidth="1"/>
    <col min="4" max="4" width="22.42578125" style="28" customWidth="1"/>
    <col min="5" max="8" width="15.5703125" style="28" customWidth="1"/>
    <col min="9" max="16384" width="9.140625" style="28"/>
  </cols>
  <sheetData>
    <row r="1" spans="1:8" s="88" customFormat="1" ht="20.100000000000001" customHeight="1" x14ac:dyDescent="0.2">
      <c r="A1" s="99" t="s">
        <v>213</v>
      </c>
    </row>
    <row r="2" spans="1:8" s="92" customFormat="1" ht="38.25" customHeight="1" x14ac:dyDescent="0.25">
      <c r="A2" s="89" t="s">
        <v>127</v>
      </c>
      <c r="B2" s="90" t="s">
        <v>128</v>
      </c>
      <c r="C2" s="90" t="s">
        <v>129</v>
      </c>
      <c r="D2" s="90" t="s">
        <v>130</v>
      </c>
      <c r="E2" s="90" t="s">
        <v>131</v>
      </c>
      <c r="F2" s="90" t="s">
        <v>132</v>
      </c>
      <c r="G2" s="90" t="s">
        <v>133</v>
      </c>
      <c r="H2" s="91" t="s">
        <v>134</v>
      </c>
    </row>
    <row r="3" spans="1:8" s="88" customFormat="1" ht="27" customHeight="1" x14ac:dyDescent="0.2">
      <c r="A3" s="93">
        <v>4.2</v>
      </c>
      <c r="B3" s="93">
        <v>78.900000000000006</v>
      </c>
      <c r="C3" s="93">
        <v>16.899999999999999</v>
      </c>
      <c r="D3" s="94" t="s">
        <v>214</v>
      </c>
      <c r="E3" s="93">
        <v>12</v>
      </c>
      <c r="F3" s="93">
        <v>21.5</v>
      </c>
      <c r="G3" s="93">
        <v>37.299999999999997</v>
      </c>
      <c r="H3" s="93">
        <v>29.2</v>
      </c>
    </row>
    <row r="4" spans="1:8" s="88" customFormat="1" ht="27" customHeight="1" x14ac:dyDescent="0.2">
      <c r="A4" s="93">
        <v>3.6</v>
      </c>
      <c r="B4" s="93">
        <v>38.299999999999997</v>
      </c>
      <c r="C4" s="93">
        <v>58.1</v>
      </c>
      <c r="D4" s="94" t="s">
        <v>215</v>
      </c>
      <c r="E4" s="93">
        <v>58.8</v>
      </c>
      <c r="F4" s="93">
        <v>21.2</v>
      </c>
      <c r="G4" s="93">
        <v>15.3</v>
      </c>
      <c r="H4" s="93">
        <v>4.7</v>
      </c>
    </row>
    <row r="5" spans="1:8" s="88" customFormat="1" ht="27" customHeight="1" x14ac:dyDescent="0.2">
      <c r="A5" s="93">
        <v>4.5</v>
      </c>
      <c r="B5" s="93">
        <v>33.799999999999997</v>
      </c>
      <c r="C5" s="93">
        <v>61.7</v>
      </c>
      <c r="D5" s="94" t="s">
        <v>216</v>
      </c>
      <c r="E5" s="93">
        <v>65.8</v>
      </c>
      <c r="F5" s="93">
        <v>17.899999999999999</v>
      </c>
      <c r="G5" s="93">
        <v>11.4</v>
      </c>
      <c r="H5" s="93">
        <v>4.9000000000000004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8D90-7AF2-4B1E-BE19-6D5A55F87AFE}">
  <sheetPr codeName="Munka36"/>
  <dimension ref="A1:C17"/>
  <sheetViews>
    <sheetView zoomScaleNormal="100" workbookViewId="0"/>
  </sheetViews>
  <sheetFormatPr defaultColWidth="9.140625" defaultRowHeight="11.25" x14ac:dyDescent="0.2"/>
  <cols>
    <col min="1" max="1" width="8.7109375" style="1" customWidth="1"/>
    <col min="2" max="2" width="28.85546875" style="1" customWidth="1"/>
    <col min="3" max="3" width="25.140625" style="28" customWidth="1"/>
    <col min="4" max="16384" width="9.140625" style="28"/>
  </cols>
  <sheetData>
    <row r="1" spans="1:3" ht="20.100000000000001" customHeight="1" x14ac:dyDescent="0.2">
      <c r="A1" s="98" t="s">
        <v>217</v>
      </c>
    </row>
    <row r="2" spans="1:3" s="108" customFormat="1" ht="15" customHeight="1" x14ac:dyDescent="0.25">
      <c r="A2" s="2" t="s">
        <v>4</v>
      </c>
      <c r="B2" s="9" t="s">
        <v>135</v>
      </c>
      <c r="C2" s="9" t="s">
        <v>136</v>
      </c>
    </row>
    <row r="3" spans="1:3" x14ac:dyDescent="0.2">
      <c r="A3" s="10">
        <v>2010</v>
      </c>
      <c r="B3" s="11">
        <v>-4.4361963780025295</v>
      </c>
      <c r="C3" s="13">
        <v>-1.2167409999999996</v>
      </c>
    </row>
    <row r="4" spans="1:3" x14ac:dyDescent="0.2">
      <c r="A4" s="10">
        <v>2011</v>
      </c>
      <c r="B4" s="11">
        <v>-5.2198317089514195</v>
      </c>
      <c r="C4" s="13">
        <v>-1.4872380000000005</v>
      </c>
    </row>
    <row r="5" spans="1:3" x14ac:dyDescent="0.2">
      <c r="A5" s="10">
        <v>2012</v>
      </c>
      <c r="B5" s="11">
        <v>-2.3305871640332496</v>
      </c>
      <c r="C5" s="13">
        <v>-0.67398700000000189</v>
      </c>
    </row>
    <row r="6" spans="1:3" x14ac:dyDescent="0.2">
      <c r="A6" s="10">
        <v>2013</v>
      </c>
      <c r="B6" s="11">
        <v>-2.5982156086685793</v>
      </c>
      <c r="C6" s="13">
        <v>-0.78838550000000085</v>
      </c>
    </row>
    <row r="7" spans="1:3" x14ac:dyDescent="0.2">
      <c r="A7" s="10">
        <v>2014</v>
      </c>
      <c r="B7" s="11">
        <v>-2.7729762645091194</v>
      </c>
      <c r="C7" s="13">
        <v>-0.91027854050500034</v>
      </c>
    </row>
    <row r="8" spans="1:3" x14ac:dyDescent="0.2">
      <c r="A8" s="10">
        <v>2015</v>
      </c>
      <c r="B8" s="11">
        <v>-2.0028754536246032</v>
      </c>
      <c r="C8" s="13">
        <v>-0.70070107040570584</v>
      </c>
    </row>
    <row r="9" spans="1:3" x14ac:dyDescent="0.2">
      <c r="A9" s="95">
        <v>2016</v>
      </c>
      <c r="B9" s="11">
        <v>-1.7916455058455616</v>
      </c>
      <c r="C9" s="13">
        <v>-0.65058020194094346</v>
      </c>
    </row>
    <row r="10" spans="1:3" x14ac:dyDescent="0.2">
      <c r="A10" s="10">
        <v>2017</v>
      </c>
      <c r="B10" s="11">
        <v>-2.4549325827794717</v>
      </c>
      <c r="C10" s="13">
        <v>-0.96567053775999923</v>
      </c>
    </row>
    <row r="11" spans="1:3" x14ac:dyDescent="0.2">
      <c r="A11" s="10">
        <v>2018</v>
      </c>
      <c r="B11" s="11">
        <v>-2.0464730225850261</v>
      </c>
      <c r="C11" s="13">
        <v>-0.89132053282099866</v>
      </c>
    </row>
    <row r="12" spans="1:3" x14ac:dyDescent="0.2">
      <c r="A12" s="10">
        <v>2019</v>
      </c>
      <c r="B12" s="11">
        <v>-2.0242935431795659</v>
      </c>
      <c r="C12" s="13">
        <v>-0.97045636509625799</v>
      </c>
    </row>
    <row r="13" spans="1:3" x14ac:dyDescent="0.2">
      <c r="A13" s="10">
        <v>2020</v>
      </c>
      <c r="B13" s="11">
        <v>-7.4868597755529276</v>
      </c>
      <c r="C13" s="13">
        <v>-3.6541689999999982</v>
      </c>
    </row>
    <row r="14" spans="1:3" x14ac:dyDescent="0.2">
      <c r="A14" s="10">
        <v>2021</v>
      </c>
      <c r="B14" s="11">
        <v>-7.1178815583815096</v>
      </c>
      <c r="C14" s="13">
        <v>-3.9503875384049998</v>
      </c>
    </row>
    <row r="15" spans="1:3" x14ac:dyDescent="0.2">
      <c r="A15" s="10">
        <v>2022</v>
      </c>
      <c r="B15" s="11">
        <v>-6.1716051501045337</v>
      </c>
      <c r="C15" s="13">
        <v>-4.0824818755089982</v>
      </c>
    </row>
    <row r="16" spans="1:3" x14ac:dyDescent="0.2">
      <c r="A16" s="112">
        <v>2023</v>
      </c>
      <c r="B16" s="63">
        <v>-6.7481651046483782</v>
      </c>
      <c r="C16" s="124">
        <v>-5.0995123143879661</v>
      </c>
    </row>
    <row r="17" spans="1:3" x14ac:dyDescent="0.2">
      <c r="A17" s="112">
        <v>2024</v>
      </c>
      <c r="B17" s="63">
        <v>-4.9099708364145807</v>
      </c>
      <c r="C17" s="124">
        <v>-4.0023241542194903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830A-21E5-4669-9EAF-A7432F34AD48}">
  <sheetPr codeName="Munka37"/>
  <dimension ref="A1:C17"/>
  <sheetViews>
    <sheetView zoomScaleNormal="100" workbookViewId="0"/>
  </sheetViews>
  <sheetFormatPr defaultColWidth="9.140625" defaultRowHeight="11.25" x14ac:dyDescent="0.2"/>
  <cols>
    <col min="1" max="1" width="8.7109375" style="1" customWidth="1"/>
    <col min="2" max="2" width="23.85546875" style="1" customWidth="1"/>
    <col min="3" max="3" width="23.85546875" style="28" customWidth="1"/>
    <col min="4" max="16384" width="9.140625" style="28"/>
  </cols>
  <sheetData>
    <row r="1" spans="1:3" ht="20.100000000000001" customHeight="1" x14ac:dyDescent="0.2">
      <c r="A1" s="98" t="s">
        <v>218</v>
      </c>
    </row>
    <row r="2" spans="1:3" s="108" customFormat="1" ht="15" customHeight="1" x14ac:dyDescent="0.25">
      <c r="A2" s="2" t="s">
        <v>4</v>
      </c>
      <c r="B2" s="9" t="s">
        <v>135</v>
      </c>
      <c r="C2" s="9" t="s">
        <v>136</v>
      </c>
    </row>
    <row r="3" spans="1:3" x14ac:dyDescent="0.2">
      <c r="A3" s="10">
        <v>2010</v>
      </c>
      <c r="B3" s="11">
        <v>80.174000000000007</v>
      </c>
      <c r="C3" s="13">
        <v>21.989864000000001</v>
      </c>
    </row>
    <row r="4" spans="1:3" x14ac:dyDescent="0.2">
      <c r="A4" s="10">
        <v>2011</v>
      </c>
      <c r="B4" s="11">
        <v>80.468000000000004</v>
      </c>
      <c r="C4" s="13">
        <v>22.927097</v>
      </c>
    </row>
    <row r="5" spans="1:3" x14ac:dyDescent="0.2">
      <c r="A5" s="10">
        <v>2012</v>
      </c>
      <c r="B5" s="11">
        <v>78.364000000000004</v>
      </c>
      <c r="C5" s="13">
        <v>22.662230999999998</v>
      </c>
    </row>
    <row r="6" spans="1:3" x14ac:dyDescent="0.2">
      <c r="A6" s="10">
        <v>2013</v>
      </c>
      <c r="B6" s="11">
        <v>77.22</v>
      </c>
      <c r="C6" s="13">
        <v>23.431201000000001</v>
      </c>
    </row>
    <row r="7" spans="1:3" x14ac:dyDescent="0.2">
      <c r="A7" s="10">
        <v>2014</v>
      </c>
      <c r="B7" s="11">
        <v>76.491</v>
      </c>
      <c r="C7" s="13">
        <v>25.109361</v>
      </c>
    </row>
    <row r="8" spans="1:3" x14ac:dyDescent="0.2">
      <c r="A8" s="10">
        <v>2015</v>
      </c>
      <c r="B8" s="11">
        <v>75.724000000000004</v>
      </c>
      <c r="C8" s="13">
        <v>26.491901000000002</v>
      </c>
    </row>
    <row r="9" spans="1:3" x14ac:dyDescent="0.2">
      <c r="A9" s="10">
        <v>2016</v>
      </c>
      <c r="B9" s="11">
        <v>74.646000000000001</v>
      </c>
      <c r="C9" s="13">
        <v>27.105326000000002</v>
      </c>
    </row>
    <row r="10" spans="1:3" x14ac:dyDescent="0.2">
      <c r="A10" s="95">
        <v>2017</v>
      </c>
      <c r="B10" s="11">
        <v>72.001999999999995</v>
      </c>
      <c r="C10" s="6">
        <v>28.322513000000001</v>
      </c>
    </row>
    <row r="11" spans="1:3" x14ac:dyDescent="0.2">
      <c r="A11" s="10">
        <v>2018</v>
      </c>
      <c r="B11" s="11">
        <v>68.816000000000003</v>
      </c>
      <c r="C11" s="13">
        <v>29.972179000000001</v>
      </c>
    </row>
    <row r="12" spans="1:3" x14ac:dyDescent="0.2">
      <c r="A12" s="10">
        <v>2019</v>
      </c>
      <c r="B12" s="11">
        <v>64.988</v>
      </c>
      <c r="C12" s="13">
        <v>31.155776000000003</v>
      </c>
    </row>
    <row r="13" spans="1:3" x14ac:dyDescent="0.2">
      <c r="A13" s="10">
        <v>2020</v>
      </c>
      <c r="B13" s="11">
        <v>78.686999999999998</v>
      </c>
      <c r="C13" s="13">
        <v>38.405172</v>
      </c>
    </row>
    <row r="14" spans="1:3" x14ac:dyDescent="0.2">
      <c r="A14" s="10">
        <v>2021</v>
      </c>
      <c r="B14" s="11">
        <v>76.215000000000003</v>
      </c>
      <c r="C14" s="13">
        <v>42.345224999999999</v>
      </c>
    </row>
    <row r="15" spans="1:3" x14ac:dyDescent="0.2">
      <c r="A15" s="10">
        <v>2022</v>
      </c>
      <c r="B15" s="11">
        <v>73.858000000000004</v>
      </c>
      <c r="C15" s="13">
        <v>48.856448999999998</v>
      </c>
    </row>
    <row r="16" spans="1:3" x14ac:dyDescent="0.2">
      <c r="A16" s="10">
        <v>2023</v>
      </c>
      <c r="B16" s="11">
        <v>72.965999999999994</v>
      </c>
      <c r="C16" s="13">
        <v>55.139766999999999</v>
      </c>
    </row>
    <row r="17" spans="1:3" x14ac:dyDescent="0.2">
      <c r="A17" s="112">
        <v>2024</v>
      </c>
      <c r="B17" s="63">
        <v>73.453999999999994</v>
      </c>
      <c r="C17" s="124">
        <v>59.875233999999999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8"/>
  <sheetViews>
    <sheetView zoomScaleNormal="100" workbookViewId="0"/>
  </sheetViews>
  <sheetFormatPr defaultColWidth="9.140625" defaultRowHeight="11.25" x14ac:dyDescent="0.2"/>
  <cols>
    <col min="1" max="1" width="18.5703125" style="29" customWidth="1"/>
    <col min="2" max="7" width="12.7109375" style="29" customWidth="1"/>
    <col min="8" max="16384" width="9.140625" style="29"/>
  </cols>
  <sheetData>
    <row r="1" spans="1:7" ht="20.100000000000001" customHeight="1" x14ac:dyDescent="0.2">
      <c r="A1" s="98" t="s">
        <v>154</v>
      </c>
    </row>
    <row r="2" spans="1:7" ht="12" customHeight="1" x14ac:dyDescent="0.2">
      <c r="A2" s="130" t="s">
        <v>29</v>
      </c>
      <c r="B2" s="131">
        <v>2000</v>
      </c>
      <c r="C2" s="131">
        <v>2005</v>
      </c>
      <c r="D2" s="131">
        <v>2010</v>
      </c>
      <c r="E2" s="131">
        <v>2015</v>
      </c>
      <c r="F2" s="131">
        <v>2020</v>
      </c>
      <c r="G2" s="80">
        <v>2024</v>
      </c>
    </row>
    <row r="3" spans="1:7" ht="12" customHeight="1" x14ac:dyDescent="0.2">
      <c r="A3" s="35" t="s">
        <v>155</v>
      </c>
      <c r="B3" s="65">
        <v>21.733000000000001</v>
      </c>
      <c r="C3" s="65">
        <v>19.902999999999999</v>
      </c>
      <c r="D3" s="65">
        <v>17.704000000000001</v>
      </c>
      <c r="E3" s="65">
        <v>15.792999999999999</v>
      </c>
      <c r="F3" s="65">
        <v>15.26</v>
      </c>
      <c r="G3" s="65">
        <v>14.414</v>
      </c>
    </row>
    <row r="4" spans="1:7" ht="12" customHeight="1" x14ac:dyDescent="0.2">
      <c r="A4" s="35" t="s">
        <v>0</v>
      </c>
      <c r="B4" s="65">
        <v>20.501999999999999</v>
      </c>
      <c r="C4" s="65">
        <v>19.396000000000001</v>
      </c>
      <c r="D4" s="65">
        <v>17.164999999999999</v>
      </c>
      <c r="E4" s="65">
        <v>16.265999999999998</v>
      </c>
      <c r="F4" s="65">
        <v>15.349</v>
      </c>
      <c r="G4" s="65">
        <v>14.991</v>
      </c>
    </row>
    <row r="5" spans="1:7" ht="12" customHeight="1" x14ac:dyDescent="0.2">
      <c r="A5" s="35" t="s">
        <v>1</v>
      </c>
      <c r="B5" s="65">
        <v>6.55</v>
      </c>
      <c r="C5" s="65">
        <v>8.7140000000000004</v>
      </c>
      <c r="D5" s="65">
        <v>12.545</v>
      </c>
      <c r="E5" s="65">
        <v>15.536</v>
      </c>
      <c r="F5" s="65">
        <v>18.363</v>
      </c>
      <c r="G5" s="65">
        <v>19.053000000000001</v>
      </c>
    </row>
    <row r="6" spans="1:7" ht="12" customHeight="1" x14ac:dyDescent="0.2">
      <c r="A6" s="35" t="s">
        <v>156</v>
      </c>
      <c r="B6" s="65">
        <f>100-B3-B4-B5</f>
        <v>51.215000000000003</v>
      </c>
      <c r="C6" s="65">
        <f t="shared" ref="C6:G6" si="0">100-C3-C4-C5</f>
        <v>51.987000000000009</v>
      </c>
      <c r="D6" s="65">
        <f t="shared" si="0"/>
        <v>52.585999999999999</v>
      </c>
      <c r="E6" s="65">
        <f t="shared" si="0"/>
        <v>52.405000000000001</v>
      </c>
      <c r="F6" s="65">
        <f t="shared" si="0"/>
        <v>51.027999999999992</v>
      </c>
      <c r="G6" s="65">
        <f t="shared" si="0"/>
        <v>51.542000000000002</v>
      </c>
    </row>
    <row r="8" spans="1:7" x14ac:dyDescent="0.2">
      <c r="A8" s="28" t="s">
        <v>157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F11AB-E467-405F-B7B0-AFA7F14032A7}">
  <sheetPr codeName="Munka5"/>
  <dimension ref="A1:D17"/>
  <sheetViews>
    <sheetView zoomScaleNormal="100" workbookViewId="0"/>
  </sheetViews>
  <sheetFormatPr defaultColWidth="9.140625" defaultRowHeight="11.25" x14ac:dyDescent="0.2"/>
  <cols>
    <col min="1" max="1" width="10.7109375" style="31" customWidth="1"/>
    <col min="2" max="4" width="18" style="31" customWidth="1"/>
    <col min="5" max="16384" width="9.140625" style="31"/>
  </cols>
  <sheetData>
    <row r="1" spans="1:4" ht="20.100000000000001" customHeight="1" x14ac:dyDescent="0.2">
      <c r="A1" s="107" t="s">
        <v>148</v>
      </c>
    </row>
    <row r="2" spans="1:4" ht="24.95" customHeight="1" x14ac:dyDescent="0.2">
      <c r="A2" s="83" t="s">
        <v>4</v>
      </c>
      <c r="B2" s="134" t="s">
        <v>9</v>
      </c>
      <c r="C2" s="136" t="s">
        <v>32</v>
      </c>
      <c r="D2" s="135" t="s">
        <v>155</v>
      </c>
    </row>
    <row r="3" spans="1:4" x14ac:dyDescent="0.2">
      <c r="A3" s="118">
        <v>2010</v>
      </c>
      <c r="B3" s="133">
        <v>1.1000000000000001</v>
      </c>
      <c r="C3" s="133">
        <v>3.4505971780187821</v>
      </c>
      <c r="D3" s="133">
        <v>2.1</v>
      </c>
    </row>
    <row r="4" spans="1:4" x14ac:dyDescent="0.2">
      <c r="A4" s="119">
        <v>2011</v>
      </c>
      <c r="B4" s="133">
        <v>1.9</v>
      </c>
      <c r="C4" s="133">
        <v>3.9361942160348207</v>
      </c>
      <c r="D4" s="133">
        <v>1.9</v>
      </c>
    </row>
    <row r="5" spans="1:4" x14ac:dyDescent="0.2">
      <c r="A5" s="118">
        <v>2012</v>
      </c>
      <c r="B5" s="133">
        <v>-1.3</v>
      </c>
      <c r="C5" s="133">
        <v>0.8755103219415048</v>
      </c>
      <c r="D5" s="133">
        <v>-0.8</v>
      </c>
    </row>
    <row r="6" spans="1:4" x14ac:dyDescent="0.2">
      <c r="A6" s="119">
        <v>2013</v>
      </c>
      <c r="B6" s="133">
        <v>2</v>
      </c>
      <c r="C6" s="133">
        <v>0.48527541853499656</v>
      </c>
      <c r="D6" s="133">
        <v>0</v>
      </c>
    </row>
    <row r="7" spans="1:4" x14ac:dyDescent="0.2">
      <c r="A7" s="118">
        <v>2014</v>
      </c>
      <c r="B7" s="133">
        <v>4.3</v>
      </c>
      <c r="C7" s="133">
        <v>3.3164934863070528</v>
      </c>
      <c r="D7" s="133">
        <v>1.6</v>
      </c>
    </row>
    <row r="8" spans="1:4" x14ac:dyDescent="0.2">
      <c r="A8" s="119">
        <v>2015</v>
      </c>
      <c r="B8" s="133">
        <v>3.7</v>
      </c>
      <c r="C8" s="133">
        <v>4.6624186349692849</v>
      </c>
      <c r="D8" s="133">
        <v>2.2999999999999998</v>
      </c>
    </row>
    <row r="9" spans="1:4" x14ac:dyDescent="0.2">
      <c r="A9" s="118">
        <v>2016</v>
      </c>
      <c r="B9" s="133">
        <v>2.4</v>
      </c>
      <c r="C9" s="133">
        <v>2.7810325133561236</v>
      </c>
      <c r="D9" s="133">
        <v>1.9</v>
      </c>
    </row>
    <row r="10" spans="1:4" x14ac:dyDescent="0.2">
      <c r="A10" s="119">
        <v>2017</v>
      </c>
      <c r="B10" s="133">
        <v>4.0999999999999996</v>
      </c>
      <c r="C10" s="133">
        <v>4.8934605767067012</v>
      </c>
      <c r="D10" s="133">
        <v>2.8</v>
      </c>
    </row>
    <row r="11" spans="1:4" x14ac:dyDescent="0.2">
      <c r="A11" s="118">
        <v>2018</v>
      </c>
      <c r="B11" s="133">
        <v>5.6</v>
      </c>
      <c r="C11" s="133">
        <v>5.0618927374668488</v>
      </c>
      <c r="D11" s="133">
        <v>2.1</v>
      </c>
    </row>
    <row r="12" spans="1:4" x14ac:dyDescent="0.2">
      <c r="A12" s="119">
        <v>2019</v>
      </c>
      <c r="B12" s="133">
        <v>5.0999999999999996</v>
      </c>
      <c r="C12" s="133">
        <v>4.0483771413236269</v>
      </c>
      <c r="D12" s="133">
        <v>1.9</v>
      </c>
    </row>
    <row r="13" spans="1:4" x14ac:dyDescent="0.2">
      <c r="A13" s="118">
        <v>2020</v>
      </c>
      <c r="B13" s="133">
        <v>-4.3</v>
      </c>
      <c r="C13" s="133">
        <v>-2.9685176188673665</v>
      </c>
      <c r="D13" s="133">
        <v>-5.6</v>
      </c>
    </row>
    <row r="14" spans="1:4" x14ac:dyDescent="0.2">
      <c r="A14" s="118">
        <v>2021</v>
      </c>
      <c r="B14" s="133">
        <v>7.2</v>
      </c>
      <c r="C14" s="133">
        <v>6.0391258355695072</v>
      </c>
      <c r="D14" s="133">
        <v>6.3</v>
      </c>
    </row>
    <row r="15" spans="1:4" x14ac:dyDescent="0.2">
      <c r="A15" s="118">
        <v>2022</v>
      </c>
      <c r="B15" s="133">
        <v>4.3</v>
      </c>
      <c r="C15" s="133">
        <v>4.106587811434153</v>
      </c>
      <c r="D15" s="133">
        <v>3.5</v>
      </c>
    </row>
    <row r="16" spans="1:4" x14ac:dyDescent="0.2">
      <c r="A16" s="119">
        <v>2023</v>
      </c>
      <c r="B16" s="133">
        <v>-0.8</v>
      </c>
      <c r="C16" s="133">
        <v>0.22275442616736996</v>
      </c>
      <c r="D16" s="133">
        <v>0.4</v>
      </c>
    </row>
    <row r="17" spans="1:4" x14ac:dyDescent="0.2">
      <c r="A17" s="119">
        <v>2024</v>
      </c>
      <c r="B17" s="133">
        <v>0.5</v>
      </c>
      <c r="C17" s="133">
        <v>2.3266168979452289</v>
      </c>
      <c r="D17" s="133">
        <v>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9CE74-B3A9-4031-8850-E8119E127669}">
  <sheetPr codeName="Munka7"/>
  <dimension ref="A1:C17"/>
  <sheetViews>
    <sheetView zoomScaleNormal="100" workbookViewId="0"/>
  </sheetViews>
  <sheetFormatPr defaultColWidth="9.140625" defaultRowHeight="11.25" x14ac:dyDescent="0.2"/>
  <cols>
    <col min="1" max="1" width="9.140625" style="35"/>
    <col min="2" max="3" width="16.140625" style="35" customWidth="1"/>
    <col min="4" max="16384" width="9.140625" style="35"/>
  </cols>
  <sheetData>
    <row r="1" spans="1:3" ht="20.100000000000001" customHeight="1" x14ac:dyDescent="0.2">
      <c r="A1" s="106" t="s">
        <v>159</v>
      </c>
      <c r="B1" s="36"/>
    </row>
    <row r="2" spans="1:3" ht="34.5" customHeight="1" x14ac:dyDescent="0.2">
      <c r="A2" s="37" t="s">
        <v>34</v>
      </c>
      <c r="B2" s="38" t="s">
        <v>158</v>
      </c>
      <c r="C2" s="39" t="s">
        <v>35</v>
      </c>
    </row>
    <row r="3" spans="1:3" x14ac:dyDescent="0.2">
      <c r="A3" s="137">
        <v>2010</v>
      </c>
      <c r="B3" s="139">
        <v>1.8112488083889389</v>
      </c>
      <c r="C3" s="139">
        <v>-1.5999999999999943</v>
      </c>
    </row>
    <row r="4" spans="1:3" x14ac:dyDescent="0.2">
      <c r="A4" s="137">
        <v>2011</v>
      </c>
      <c r="B4" s="139">
        <v>2.4000000000000057</v>
      </c>
      <c r="C4" s="139">
        <v>0.59999999999999432</v>
      </c>
    </row>
    <row r="5" spans="1:3" x14ac:dyDescent="0.2">
      <c r="A5" s="137">
        <v>2012</v>
      </c>
      <c r="B5" s="139">
        <v>-3.4000000000000057</v>
      </c>
      <c r="C5" s="139">
        <v>-1.9000000000000057</v>
      </c>
    </row>
    <row r="6" spans="1:3" x14ac:dyDescent="0.2">
      <c r="A6" s="137">
        <v>2013</v>
      </c>
      <c r="B6" s="139">
        <v>3.1465093411996037</v>
      </c>
      <c r="C6" s="139">
        <v>0.29999999999999716</v>
      </c>
    </row>
    <row r="7" spans="1:3" x14ac:dyDescent="0.2">
      <c r="A7" s="137">
        <v>2014</v>
      </c>
      <c r="B7" s="139">
        <v>3.2064128256513129</v>
      </c>
      <c r="C7" s="139">
        <v>2.2999999999999972</v>
      </c>
    </row>
    <row r="8" spans="1:3" x14ac:dyDescent="0.2">
      <c r="A8" s="138">
        <v>2015</v>
      </c>
      <c r="B8" s="139">
        <v>4.4000000000000057</v>
      </c>
      <c r="C8" s="139">
        <v>3.7000000000000028</v>
      </c>
    </row>
    <row r="9" spans="1:3" x14ac:dyDescent="0.2">
      <c r="A9" s="138">
        <v>2016</v>
      </c>
      <c r="B9" s="139">
        <v>7.4000000000000057</v>
      </c>
      <c r="C9" s="139">
        <v>4.2000000000000028</v>
      </c>
    </row>
    <row r="10" spans="1:3" x14ac:dyDescent="0.2">
      <c r="A10" s="138">
        <v>2017</v>
      </c>
      <c r="B10" s="139">
        <v>10.25390625</v>
      </c>
      <c r="C10" s="139">
        <v>4.9000000000000057</v>
      </c>
    </row>
    <row r="11" spans="1:3" x14ac:dyDescent="0.2">
      <c r="A11" s="138">
        <v>2018</v>
      </c>
      <c r="B11" s="139">
        <v>8.2999999999999972</v>
      </c>
      <c r="C11" s="139">
        <v>4.0999999999999943</v>
      </c>
    </row>
    <row r="12" spans="1:3" x14ac:dyDescent="0.2">
      <c r="A12" s="137">
        <v>2019</v>
      </c>
      <c r="B12" s="139">
        <v>7.5999999999999943</v>
      </c>
      <c r="C12" s="139">
        <v>4.7000000000000028</v>
      </c>
    </row>
    <row r="13" spans="1:3" x14ac:dyDescent="0.2">
      <c r="A13" s="138">
        <v>2020</v>
      </c>
      <c r="B13" s="139">
        <v>6.2999999999999972</v>
      </c>
      <c r="C13" s="139">
        <v>-1.5</v>
      </c>
    </row>
    <row r="14" spans="1:3" x14ac:dyDescent="0.2">
      <c r="A14" s="138">
        <v>2021</v>
      </c>
      <c r="B14" s="139">
        <v>3.5999999999999943</v>
      </c>
      <c r="C14" s="139">
        <v>4.5</v>
      </c>
    </row>
    <row r="15" spans="1:3" x14ac:dyDescent="0.2">
      <c r="A15" s="138">
        <v>2022</v>
      </c>
      <c r="B15" s="139">
        <v>2.5</v>
      </c>
      <c r="C15" s="139">
        <v>6.5999999999999943</v>
      </c>
    </row>
    <row r="16" spans="1:3" x14ac:dyDescent="0.2">
      <c r="A16" s="138">
        <v>2023</v>
      </c>
      <c r="B16" s="139">
        <v>-2.9000000000000057</v>
      </c>
      <c r="C16" s="139">
        <v>-0.29999999999999716</v>
      </c>
    </row>
    <row r="17" spans="1:3" x14ac:dyDescent="0.2">
      <c r="A17" s="138">
        <v>2024</v>
      </c>
      <c r="B17" s="139">
        <v>9.2000000000000028</v>
      </c>
      <c r="C17" s="139">
        <v>3.5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66DEE-5852-4A13-AA85-F0DACB84EDC7}">
  <sheetPr codeName="Munka8"/>
  <dimension ref="A1:E17"/>
  <sheetViews>
    <sheetView zoomScaleNormal="100" workbookViewId="0"/>
  </sheetViews>
  <sheetFormatPr defaultColWidth="8.7109375" defaultRowHeight="11.25" x14ac:dyDescent="0.2"/>
  <cols>
    <col min="1" max="1" width="8.7109375" style="33"/>
    <col min="2" max="5" width="20.42578125" style="33" customWidth="1"/>
    <col min="6" max="16384" width="8.7109375" style="33"/>
  </cols>
  <sheetData>
    <row r="1" spans="1:5" ht="20.100000000000001" customHeight="1" x14ac:dyDescent="0.2">
      <c r="A1" s="105" t="s">
        <v>160</v>
      </c>
    </row>
    <row r="2" spans="1:5" ht="15" customHeight="1" x14ac:dyDescent="0.2">
      <c r="A2" s="32" t="s">
        <v>4</v>
      </c>
      <c r="B2" s="34" t="s">
        <v>36</v>
      </c>
      <c r="C2" s="34" t="s">
        <v>37</v>
      </c>
      <c r="D2" s="34" t="s">
        <v>38</v>
      </c>
      <c r="E2" s="40" t="s">
        <v>39</v>
      </c>
    </row>
    <row r="3" spans="1:5" x14ac:dyDescent="0.2">
      <c r="A3" s="140">
        <v>2010</v>
      </c>
      <c r="B3" s="141">
        <v>-0.9</v>
      </c>
      <c r="C3" s="141">
        <v>0.6</v>
      </c>
      <c r="D3" s="141">
        <v>1.3</v>
      </c>
      <c r="E3" s="141">
        <v>1.1000000000000001</v>
      </c>
    </row>
    <row r="4" spans="1:5" x14ac:dyDescent="0.2">
      <c r="A4" s="142">
        <v>2011</v>
      </c>
      <c r="B4" s="141">
        <v>0.4</v>
      </c>
      <c r="C4" s="141">
        <v>-0.6</v>
      </c>
      <c r="D4" s="141">
        <v>2.1</v>
      </c>
      <c r="E4" s="141">
        <v>1.9</v>
      </c>
    </row>
    <row r="5" spans="1:5" x14ac:dyDescent="0.2">
      <c r="A5" s="140">
        <v>2012</v>
      </c>
      <c r="B5" s="141">
        <v>-1.2</v>
      </c>
      <c r="C5" s="141">
        <v>-1.2</v>
      </c>
      <c r="D5" s="141">
        <v>1</v>
      </c>
      <c r="E5" s="141">
        <v>-1.3</v>
      </c>
    </row>
    <row r="6" spans="1:5" x14ac:dyDescent="0.2">
      <c r="A6" s="142">
        <v>2013</v>
      </c>
      <c r="B6" s="141">
        <v>0.8</v>
      </c>
      <c r="C6" s="141">
        <v>1.1000000000000001</v>
      </c>
      <c r="D6" s="141">
        <v>0.2</v>
      </c>
      <c r="E6" s="141">
        <v>2</v>
      </c>
    </row>
    <row r="7" spans="1:5" x14ac:dyDescent="0.2">
      <c r="A7" s="140">
        <v>2014</v>
      </c>
      <c r="B7" s="141">
        <v>2.2999999999999998</v>
      </c>
      <c r="C7" s="141">
        <v>2.8</v>
      </c>
      <c r="D7" s="141">
        <v>-0.8</v>
      </c>
      <c r="E7" s="141">
        <v>4.3</v>
      </c>
    </row>
    <row r="8" spans="1:5" x14ac:dyDescent="0.2">
      <c r="A8" s="142">
        <v>2015</v>
      </c>
      <c r="B8" s="141">
        <v>2.2999999999999998</v>
      </c>
      <c r="C8" s="141">
        <v>-0.5</v>
      </c>
      <c r="D8" s="141">
        <v>1.8</v>
      </c>
      <c r="E8" s="141">
        <v>3.7</v>
      </c>
    </row>
    <row r="9" spans="1:5" x14ac:dyDescent="0.2">
      <c r="A9" s="142">
        <v>2016</v>
      </c>
      <c r="B9" s="141">
        <v>2.5</v>
      </c>
      <c r="C9" s="141">
        <v>-0.6</v>
      </c>
      <c r="D9" s="141">
        <v>0.6</v>
      </c>
      <c r="E9" s="141">
        <v>2.4</v>
      </c>
    </row>
    <row r="10" spans="1:5" x14ac:dyDescent="0.2">
      <c r="A10" s="140">
        <v>2017</v>
      </c>
      <c r="B10" s="141">
        <v>3.3</v>
      </c>
      <c r="C10" s="141">
        <v>1.8</v>
      </c>
      <c r="D10" s="141">
        <v>-1</v>
      </c>
      <c r="E10" s="141">
        <v>4.0999999999999996</v>
      </c>
    </row>
    <row r="11" spans="1:5" x14ac:dyDescent="0.2">
      <c r="A11" s="142">
        <v>2018</v>
      </c>
      <c r="B11" s="141">
        <v>2.9</v>
      </c>
      <c r="C11" s="141">
        <v>4</v>
      </c>
      <c r="D11" s="141">
        <v>-1.3</v>
      </c>
      <c r="E11" s="141">
        <v>5.6</v>
      </c>
    </row>
    <row r="12" spans="1:5" x14ac:dyDescent="0.2">
      <c r="A12" s="142">
        <v>2019</v>
      </c>
      <c r="B12" s="141">
        <v>3.7</v>
      </c>
      <c r="C12" s="141">
        <v>3.3</v>
      </c>
      <c r="D12" s="141">
        <v>-1.9</v>
      </c>
      <c r="E12" s="141">
        <v>5.0999999999999996</v>
      </c>
    </row>
    <row r="13" spans="1:5" x14ac:dyDescent="0.2">
      <c r="A13" s="140">
        <v>2020</v>
      </c>
      <c r="B13" s="141">
        <v>-0.4</v>
      </c>
      <c r="C13" s="141">
        <v>-2</v>
      </c>
      <c r="D13" s="141">
        <v>-1.9</v>
      </c>
      <c r="E13" s="141">
        <v>-4.3</v>
      </c>
    </row>
    <row r="14" spans="1:5" x14ac:dyDescent="0.2">
      <c r="A14" s="140">
        <v>2021</v>
      </c>
      <c r="B14" s="141">
        <v>2.9</v>
      </c>
      <c r="C14" s="141">
        <v>3.5</v>
      </c>
      <c r="D14" s="141">
        <v>0.8</v>
      </c>
      <c r="E14" s="141">
        <v>7.2</v>
      </c>
    </row>
    <row r="15" spans="1:5" x14ac:dyDescent="0.2">
      <c r="A15" s="142">
        <v>2022</v>
      </c>
      <c r="B15" s="141">
        <v>4</v>
      </c>
      <c r="C15" s="141">
        <v>0.3</v>
      </c>
      <c r="D15" s="141">
        <v>0</v>
      </c>
      <c r="E15" s="141">
        <v>4.3</v>
      </c>
    </row>
    <row r="16" spans="1:5" x14ac:dyDescent="0.2">
      <c r="A16" s="140">
        <v>2023</v>
      </c>
      <c r="B16" s="143">
        <v>0.2</v>
      </c>
      <c r="C16" s="143">
        <v>-5.8</v>
      </c>
      <c r="D16" s="143">
        <v>4.8</v>
      </c>
      <c r="E16" s="143">
        <v>-0.8</v>
      </c>
    </row>
    <row r="17" spans="1:5" x14ac:dyDescent="0.2">
      <c r="A17" s="140">
        <v>2024</v>
      </c>
      <c r="B17" s="143">
        <v>1.6</v>
      </c>
      <c r="C17" s="143">
        <v>-1.7</v>
      </c>
      <c r="D17" s="143">
        <v>0.6</v>
      </c>
      <c r="E17" s="143">
        <v>0.5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8350F-1FB2-4A81-8677-8DFA68E6D0D6}">
  <sheetPr codeName="Munka9"/>
  <dimension ref="A1:H15"/>
  <sheetViews>
    <sheetView zoomScaleNormal="100" workbookViewId="0"/>
  </sheetViews>
  <sheetFormatPr defaultColWidth="9.140625" defaultRowHeight="11.25" x14ac:dyDescent="0.2"/>
  <cols>
    <col min="1" max="1" width="14.7109375" style="41" customWidth="1"/>
    <col min="2" max="6" width="18.28515625" style="41" customWidth="1"/>
    <col min="7" max="7" width="18.28515625" style="42" customWidth="1"/>
    <col min="8" max="8" width="18.28515625" style="41" customWidth="1"/>
    <col min="9" max="16384" width="9.140625" style="41"/>
  </cols>
  <sheetData>
    <row r="1" spans="1:8" ht="20.100000000000001" customHeight="1" x14ac:dyDescent="0.2">
      <c r="A1" s="105" t="s">
        <v>161</v>
      </c>
      <c r="F1" s="42"/>
      <c r="G1" s="41"/>
    </row>
    <row r="2" spans="1:8" ht="39" customHeight="1" x14ac:dyDescent="0.2">
      <c r="A2" s="43" t="s">
        <v>4</v>
      </c>
      <c r="B2" s="44" t="s">
        <v>142</v>
      </c>
      <c r="C2" s="44" t="s">
        <v>143</v>
      </c>
      <c r="D2" s="44" t="s">
        <v>144</v>
      </c>
      <c r="E2" s="44" t="s">
        <v>145</v>
      </c>
      <c r="F2" s="44" t="s">
        <v>146</v>
      </c>
      <c r="G2" s="45" t="s">
        <v>147</v>
      </c>
      <c r="H2" s="45" t="s">
        <v>40</v>
      </c>
    </row>
    <row r="3" spans="1:8" x14ac:dyDescent="0.2">
      <c r="A3" s="144">
        <v>2015</v>
      </c>
      <c r="B3" s="145">
        <v>-1.2369537828810182</v>
      </c>
      <c r="C3" s="145">
        <v>-0.12846137826959653</v>
      </c>
      <c r="D3" s="145">
        <v>0.11339266002418395</v>
      </c>
      <c r="E3" s="145">
        <v>1.9948634839925352</v>
      </c>
      <c r="F3" s="145">
        <v>1.9517212749112731</v>
      </c>
      <c r="G3" s="145">
        <v>5.9054377422226167</v>
      </c>
      <c r="H3" s="145">
        <v>8.5999999999999943</v>
      </c>
    </row>
    <row r="4" spans="1:8" x14ac:dyDescent="0.2">
      <c r="A4" s="144">
        <v>2016</v>
      </c>
      <c r="B4" s="145">
        <v>4.0011717100561865</v>
      </c>
      <c r="C4" s="145">
        <v>1.3710485352166109</v>
      </c>
      <c r="D4" s="145">
        <v>-6.4371743957855703</v>
      </c>
      <c r="E4" s="145">
        <v>1.9459177196006441</v>
      </c>
      <c r="F4" s="145">
        <v>-2.8665512880878139</v>
      </c>
      <c r="G4" s="145">
        <v>-9.3144122810000543</v>
      </c>
      <c r="H4" s="145">
        <v>-11.299999999999997</v>
      </c>
    </row>
    <row r="5" spans="1:8" x14ac:dyDescent="0.2">
      <c r="A5" s="144">
        <v>2017</v>
      </c>
      <c r="B5" s="145">
        <v>4.5177866703032183</v>
      </c>
      <c r="C5" s="145">
        <v>0.3299625142320034</v>
      </c>
      <c r="D5" s="145">
        <v>5.4504844587790426</v>
      </c>
      <c r="E5" s="145">
        <v>4.1873540949631183</v>
      </c>
      <c r="F5" s="145">
        <v>2.9525371651433203</v>
      </c>
      <c r="G5" s="145">
        <v>6.2618750965792991</v>
      </c>
      <c r="H5" s="145">
        <v>23.700000000000003</v>
      </c>
    </row>
    <row r="6" spans="1:8" x14ac:dyDescent="0.2">
      <c r="A6" s="144">
        <v>2018</v>
      </c>
      <c r="B6" s="145">
        <v>3.2416952027762869</v>
      </c>
      <c r="C6" s="145">
        <v>0.44175926211674127</v>
      </c>
      <c r="D6" s="145">
        <v>4.2631768986915732</v>
      </c>
      <c r="E6" s="145">
        <v>3.3548658827808642</v>
      </c>
      <c r="F6" s="145">
        <v>2.6516098016943395</v>
      </c>
      <c r="G6" s="145">
        <v>6.2468929519401968</v>
      </c>
      <c r="H6" s="145">
        <v>20.200000000000003</v>
      </c>
    </row>
    <row r="7" spans="1:8" x14ac:dyDescent="0.2">
      <c r="A7" s="144">
        <v>2019</v>
      </c>
      <c r="B7" s="145">
        <v>3.4498971395429603</v>
      </c>
      <c r="C7" s="145">
        <v>0.83452134570830361</v>
      </c>
      <c r="D7" s="145">
        <v>0.15450846313295213</v>
      </c>
      <c r="E7" s="145">
        <v>1.8244873167267481</v>
      </c>
      <c r="F7" s="145">
        <v>-0.24103112596473233</v>
      </c>
      <c r="G7" s="145">
        <v>5.9059407732259182</v>
      </c>
      <c r="H7" s="145">
        <v>11.92832391237215</v>
      </c>
    </row>
    <row r="8" spans="1:8" x14ac:dyDescent="0.2">
      <c r="A8" s="144">
        <v>2020</v>
      </c>
      <c r="B8" s="145">
        <v>-1.8578666870209943</v>
      </c>
      <c r="C8" s="145">
        <v>-0.45270314310155191</v>
      </c>
      <c r="D8" s="145">
        <v>-1.6639533444780437</v>
      </c>
      <c r="E8" s="145">
        <v>3.9212914612653473</v>
      </c>
      <c r="F8" s="145">
        <v>3.1541212253161255E-2</v>
      </c>
      <c r="G8" s="145">
        <v>-1.5896112291998559</v>
      </c>
      <c r="H8" s="145">
        <v>-1.6113017302819372</v>
      </c>
    </row>
    <row r="9" spans="1:8" x14ac:dyDescent="0.2">
      <c r="A9" s="144">
        <v>2021</v>
      </c>
      <c r="B9" s="145">
        <v>2.2853150393449195</v>
      </c>
      <c r="C9" s="145">
        <v>1.314470789886099</v>
      </c>
      <c r="D9" s="145">
        <v>0.75248518674750531</v>
      </c>
      <c r="E9" s="145">
        <v>-0.61709285632797217</v>
      </c>
      <c r="F9" s="145">
        <v>-1.4103002710031305</v>
      </c>
      <c r="G9" s="145">
        <v>3.6600544093429046</v>
      </c>
      <c r="H9" s="145">
        <v>5.9849322979903263</v>
      </c>
    </row>
    <row r="10" spans="1:8" x14ac:dyDescent="0.2">
      <c r="A10" s="146">
        <v>2022</v>
      </c>
      <c r="B10" s="145">
        <v>3.2685441106454451</v>
      </c>
      <c r="C10" s="145">
        <v>-0.40650364222639745</v>
      </c>
      <c r="D10" s="145">
        <v>-1.5126274468508816</v>
      </c>
      <c r="E10" s="145">
        <v>1.5852240996452587</v>
      </c>
      <c r="F10" s="145">
        <v>-0.44900763533368393</v>
      </c>
      <c r="G10" s="145">
        <v>-1.5294783639094645</v>
      </c>
      <c r="H10" s="145">
        <v>1.10690502167148</v>
      </c>
    </row>
    <row r="11" spans="1:8" ht="12" customHeight="1" x14ac:dyDescent="0.2">
      <c r="A11" s="146">
        <v>2023</v>
      </c>
      <c r="B11" s="145">
        <v>-1.2654774981283303</v>
      </c>
      <c r="C11" s="145">
        <v>-0.31019646452972766</v>
      </c>
      <c r="D11" s="145">
        <v>-1.7940763261356498</v>
      </c>
      <c r="E11" s="145">
        <v>-2.5709990353025609</v>
      </c>
      <c r="F11" s="145">
        <v>-0.44167705853427347</v>
      </c>
      <c r="G11" s="145">
        <v>-2.5565147673397028</v>
      </c>
      <c r="H11" s="145">
        <v>-8.6047645029842244</v>
      </c>
    </row>
    <row r="12" spans="1:8" x14ac:dyDescent="0.2">
      <c r="A12" s="146" t="s">
        <v>162</v>
      </c>
      <c r="B12" s="145">
        <v>-4.655832419562886</v>
      </c>
      <c r="C12" s="145">
        <v>-0.85380259590378316</v>
      </c>
      <c r="D12" s="145">
        <v>-2.5098295188872979</v>
      </c>
      <c r="E12" s="145">
        <v>-2.6528639405296182</v>
      </c>
      <c r="F12" s="145">
        <v>1.3550044849656184</v>
      </c>
      <c r="G12" s="145">
        <v>-4.9266471485864507</v>
      </c>
      <c r="H12" s="145">
        <v>-13.831084986162125</v>
      </c>
    </row>
    <row r="13" spans="1:8" s="88" customFormat="1" x14ac:dyDescent="0.2">
      <c r="A13" s="146"/>
      <c r="B13" s="145"/>
      <c r="C13" s="145"/>
      <c r="D13" s="145"/>
      <c r="E13" s="145"/>
      <c r="F13" s="145"/>
      <c r="G13" s="145"/>
      <c r="H13" s="145"/>
    </row>
    <row r="14" spans="1:8" x14ac:dyDescent="0.2">
      <c r="A14" s="128" t="s">
        <v>150</v>
      </c>
      <c r="F14" s="42"/>
      <c r="G14" s="41"/>
    </row>
    <row r="15" spans="1:8" x14ac:dyDescent="0.2">
      <c r="A15" s="129" t="s">
        <v>163</v>
      </c>
      <c r="F15" s="42"/>
      <c r="G15" s="4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BE09-1BD7-4B58-92F7-490141E8FAA8}">
  <sheetPr codeName="Munka10"/>
  <dimension ref="A1:K10"/>
  <sheetViews>
    <sheetView zoomScaleNormal="100" workbookViewId="0"/>
  </sheetViews>
  <sheetFormatPr defaultColWidth="8.7109375" defaultRowHeight="11.25" x14ac:dyDescent="0.2"/>
  <cols>
    <col min="1" max="1" width="18.28515625" style="33" customWidth="1"/>
    <col min="2" max="16384" width="8.7109375" style="33"/>
  </cols>
  <sheetData>
    <row r="1" spans="1:11" ht="20.100000000000001" customHeight="1" x14ac:dyDescent="0.2">
      <c r="A1" s="105" t="s">
        <v>165</v>
      </c>
    </row>
    <row r="2" spans="1:11" s="127" customFormat="1" ht="15" customHeight="1" x14ac:dyDescent="0.25">
      <c r="A2" s="126" t="s">
        <v>29</v>
      </c>
      <c r="B2" s="116">
        <v>2015</v>
      </c>
      <c r="C2" s="116">
        <v>2016</v>
      </c>
      <c r="D2" s="116">
        <v>2017</v>
      </c>
      <c r="E2" s="116">
        <v>2018</v>
      </c>
      <c r="F2" s="116">
        <v>2019</v>
      </c>
      <c r="G2" s="116">
        <v>2020</v>
      </c>
      <c r="H2" s="116">
        <v>2021</v>
      </c>
      <c r="I2" s="116">
        <v>2022</v>
      </c>
      <c r="J2" s="117">
        <v>2023</v>
      </c>
      <c r="K2" s="117">
        <v>2024</v>
      </c>
    </row>
    <row r="3" spans="1:11" x14ac:dyDescent="0.2">
      <c r="A3" s="47" t="s">
        <v>25</v>
      </c>
      <c r="B3" s="93">
        <v>13</v>
      </c>
      <c r="C3" s="93">
        <v>14.3</v>
      </c>
      <c r="D3" s="93">
        <v>15</v>
      </c>
      <c r="E3" s="93">
        <v>15.6</v>
      </c>
      <c r="F3" s="93">
        <v>18.100000000000001</v>
      </c>
      <c r="G3" s="93">
        <v>18</v>
      </c>
      <c r="H3" s="93">
        <v>18</v>
      </c>
      <c r="I3" s="93">
        <v>17.899999999999999</v>
      </c>
      <c r="J3" s="93">
        <v>18.2</v>
      </c>
      <c r="K3" s="65">
        <v>18.8</v>
      </c>
    </row>
    <row r="4" spans="1:11" x14ac:dyDescent="0.2">
      <c r="A4" s="47" t="s">
        <v>2</v>
      </c>
      <c r="B4" s="93">
        <v>17.5</v>
      </c>
      <c r="C4" s="93">
        <v>17.8</v>
      </c>
      <c r="D4" s="93">
        <v>17.899999999999999</v>
      </c>
      <c r="E4" s="93">
        <v>17.899999999999999</v>
      </c>
      <c r="F4" s="93">
        <v>18.100000000000001</v>
      </c>
      <c r="G4" s="93">
        <v>17.399999999999999</v>
      </c>
      <c r="H4" s="93">
        <v>17.899999999999999</v>
      </c>
      <c r="I4" s="93">
        <v>17.3</v>
      </c>
      <c r="J4" s="93">
        <v>17.5</v>
      </c>
      <c r="K4" s="65">
        <v>18.7</v>
      </c>
    </row>
    <row r="5" spans="1:11" x14ac:dyDescent="0.2">
      <c r="A5" s="47" t="s">
        <v>9</v>
      </c>
      <c r="B5" s="93">
        <v>14.7</v>
      </c>
      <c r="C5" s="93">
        <v>14.5</v>
      </c>
      <c r="D5" s="93">
        <v>12.8</v>
      </c>
      <c r="E5" s="93">
        <v>12</v>
      </c>
      <c r="F5" s="93">
        <v>11.4</v>
      </c>
      <c r="G5" s="93">
        <v>10.7</v>
      </c>
      <c r="H5" s="93">
        <v>11.2</v>
      </c>
      <c r="I5" s="93">
        <v>10.199999999999999</v>
      </c>
      <c r="J5" s="93">
        <v>10.3</v>
      </c>
      <c r="K5" s="65">
        <v>10.3</v>
      </c>
    </row>
    <row r="6" spans="1:11" x14ac:dyDescent="0.2">
      <c r="A6" s="47" t="s">
        <v>23</v>
      </c>
      <c r="B6" s="93">
        <v>21.1</v>
      </c>
      <c r="C6" s="93">
        <v>21.3</v>
      </c>
      <c r="D6" s="93">
        <v>20.9</v>
      </c>
      <c r="E6" s="93">
        <v>21.3</v>
      </c>
      <c r="F6" s="93">
        <v>22.4</v>
      </c>
      <c r="G6" s="93">
        <v>22.3</v>
      </c>
      <c r="H6" s="93">
        <v>21.8</v>
      </c>
      <c r="I6" s="93">
        <v>21.8</v>
      </c>
      <c r="J6" s="93">
        <v>22.6</v>
      </c>
      <c r="K6" s="65">
        <v>24.3</v>
      </c>
    </row>
    <row r="7" spans="1:11" x14ac:dyDescent="0.2">
      <c r="A7" s="47" t="s">
        <v>10</v>
      </c>
      <c r="B7" s="93">
        <v>6.9</v>
      </c>
      <c r="C7" s="93">
        <v>7.6</v>
      </c>
      <c r="D7" s="93">
        <v>8.4</v>
      </c>
      <c r="E7" s="93">
        <v>7.7</v>
      </c>
      <c r="F7" s="93">
        <v>7.7</v>
      </c>
      <c r="G7" s="93">
        <v>8.3000000000000007</v>
      </c>
      <c r="H7" s="93">
        <v>8.3000000000000007</v>
      </c>
      <c r="I7" s="93">
        <v>8.8000000000000007</v>
      </c>
      <c r="J7" s="93">
        <v>8.6</v>
      </c>
      <c r="K7" s="65">
        <v>8.6999999999999993</v>
      </c>
    </row>
    <row r="8" spans="1:11" x14ac:dyDescent="0.2">
      <c r="A8" s="47" t="s">
        <v>6</v>
      </c>
      <c r="B8" s="93">
        <v>7.3</v>
      </c>
      <c r="C8" s="93">
        <v>6.8</v>
      </c>
      <c r="D8" s="93">
        <v>7.9</v>
      </c>
      <c r="E8" s="93">
        <v>7.3</v>
      </c>
      <c r="F8" s="93">
        <v>9.3000000000000007</v>
      </c>
      <c r="G8" s="93">
        <v>7.9</v>
      </c>
      <c r="H8" s="93">
        <v>7.9</v>
      </c>
      <c r="I8" s="93">
        <v>8.6</v>
      </c>
      <c r="J8" s="93">
        <v>8.6</v>
      </c>
      <c r="K8" s="65">
        <v>7.9</v>
      </c>
    </row>
    <row r="9" spans="1:11" x14ac:dyDescent="0.2">
      <c r="A9" s="47" t="s">
        <v>14</v>
      </c>
      <c r="B9" s="93">
        <v>9</v>
      </c>
      <c r="C9" s="93">
        <v>8.9</v>
      </c>
      <c r="D9" s="93">
        <v>11</v>
      </c>
      <c r="E9" s="93">
        <v>9.1999999999999993</v>
      </c>
      <c r="F9" s="93">
        <v>9.9</v>
      </c>
      <c r="G9" s="93">
        <v>10.8</v>
      </c>
      <c r="H9" s="93">
        <v>9.9</v>
      </c>
      <c r="I9" s="93">
        <v>10.3</v>
      </c>
      <c r="J9" s="93">
        <v>9.3000000000000007</v>
      </c>
      <c r="K9" s="65">
        <v>10.1</v>
      </c>
    </row>
    <row r="10" spans="1:11" x14ac:dyDescent="0.2">
      <c r="A10" s="47" t="s">
        <v>164</v>
      </c>
      <c r="B10" s="93">
        <v>19.8</v>
      </c>
      <c r="C10" s="93">
        <v>19.899999999999999</v>
      </c>
      <c r="D10" s="93">
        <v>19.600000000000001</v>
      </c>
      <c r="E10" s="93">
        <v>19</v>
      </c>
      <c r="F10" s="93">
        <v>21.6</v>
      </c>
      <c r="G10" s="93">
        <v>21.7</v>
      </c>
      <c r="H10" s="93">
        <v>19.5</v>
      </c>
      <c r="I10" s="93">
        <v>19.2</v>
      </c>
      <c r="J10" s="93">
        <v>19.100000000000001</v>
      </c>
      <c r="K10" s="65">
        <v>19.2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32</vt:i4>
      </vt:variant>
    </vt:vector>
  </HeadingPairs>
  <TitlesOfParts>
    <vt:vector size="32" baseType="lpstr">
      <vt:lpstr>Tartalom</vt:lpstr>
      <vt:lpstr>1.1.</vt:lpstr>
      <vt:lpstr>1.2.</vt:lpstr>
      <vt:lpstr>1.3.</vt:lpstr>
      <vt:lpstr>1.4.</vt:lpstr>
      <vt:lpstr>1.5.</vt:lpstr>
      <vt:lpstr>1.6.</vt:lpstr>
      <vt:lpstr>1.7.</vt:lpstr>
      <vt:lpstr>1.8.</vt:lpstr>
      <vt:lpstr>1.9.</vt:lpstr>
      <vt:lpstr>1.10.</vt:lpstr>
      <vt:lpstr>1.11.</vt:lpstr>
      <vt:lpstr>1.12.</vt:lpstr>
      <vt:lpstr>1.13.</vt:lpstr>
      <vt:lpstr>1.14.</vt:lpstr>
      <vt:lpstr>1.15.</vt:lpstr>
      <vt:lpstr>1.16.</vt:lpstr>
      <vt:lpstr>1.17.</vt:lpstr>
      <vt:lpstr>1.18.</vt:lpstr>
      <vt:lpstr>1.19.</vt:lpstr>
      <vt:lpstr>1.20.</vt:lpstr>
      <vt:lpstr>1.21.</vt:lpstr>
      <vt:lpstr>1.22.</vt:lpstr>
      <vt:lpstr>1.23.</vt:lpstr>
      <vt:lpstr>1.24.</vt:lpstr>
      <vt:lpstr>1.25.</vt:lpstr>
      <vt:lpstr>1.26.</vt:lpstr>
      <vt:lpstr>1.27.</vt:lpstr>
      <vt:lpstr>1.28.</vt:lpstr>
      <vt:lpstr>1.29.</vt:lpstr>
      <vt:lpstr>1.30.</vt:lpstr>
      <vt:lpstr>1.31.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2024-06-06T13:53:32Z</dcterms:created>
  <dcterms:modified xsi:type="dcterms:W3CDTF">2025-06-19T15:17:49Z</dcterms:modified>
</cp:coreProperties>
</file>