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838\AppData\Local\Temp\"/>
    </mc:Choice>
  </mc:AlternateContent>
  <xr:revisionPtr revIDLastSave="0" documentId="8_{D5ED5171-AF22-4119-81E2-16EA77ACB9A9}" xr6:coauthVersionLast="36" xr6:coauthVersionMax="36" xr10:uidLastSave="{00000000-0000-0000-0000-000000000000}"/>
  <bookViews>
    <workbookView xWindow="0" yWindow="0" windowWidth="25200" windowHeight="11820"/>
  </bookViews>
  <sheets>
    <sheet name="21.1.1.58." sheetId="1" r:id="rId1"/>
    <sheet name="Information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8" i="1" l="1"/>
  <c r="T88" i="1"/>
  <c r="S88" i="1"/>
  <c r="R88" i="1"/>
  <c r="Q88" i="1"/>
  <c r="P88" i="1"/>
  <c r="O88" i="1"/>
  <c r="N88" i="1"/>
  <c r="L86" i="1"/>
  <c r="K86" i="1"/>
  <c r="J86" i="1"/>
  <c r="I86" i="1"/>
  <c r="H86" i="1"/>
  <c r="G86" i="1"/>
  <c r="F86" i="1"/>
  <c r="E86" i="1"/>
  <c r="C86" i="1"/>
  <c r="V85" i="1"/>
  <c r="T85" i="1"/>
  <c r="S85" i="1"/>
  <c r="R85" i="1"/>
  <c r="Q85" i="1"/>
  <c r="P85" i="1"/>
  <c r="O85" i="1"/>
  <c r="N85" i="1"/>
  <c r="V84" i="1"/>
  <c r="T84" i="1"/>
  <c r="S84" i="1"/>
  <c r="R84" i="1"/>
  <c r="Q84" i="1"/>
  <c r="P84" i="1"/>
  <c r="O84" i="1"/>
  <c r="N84" i="1"/>
  <c r="K83" i="1"/>
  <c r="J83" i="1"/>
  <c r="I83" i="1"/>
  <c r="H83" i="1"/>
  <c r="F83" i="1"/>
  <c r="E83" i="1"/>
  <c r="K82" i="1"/>
  <c r="J82" i="1"/>
  <c r="I82" i="1"/>
  <c r="H82" i="1"/>
  <c r="G82" i="1"/>
  <c r="F82" i="1"/>
  <c r="C82" i="1"/>
  <c r="V81" i="1"/>
  <c r="U81" i="1"/>
  <c r="K81" i="1"/>
  <c r="J81" i="1"/>
  <c r="I81" i="1"/>
  <c r="H81" i="1"/>
  <c r="G81" i="1"/>
  <c r="F81" i="1"/>
  <c r="C81" i="1"/>
  <c r="V80" i="1"/>
  <c r="U80" i="1"/>
  <c r="K80" i="1"/>
  <c r="I80" i="1"/>
  <c r="H80" i="1"/>
  <c r="F80" i="1"/>
  <c r="C80" i="1"/>
  <c r="V79" i="1"/>
  <c r="U79" i="1"/>
  <c r="K79" i="1"/>
  <c r="J79" i="1"/>
  <c r="I79" i="1"/>
  <c r="H79" i="1"/>
  <c r="G79" i="1"/>
  <c r="F79" i="1"/>
  <c r="C79" i="1"/>
  <c r="V78" i="1"/>
  <c r="T78" i="1"/>
  <c r="V77" i="1"/>
  <c r="S77" i="1"/>
  <c r="R77" i="1"/>
  <c r="Q77" i="1"/>
  <c r="P77" i="1"/>
  <c r="O77" i="1"/>
  <c r="N77" i="1"/>
  <c r="M77" i="1"/>
  <c r="V76" i="1"/>
  <c r="S76" i="1"/>
  <c r="R76" i="1"/>
  <c r="Q76" i="1"/>
  <c r="P76" i="1"/>
  <c r="O76" i="1"/>
  <c r="N76" i="1"/>
  <c r="M76" i="1"/>
  <c r="E73" i="1"/>
  <c r="C73" i="1"/>
  <c r="L72" i="1"/>
  <c r="K72" i="1"/>
  <c r="J72" i="1"/>
  <c r="I72" i="1"/>
  <c r="H72" i="1"/>
  <c r="G72" i="1"/>
  <c r="F72" i="1"/>
  <c r="C72" i="1"/>
  <c r="L71" i="1"/>
  <c r="K71" i="1"/>
  <c r="J71" i="1"/>
  <c r="I71" i="1"/>
  <c r="H71" i="1"/>
  <c r="G71" i="1"/>
  <c r="F71" i="1"/>
  <c r="C71" i="1"/>
  <c r="V70" i="1"/>
  <c r="S70" i="1"/>
  <c r="Q70" i="1"/>
  <c r="J70" i="1"/>
  <c r="F70" i="1"/>
  <c r="C70" i="1"/>
  <c r="V69" i="1"/>
  <c r="U69" i="1"/>
  <c r="I69" i="1"/>
  <c r="H69" i="1"/>
  <c r="G69" i="1"/>
  <c r="F69" i="1"/>
  <c r="C69" i="1"/>
  <c r="V68" i="1"/>
  <c r="U68" i="1"/>
  <c r="I68" i="1"/>
  <c r="H68" i="1"/>
  <c r="F68" i="1"/>
  <c r="C68" i="1"/>
  <c r="V67" i="1"/>
  <c r="S67" i="1"/>
  <c r="R67" i="1"/>
  <c r="Q67" i="1"/>
  <c r="P67" i="1"/>
  <c r="O67" i="1"/>
  <c r="N67" i="1"/>
  <c r="M67" i="1"/>
  <c r="V66" i="1"/>
  <c r="S66" i="1"/>
  <c r="R66" i="1"/>
  <c r="Q66" i="1"/>
  <c r="P66" i="1"/>
  <c r="O66" i="1"/>
  <c r="N66" i="1"/>
  <c r="M66" i="1"/>
  <c r="L64" i="1"/>
  <c r="K64" i="1"/>
  <c r="J64" i="1"/>
  <c r="I64" i="1"/>
  <c r="H64" i="1"/>
  <c r="G64" i="1"/>
  <c r="F64" i="1"/>
  <c r="C64" i="1"/>
  <c r="L63" i="1"/>
  <c r="K63" i="1"/>
  <c r="J63" i="1"/>
  <c r="I63" i="1"/>
  <c r="H63" i="1"/>
  <c r="G63" i="1"/>
  <c r="F63" i="1"/>
  <c r="C63" i="1"/>
  <c r="V62" i="1"/>
  <c r="S62" i="1"/>
  <c r="Q62" i="1"/>
  <c r="I62" i="1"/>
  <c r="G62" i="1"/>
  <c r="F62" i="1"/>
  <c r="C62" i="1"/>
  <c r="V61" i="1"/>
  <c r="S61" i="1"/>
  <c r="R61" i="1"/>
  <c r="Q61" i="1"/>
  <c r="P61" i="1"/>
  <c r="O61" i="1"/>
  <c r="N61" i="1"/>
  <c r="M61" i="1"/>
  <c r="V60" i="1"/>
  <c r="S60" i="1"/>
  <c r="R60" i="1"/>
  <c r="Q60" i="1"/>
  <c r="P60" i="1"/>
  <c r="O60" i="1"/>
  <c r="N60" i="1"/>
  <c r="M60" i="1"/>
  <c r="L58" i="1"/>
  <c r="K58" i="1"/>
  <c r="J58" i="1"/>
  <c r="I58" i="1"/>
  <c r="H58" i="1"/>
  <c r="G58" i="1"/>
  <c r="F58" i="1"/>
  <c r="C58" i="1"/>
  <c r="L57" i="1"/>
  <c r="K57" i="1"/>
  <c r="J57" i="1"/>
  <c r="I57" i="1"/>
  <c r="H57" i="1"/>
  <c r="G57" i="1"/>
  <c r="F57" i="1"/>
  <c r="C57" i="1"/>
  <c r="V56" i="1"/>
  <c r="T56" i="1"/>
  <c r="S56" i="1"/>
  <c r="R56" i="1"/>
  <c r="Q56" i="1"/>
  <c r="P56" i="1"/>
  <c r="O56" i="1"/>
  <c r="N56" i="1"/>
  <c r="K56" i="1"/>
  <c r="J56" i="1"/>
  <c r="I56" i="1"/>
  <c r="H56" i="1"/>
  <c r="G56" i="1"/>
  <c r="F56" i="1"/>
  <c r="E56" i="1"/>
  <c r="C56" i="1"/>
  <c r="V55" i="1"/>
  <c r="T55" i="1"/>
  <c r="S55" i="1"/>
  <c r="Q55" i="1"/>
  <c r="K55" i="1"/>
  <c r="J55" i="1"/>
  <c r="I55" i="1"/>
  <c r="G55" i="1"/>
  <c r="F55" i="1"/>
  <c r="E55" i="1"/>
  <c r="C55" i="1"/>
  <c r="V54" i="1"/>
  <c r="T54" i="1"/>
  <c r="S54" i="1"/>
  <c r="R54" i="1"/>
  <c r="P54" i="1"/>
  <c r="O54" i="1"/>
  <c r="N54" i="1"/>
  <c r="H54" i="1"/>
  <c r="F54" i="1"/>
  <c r="E54" i="1"/>
  <c r="C54" i="1"/>
  <c r="V53" i="1"/>
  <c r="T53" i="1"/>
  <c r="S53" i="1"/>
  <c r="P53" i="1"/>
  <c r="K53" i="1"/>
  <c r="J53" i="1"/>
  <c r="I53" i="1"/>
  <c r="H53" i="1"/>
  <c r="F53" i="1"/>
  <c r="E53" i="1"/>
  <c r="C53" i="1"/>
  <c r="V52" i="1"/>
  <c r="S52" i="1"/>
  <c r="R52" i="1"/>
  <c r="Q52" i="1"/>
  <c r="P52" i="1"/>
  <c r="O52" i="1"/>
  <c r="N52" i="1"/>
  <c r="M52" i="1"/>
  <c r="V51" i="1"/>
  <c r="S51" i="1"/>
  <c r="R51" i="1"/>
  <c r="Q51" i="1"/>
  <c r="P51" i="1"/>
  <c r="O51" i="1"/>
  <c r="N51" i="1"/>
  <c r="M51" i="1"/>
  <c r="L49" i="1"/>
  <c r="K49" i="1"/>
  <c r="J49" i="1"/>
  <c r="I49" i="1"/>
  <c r="H49" i="1"/>
  <c r="G49" i="1"/>
  <c r="F49" i="1"/>
  <c r="C49" i="1"/>
  <c r="L48" i="1"/>
  <c r="K48" i="1"/>
  <c r="J48" i="1"/>
  <c r="I48" i="1"/>
  <c r="H48" i="1"/>
  <c r="G48" i="1"/>
  <c r="F48" i="1"/>
  <c r="C48" i="1"/>
  <c r="V47" i="1"/>
  <c r="T47" i="1"/>
  <c r="S47" i="1"/>
  <c r="R47" i="1"/>
  <c r="Q47" i="1"/>
  <c r="P47" i="1"/>
  <c r="O47" i="1"/>
  <c r="N47" i="1"/>
  <c r="K47" i="1"/>
  <c r="J47" i="1"/>
  <c r="I47" i="1"/>
  <c r="H47" i="1"/>
  <c r="G47" i="1"/>
  <c r="F47" i="1"/>
  <c r="E47" i="1"/>
  <c r="C47" i="1"/>
  <c r="V46" i="1"/>
  <c r="T46" i="1"/>
  <c r="S46" i="1"/>
  <c r="P46" i="1"/>
  <c r="V45" i="1"/>
  <c r="T45" i="1"/>
  <c r="S45" i="1"/>
  <c r="P45" i="1"/>
  <c r="V44" i="1"/>
  <c r="T44" i="1"/>
  <c r="S44" i="1"/>
  <c r="P44" i="1"/>
  <c r="V43" i="1"/>
  <c r="T43" i="1"/>
  <c r="S43" i="1"/>
  <c r="Q43" i="1"/>
  <c r="E43" i="1"/>
  <c r="C43" i="1"/>
  <c r="V42" i="1"/>
  <c r="T42" i="1"/>
  <c r="S42" i="1"/>
  <c r="Q42" i="1"/>
  <c r="E42" i="1"/>
  <c r="C42" i="1"/>
  <c r="V41" i="1"/>
  <c r="T41" i="1"/>
  <c r="S41" i="1"/>
  <c r="Q41" i="1"/>
  <c r="E41" i="1"/>
  <c r="C41" i="1"/>
  <c r="V40" i="1"/>
  <c r="S40" i="1"/>
  <c r="Q40" i="1"/>
  <c r="V39" i="1"/>
  <c r="S39" i="1"/>
  <c r="Q39" i="1"/>
  <c r="V38" i="1"/>
  <c r="S38" i="1"/>
  <c r="R38" i="1"/>
  <c r="Q38" i="1"/>
  <c r="P38" i="1"/>
  <c r="O38" i="1"/>
  <c r="N38" i="1"/>
  <c r="M38" i="1"/>
  <c r="V37" i="1"/>
  <c r="S37" i="1"/>
  <c r="R37" i="1"/>
  <c r="Q37" i="1"/>
  <c r="P37" i="1"/>
  <c r="O37" i="1"/>
  <c r="N37" i="1"/>
  <c r="M37" i="1"/>
  <c r="H35" i="1"/>
  <c r="F35" i="1"/>
  <c r="C35" i="1"/>
  <c r="H34" i="1"/>
  <c r="F34" i="1"/>
  <c r="C34" i="1"/>
  <c r="L33" i="1"/>
  <c r="K33" i="1"/>
  <c r="J33" i="1"/>
  <c r="I33" i="1"/>
  <c r="H33" i="1"/>
  <c r="G33" i="1"/>
  <c r="F33" i="1"/>
  <c r="C33" i="1"/>
  <c r="L32" i="1"/>
  <c r="K32" i="1"/>
  <c r="J32" i="1"/>
  <c r="I32" i="1"/>
  <c r="H32" i="1"/>
  <c r="G32" i="1"/>
  <c r="F32" i="1"/>
  <c r="C32" i="1"/>
  <c r="K31" i="1"/>
  <c r="J31" i="1"/>
  <c r="I31" i="1"/>
  <c r="H31" i="1"/>
  <c r="G31" i="1"/>
  <c r="F31" i="1"/>
  <c r="C31" i="1"/>
  <c r="L30" i="1"/>
  <c r="F30" i="1"/>
  <c r="C30" i="1"/>
  <c r="K29" i="1"/>
  <c r="J29" i="1"/>
  <c r="I29" i="1"/>
  <c r="H29" i="1"/>
  <c r="G29" i="1"/>
  <c r="F29" i="1"/>
  <c r="C29" i="1"/>
  <c r="L28" i="1"/>
  <c r="F28" i="1"/>
  <c r="C28" i="1"/>
  <c r="L27" i="1"/>
  <c r="K27" i="1"/>
  <c r="J27" i="1"/>
  <c r="I27" i="1"/>
  <c r="H27" i="1"/>
  <c r="G27" i="1"/>
  <c r="F27" i="1"/>
  <c r="C27" i="1"/>
  <c r="K26" i="1"/>
  <c r="J26" i="1"/>
  <c r="I26" i="1"/>
  <c r="H26" i="1"/>
  <c r="G26" i="1"/>
  <c r="F26" i="1"/>
  <c r="C26" i="1"/>
  <c r="K25" i="1"/>
  <c r="J25" i="1"/>
  <c r="I25" i="1"/>
  <c r="H25" i="1"/>
  <c r="G25" i="1"/>
  <c r="F25" i="1"/>
  <c r="C25" i="1"/>
  <c r="K24" i="1"/>
  <c r="J24" i="1"/>
  <c r="I24" i="1"/>
  <c r="H24" i="1"/>
  <c r="G24" i="1"/>
  <c r="F24" i="1"/>
  <c r="C24" i="1"/>
  <c r="V23" i="1"/>
  <c r="T23" i="1"/>
  <c r="V22" i="1"/>
  <c r="S22" i="1"/>
  <c r="R22" i="1"/>
  <c r="Q22" i="1"/>
  <c r="P22" i="1"/>
  <c r="O22" i="1"/>
  <c r="N22" i="1"/>
  <c r="M22" i="1"/>
  <c r="V21" i="1"/>
  <c r="S21" i="1"/>
  <c r="R21" i="1"/>
  <c r="Q21" i="1"/>
  <c r="P21" i="1"/>
  <c r="O21" i="1"/>
  <c r="N21" i="1"/>
  <c r="M21" i="1"/>
  <c r="E19" i="1"/>
  <c r="C19" i="1"/>
  <c r="L18" i="1"/>
  <c r="K18" i="1"/>
  <c r="J18" i="1"/>
  <c r="I18" i="1"/>
  <c r="H18" i="1"/>
  <c r="G18" i="1"/>
  <c r="F18" i="1"/>
  <c r="C18" i="1"/>
  <c r="K17" i="1"/>
  <c r="J17" i="1"/>
  <c r="I17" i="1"/>
  <c r="H17" i="1"/>
  <c r="G17" i="1"/>
  <c r="F17" i="1"/>
  <c r="C17" i="1"/>
  <c r="L16" i="1"/>
  <c r="K16" i="1"/>
  <c r="J16" i="1"/>
  <c r="I16" i="1"/>
  <c r="H16" i="1"/>
  <c r="G16" i="1"/>
  <c r="F16" i="1"/>
  <c r="C16" i="1"/>
  <c r="V15" i="1"/>
  <c r="S15" i="1"/>
  <c r="M15" i="1"/>
  <c r="D15" i="1"/>
  <c r="C15" i="1"/>
  <c r="V14" i="1"/>
  <c r="U14" i="1"/>
  <c r="K14" i="1"/>
  <c r="J14" i="1"/>
  <c r="I14" i="1"/>
  <c r="H14" i="1"/>
  <c r="G14" i="1"/>
  <c r="F14" i="1"/>
  <c r="C14" i="1"/>
  <c r="V13" i="1"/>
  <c r="S13" i="1"/>
  <c r="R13" i="1"/>
  <c r="P13" i="1"/>
  <c r="D13" i="1"/>
  <c r="C13" i="1"/>
  <c r="V12" i="1"/>
  <c r="S12" i="1"/>
  <c r="R12" i="1"/>
  <c r="Q12" i="1"/>
  <c r="P12" i="1"/>
  <c r="O12" i="1"/>
  <c r="N12" i="1"/>
  <c r="D12" i="1"/>
  <c r="C12" i="1"/>
  <c r="V11" i="1"/>
  <c r="S11" i="1"/>
  <c r="Q11" i="1"/>
  <c r="P11" i="1"/>
  <c r="O11" i="1"/>
  <c r="N11" i="1"/>
  <c r="D11" i="1"/>
  <c r="C11" i="1"/>
  <c r="V10" i="1"/>
  <c r="S10" i="1"/>
  <c r="R10" i="1"/>
  <c r="Q10" i="1"/>
  <c r="P10" i="1"/>
  <c r="O10" i="1"/>
  <c r="N10" i="1"/>
  <c r="D10" i="1"/>
  <c r="C10" i="1"/>
  <c r="V9" i="1"/>
  <c r="U9" i="1"/>
  <c r="E9" i="1"/>
  <c r="C9" i="1"/>
  <c r="V8" i="1"/>
  <c r="U8" i="1"/>
  <c r="E8" i="1"/>
  <c r="C8" i="1"/>
  <c r="V7" i="1"/>
  <c r="U7" i="1"/>
  <c r="E7" i="1"/>
  <c r="C7" i="1"/>
  <c r="V6" i="1"/>
  <c r="T6" i="1"/>
  <c r="D6" i="1"/>
  <c r="C6" i="1"/>
  <c r="V5" i="1"/>
  <c r="T5" i="1"/>
  <c r="D5" i="1"/>
  <c r="C5" i="1"/>
  <c r="V4" i="1"/>
  <c r="T4" i="1"/>
  <c r="D4" i="1"/>
  <c r="C4" i="1"/>
</calcChain>
</file>

<file path=xl/comments1.xml><?xml version="1.0" encoding="utf-8"?>
<comments xmlns="http://schemas.openxmlformats.org/spreadsheetml/2006/main">
  <authors>
    <author>Friedmann Ibolya</author>
    <author>vn3914</author>
  </authors>
  <commentList>
    <comment ref="B16" authorId="0" shapeId="0">
      <text>
        <r>
          <rPr>
            <sz val="8"/>
            <color indexed="8"/>
            <rFont val="Tahoma"/>
            <family val="2"/>
            <charset val="238"/>
          </rPr>
          <t xml:space="preserve">The sum of gross values added of all sectors plus the net taxes on products together corresponds to the gross value added of the total economy (GDP).
</t>
        </r>
      </text>
    </comment>
    <comment ref="B21" authorId="0" shapeId="0">
      <text>
        <r>
          <rPr>
            <sz val="8"/>
            <color indexed="8"/>
            <rFont val="Tahoma"/>
            <family val="2"/>
            <charset val="238"/>
          </rPr>
          <t xml:space="preserve">The sum of gross values added of all sectors plus the net taxes on products together corresponds to the gross value added of the total economy (GDP).
</t>
        </r>
      </text>
    </comment>
    <comment ref="B86" authorId="0" shapeId="0">
      <text>
        <r>
          <rPr>
            <sz val="8"/>
            <color indexed="8"/>
            <rFont val="Tahoma"/>
            <family val="2"/>
            <charset val="238"/>
          </rPr>
          <t>Concept of net lending / net borrowing used by NBH is equal one used by HCSO.</t>
        </r>
      </text>
    </comment>
    <comment ref="A87" authorId="1" shapeId="0">
      <text>
        <r>
          <rPr>
            <sz val="8"/>
            <color indexed="8"/>
            <rFont val="Tahoma"/>
            <family val="2"/>
            <charset val="238"/>
          </rPr>
          <t xml:space="preserve">Source: National Bank of Hungary (NBH). Data of non-consolidated transaction including data of special purpose entities (SPEs).
Data of Eximbank ZRT. are included in the General Government sector. </t>
        </r>
      </text>
    </comment>
  </commentList>
</comments>
</file>

<file path=xl/sharedStrings.xml><?xml version="1.0" encoding="utf-8"?>
<sst xmlns="http://schemas.openxmlformats.org/spreadsheetml/2006/main" count="199" uniqueCount="152">
  <si>
    <t>Code</t>
  </si>
  <si>
    <t>Transactions and balancing items</t>
  </si>
  <si>
    <t>Total S.1+S.2 USES</t>
  </si>
  <si>
    <t>Goods and services (resources) S.1+S.2 USES</t>
  </si>
  <si>
    <t>Rest of the world S.2 USES</t>
  </si>
  <si>
    <t>Total economy S.1 USES</t>
  </si>
  <si>
    <t>NPISHs S.15 USES</t>
  </si>
  <si>
    <t>Households S.14 USES</t>
  </si>
  <si>
    <t>General government S.13 USES</t>
  </si>
  <si>
    <t>Financial corporations S.12 USES</t>
  </si>
  <si>
    <t>Non-financial corporations S.11 USES</t>
  </si>
  <si>
    <t>Non-sectorized S.1N USES</t>
  </si>
  <si>
    <t>Non-sectorized S.1N RESOURCES</t>
  </si>
  <si>
    <t>Non-financial corporations S.11 RESOURCES</t>
  </si>
  <si>
    <t>Financial corporations S.12 RESOURCES</t>
  </si>
  <si>
    <t>General government S.13 RESOURCES</t>
  </si>
  <si>
    <t>Households S.14 RESOURCES</t>
  </si>
  <si>
    <t>NPISHs S.15 RESOURCES</t>
  </si>
  <si>
    <t>Total economy S.1 RESOURCES</t>
  </si>
  <si>
    <t>Rest of the world S.2 RESOURCES</t>
  </si>
  <si>
    <t>Goods and services (uses) S.2 RESOURCES</t>
  </si>
  <si>
    <t>Total S.1+S.2 RESOURCES</t>
  </si>
  <si>
    <t>P.7</t>
  </si>
  <si>
    <t>Imports of goods and services</t>
  </si>
  <si>
    <t>P.71</t>
  </si>
  <si>
    <t xml:space="preserve">Imports of goods  </t>
  </si>
  <si>
    <t>P.72</t>
  </si>
  <si>
    <t>Imports of services</t>
  </si>
  <si>
    <t>P.6</t>
  </si>
  <si>
    <t>Exports of goods and services</t>
  </si>
  <si>
    <t>P.61</t>
  </si>
  <si>
    <t>Export of goods</t>
  </si>
  <si>
    <t>P.62</t>
  </si>
  <si>
    <t>Export of services</t>
  </si>
  <si>
    <t>P.1</t>
  </si>
  <si>
    <t>Output</t>
  </si>
  <si>
    <t>P.11</t>
  </si>
  <si>
    <t>Market output</t>
  </si>
  <si>
    <t>P.12</t>
  </si>
  <si>
    <t>Output for own final use</t>
  </si>
  <si>
    <t>P.13</t>
  </si>
  <si>
    <t>Non-market output</t>
  </si>
  <si>
    <t>P.2</t>
  </si>
  <si>
    <t>Intermediate consumption</t>
  </si>
  <si>
    <t>D.21–D.31</t>
  </si>
  <si>
    <t>Taxes less subsidies on products</t>
  </si>
  <si>
    <t>B.1g</t>
  </si>
  <si>
    <t>Value added, gross / GDP</t>
  </si>
  <si>
    <t>P.51c</t>
  </si>
  <si>
    <t>Consumption of fixed capital</t>
  </si>
  <si>
    <t>B.1n</t>
  </si>
  <si>
    <t>Value added, net / NDP</t>
  </si>
  <si>
    <t>B.11</t>
  </si>
  <si>
    <t>External balance of goods and services</t>
  </si>
  <si>
    <t>D.1</t>
  </si>
  <si>
    <t>Compensation of employees</t>
  </si>
  <si>
    <t>D.11</t>
  </si>
  <si>
    <t>Wages and salaries</t>
  </si>
  <si>
    <t>D.12</t>
  </si>
  <si>
    <t>Employers' social contributions</t>
  </si>
  <si>
    <t>D.2–D.3</t>
  </si>
  <si>
    <t>Taxes less subsidies on production and imports</t>
  </si>
  <si>
    <t>D.21</t>
  </si>
  <si>
    <t>Taxes  on products</t>
  </si>
  <si>
    <t>D.29</t>
  </si>
  <si>
    <t>Other  taxes on production</t>
  </si>
  <si>
    <t>D.31</t>
  </si>
  <si>
    <t>Subsidies on products</t>
  </si>
  <si>
    <t>D.39</t>
  </si>
  <si>
    <t>Other  subsidies on production</t>
  </si>
  <si>
    <t>B.2g</t>
  </si>
  <si>
    <t>Operating surplus, gross</t>
  </si>
  <si>
    <t>B.2n</t>
  </si>
  <si>
    <t>Operating surplus, net</t>
  </si>
  <si>
    <t>B.3g</t>
  </si>
  <si>
    <t>Mixed income, gross</t>
  </si>
  <si>
    <t>B.3n</t>
  </si>
  <si>
    <t>Mixed income, net</t>
  </si>
  <si>
    <t>D.29–D.39</t>
  </si>
  <si>
    <t>Other taxes less subsidies on production</t>
  </si>
  <si>
    <t>D.4</t>
  </si>
  <si>
    <t>Property income</t>
  </si>
  <si>
    <t>B.5g</t>
  </si>
  <si>
    <t>Balance of primary incomes, gross (National income, gross, GNI)</t>
  </si>
  <si>
    <t>B.5n</t>
  </si>
  <si>
    <t>Balance of primary incomes, net (National income, net, NNI)</t>
  </si>
  <si>
    <t>D.5</t>
  </si>
  <si>
    <t>Current taxes on income, wealth</t>
  </si>
  <si>
    <t>D.61</t>
  </si>
  <si>
    <t>Net social contributions</t>
  </si>
  <si>
    <t>D.62</t>
  </si>
  <si>
    <t>Social benefits other than social transfers in kind</t>
  </si>
  <si>
    <t xml:space="preserve">D.7 </t>
  </si>
  <si>
    <t>Other current transfers</t>
  </si>
  <si>
    <t>B.6g</t>
  </si>
  <si>
    <t>Disposable income, gross</t>
  </si>
  <si>
    <t>B.6n</t>
  </si>
  <si>
    <t>Disposable income, net</t>
  </si>
  <si>
    <t>D.63</t>
  </si>
  <si>
    <t>Social transfers in kind</t>
  </si>
  <si>
    <t>B.7g</t>
  </si>
  <si>
    <t>Adjusted disposable income, gross</t>
  </si>
  <si>
    <t>B.7n</t>
  </si>
  <si>
    <t>Adjusted disposable income, net</t>
  </si>
  <si>
    <t>P.4</t>
  </si>
  <si>
    <t>Actual final consumption</t>
  </si>
  <si>
    <t>P.3</t>
  </si>
  <si>
    <t>Final consumption expenditure</t>
  </si>
  <si>
    <t>D.8</t>
  </si>
  <si>
    <t>Adjustment for the change in pension 
entitlements</t>
  </si>
  <si>
    <t>B.8g</t>
  </si>
  <si>
    <t>Saving, gross</t>
  </si>
  <si>
    <t>B.8n</t>
  </si>
  <si>
    <t>Saving, net</t>
  </si>
  <si>
    <t>B.12</t>
  </si>
  <si>
    <t>Current external balance</t>
  </si>
  <si>
    <t>CHANGES IN ASSETS</t>
  </si>
  <si>
    <t>CHANGES IN LIABILITIES AND NET WORTH</t>
  </si>
  <si>
    <t>P.51g</t>
  </si>
  <si>
    <t>Gross fixed capital formation</t>
  </si>
  <si>
    <t>P.52</t>
  </si>
  <si>
    <t>Changes in inventories</t>
  </si>
  <si>
    <t>P.53</t>
  </si>
  <si>
    <t>Acquisitions less disposals of valuables</t>
  </si>
  <si>
    <t>NP</t>
  </si>
  <si>
    <t>Acquisitions less disposals of non-produced assets</t>
  </si>
  <si>
    <t>D.9</t>
  </si>
  <si>
    <t>Capital transfers, receivable (+)</t>
  </si>
  <si>
    <t>Capital transfers, payable (–)</t>
  </si>
  <si>
    <t>B.9</t>
  </si>
  <si>
    <t>Net lending(+) / net borrowing(–)</t>
  </si>
  <si>
    <t>21.1.1.58. Integrated economic accounts, 2002 [million HUF]</t>
  </si>
  <si>
    <t>I. Production account / External account of goods and services</t>
  </si>
  <si>
    <t>II.1.1. Generation of income account</t>
  </si>
  <si>
    <t>II.1.2. Allocation of primary income account</t>
  </si>
  <si>
    <t>II.2. Secondary distribution of income account</t>
  </si>
  <si>
    <t>II.3. Redistribution of income in kind account</t>
  </si>
  <si>
    <t>II.4. Use of income account</t>
  </si>
  <si>
    <t>III.1. Capital account</t>
  </si>
  <si>
    <t>III.2. Financial account</t>
  </si>
  <si>
    <t>Legend</t>
  </si>
  <si>
    <t>..</t>
  </si>
  <si>
    <t>Datum not available.</t>
  </si>
  <si>
    <t>Less than half of unit.</t>
  </si>
  <si>
    <t>green number</t>
  </si>
  <si>
    <t>Revised datum.</t>
  </si>
  <si>
    <t>Identifier</t>
  </si>
  <si>
    <t>gdp0058</t>
  </si>
  <si>
    <t>Source</t>
  </si>
  <si>
    <t>This file was downloaded from the Summary Tables (STADAT) system of the Central Statistical Office.</t>
  </si>
  <si>
    <t>URL</t>
  </si>
  <si>
    <t>https://www.ksh.hu/stadat_files/gdp/en/gdp0058.html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</si>
</sst>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0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8000"/>
      <name val="Arial"/>
      <family val="2"/>
      <charset val="238"/>
    </font>
    <font>
      <sz val="8"/>
      <color indexed="8"/>
      <name val="Tahoma"/>
      <family val="2"/>
      <charset val="238"/>
    </font>
    <font>
      <sz val="10"/>
      <color rgb="FF00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2">
    <xf numFmtId="0" fontId="0" fillId="0" borderId="0" xfId="0"/>
    <xf numFmtId="37" fontId="2" fillId="0" borderId="0" xfId="0" applyNumberFormat="1" applyFont="1" applyFill="1" applyAlignment="1">
      <alignment horizontal="left" vertical="center"/>
    </xf>
    <xf numFmtId="37" fontId="2" fillId="0" borderId="0" xfId="0" applyNumberFormat="1" applyFont="1" applyFill="1" applyAlignment="1">
      <alignment horizontal="left"/>
    </xf>
    <xf numFmtId="0" fontId="3" fillId="0" borderId="0" xfId="0" applyFont="1" applyFill="1"/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Alignment="1">
      <alignment horizontal="left" vertical="center"/>
    </xf>
    <xf numFmtId="37" fontId="2" fillId="0" borderId="0" xfId="0" applyNumberFormat="1" applyFont="1" applyFill="1" applyAlignment="1">
      <alignment horizontal="right" vertical="center"/>
    </xf>
    <xf numFmtId="37" fontId="3" fillId="0" borderId="2" xfId="0" applyNumberFormat="1" applyFont="1" applyFill="1" applyBorder="1" applyAlignment="1">
      <alignment horizontal="center" vertical="center" wrapText="1"/>
    </xf>
    <xf numFmtId="37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left" vertical="center"/>
    </xf>
    <xf numFmtId="3" fontId="3" fillId="0" borderId="0" xfId="2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center" vertical="top" wrapText="1"/>
    </xf>
    <xf numFmtId="37" fontId="3" fillId="0" borderId="0" xfId="0" applyNumberFormat="1" applyFont="1" applyFill="1" applyBorder="1" applyAlignment="1">
      <alignment horizontal="left" vertical="center" wrapText="1"/>
    </xf>
    <xf numFmtId="37" fontId="2" fillId="0" borderId="0" xfId="0" applyNumberFormat="1" applyFont="1" applyFill="1" applyBorder="1" applyAlignment="1">
      <alignment horizontal="center" vertical="top" wrapText="1"/>
    </xf>
    <xf numFmtId="37" fontId="2" fillId="0" borderId="0" xfId="0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left" vertical="center"/>
    </xf>
    <xf numFmtId="3" fontId="2" fillId="0" borderId="0" xfId="2" applyNumberFormat="1" applyFont="1" applyFill="1" applyBorder="1" applyAlignment="1">
      <alignment horizontal="right" vertical="center"/>
    </xf>
    <xf numFmtId="37" fontId="3" fillId="0" borderId="0" xfId="1" applyNumberFormat="1" applyFont="1" applyFill="1" applyBorder="1" applyAlignment="1">
      <alignment horizontal="center" vertical="top"/>
    </xf>
    <xf numFmtId="37" fontId="3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top"/>
    </xf>
    <xf numFmtId="37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vertical="center"/>
    </xf>
    <xf numFmtId="37" fontId="3" fillId="0" borderId="0" xfId="1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37" fontId="2" fillId="0" borderId="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center" vertical="top"/>
    </xf>
    <xf numFmtId="3" fontId="7" fillId="0" borderId="0" xfId="1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37" fontId="2" fillId="2" borderId="0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 wrapText="1"/>
    </xf>
    <xf numFmtId="49" fontId="2" fillId="2" borderId="0" xfId="0" applyNumberFormat="1" applyFont="1" applyFill="1" applyBorder="1" applyAlignment="1">
      <alignment horizontal="centerContinuous" vertical="center"/>
    </xf>
    <xf numFmtId="37" fontId="2" fillId="2" borderId="0" xfId="1" applyNumberFormat="1" applyFont="1" applyFill="1" applyBorder="1" applyAlignment="1">
      <alignment horizontal="centerContinuous" vertical="center" wrapText="1"/>
    </xf>
    <xf numFmtId="37" fontId="2" fillId="2" borderId="0" xfId="1" applyNumberFormat="1" applyFont="1" applyFill="1" applyBorder="1" applyAlignment="1">
      <alignment horizontal="centerContinuous" vertical="center"/>
    </xf>
    <xf numFmtId="49" fontId="2" fillId="2" borderId="0" xfId="1" applyNumberFormat="1" applyFont="1" applyFill="1" applyBorder="1" applyAlignment="1">
      <alignment horizontal="centerContinuous" vertical="center"/>
    </xf>
    <xf numFmtId="37" fontId="2" fillId="2" borderId="0" xfId="2" applyNumberFormat="1" applyFont="1" applyFill="1" applyBorder="1" applyAlignment="1">
      <alignment horizontal="centerContinuous" vertical="center"/>
    </xf>
    <xf numFmtId="3" fontId="2" fillId="2" borderId="0" xfId="2" applyNumberFormat="1" applyFont="1" applyFill="1" applyBorder="1" applyAlignment="1">
      <alignment horizontal="centerContinuous"/>
    </xf>
    <xf numFmtId="3" fontId="2" fillId="2" borderId="0" xfId="2" applyNumberFormat="1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</cellXfs>
  <cellStyles count="3">
    <cellStyle name="Normál" xfId="0" builtinId="0"/>
    <cellStyle name="Normál_h3_1_16" xfId="1"/>
    <cellStyle name="Normál_integralt_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twork_K\Xstadat_2021\!_Program\bemenet\jav\21_1_1_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.1.58_h"/>
      <sheetName val="21.1.1.58_e"/>
    </sheetNames>
    <sheetDataSet>
      <sheetData sheetId="0">
        <row r="6">
          <cell r="C6">
            <v>10492243</v>
          </cell>
          <cell r="D6">
            <v>10492243</v>
          </cell>
          <cell r="T6">
            <v>10492243</v>
          </cell>
          <cell r="V6">
            <v>10492243</v>
          </cell>
        </row>
        <row r="7">
          <cell r="C7">
            <v>8683618</v>
          </cell>
          <cell r="D7">
            <v>8683618</v>
          </cell>
          <cell r="T7">
            <v>8683618</v>
          </cell>
          <cell r="V7">
            <v>8683618</v>
          </cell>
        </row>
        <row r="8">
          <cell r="C8">
            <v>1808625</v>
          </cell>
          <cell r="D8">
            <v>1808625</v>
          </cell>
          <cell r="T8">
            <v>1808625</v>
          </cell>
          <cell r="V8">
            <v>1808625</v>
          </cell>
        </row>
        <row r="9">
          <cell r="C9">
            <v>10135518</v>
          </cell>
          <cell r="E9">
            <v>10135518</v>
          </cell>
          <cell r="U9">
            <v>10135518</v>
          </cell>
          <cell r="V9">
            <v>10135518</v>
          </cell>
        </row>
        <row r="10">
          <cell r="C10">
            <v>7875649</v>
          </cell>
          <cell r="E10">
            <v>7875649</v>
          </cell>
          <cell r="U10">
            <v>7875649</v>
          </cell>
          <cell r="V10">
            <v>7875649</v>
          </cell>
        </row>
        <row r="11">
          <cell r="C11">
            <v>2259869</v>
          </cell>
          <cell r="E11">
            <v>2259869</v>
          </cell>
          <cell r="U11">
            <v>2259869</v>
          </cell>
          <cell r="V11">
            <v>2259869</v>
          </cell>
        </row>
        <row r="12">
          <cell r="C12">
            <v>34656026</v>
          </cell>
          <cell r="D12">
            <v>34656026</v>
          </cell>
          <cell r="N12">
            <v>24370287</v>
          </cell>
          <cell r="O12">
            <v>992298</v>
          </cell>
          <cell r="P12">
            <v>3853071</v>
          </cell>
          <cell r="Q12">
            <v>5107485</v>
          </cell>
          <cell r="R12">
            <v>332885</v>
          </cell>
          <cell r="S12">
            <v>34656026</v>
          </cell>
          <cell r="V12">
            <v>34656026</v>
          </cell>
        </row>
        <row r="13">
          <cell r="C13">
            <v>28793139</v>
          </cell>
          <cell r="D13">
            <v>28793139</v>
          </cell>
          <cell r="N13">
            <v>23989286</v>
          </cell>
          <cell r="O13">
            <v>987283</v>
          </cell>
          <cell r="P13">
            <v>33412</v>
          </cell>
          <cell r="Q13">
            <v>3783158</v>
          </cell>
          <cell r="S13">
            <v>28793139</v>
          </cell>
          <cell r="V13">
            <v>28793139</v>
          </cell>
        </row>
        <row r="14">
          <cell r="C14">
            <v>1765907</v>
          </cell>
          <cell r="D14">
            <v>1765907</v>
          </cell>
          <cell r="N14">
            <v>381001</v>
          </cell>
          <cell r="O14">
            <v>5015</v>
          </cell>
          <cell r="P14">
            <v>53856</v>
          </cell>
          <cell r="Q14">
            <v>1324327</v>
          </cell>
          <cell r="R14">
            <v>1708</v>
          </cell>
          <cell r="S14">
            <v>1765907</v>
          </cell>
          <cell r="V14">
            <v>1765907</v>
          </cell>
        </row>
        <row r="15">
          <cell r="C15">
            <v>4096980</v>
          </cell>
          <cell r="D15">
            <v>4096980</v>
          </cell>
          <cell r="P15">
            <v>3765803</v>
          </cell>
          <cell r="R15">
            <v>331177</v>
          </cell>
          <cell r="S15">
            <v>4096980</v>
          </cell>
          <cell r="V15">
            <v>4096980</v>
          </cell>
        </row>
        <row r="16">
          <cell r="C16">
            <v>19521537</v>
          </cell>
          <cell r="F16">
            <v>19521537</v>
          </cell>
          <cell r="G16">
            <v>173916</v>
          </cell>
          <cell r="H16">
            <v>1790429</v>
          </cell>
          <cell r="I16">
            <v>1129501</v>
          </cell>
          <cell r="J16">
            <v>481862</v>
          </cell>
          <cell r="K16">
            <v>15945829</v>
          </cell>
          <cell r="U16">
            <v>19521537</v>
          </cell>
          <cell r="V16">
            <v>19521537</v>
          </cell>
        </row>
        <row r="17">
          <cell r="C17">
            <v>2299370</v>
          </cell>
          <cell r="D17">
            <v>2299370</v>
          </cell>
          <cell r="M17">
            <v>2299370</v>
          </cell>
          <cell r="S17">
            <v>2299370</v>
          </cell>
          <cell r="V17">
            <v>2299370</v>
          </cell>
        </row>
        <row r="18">
          <cell r="C18">
            <v>17433859</v>
          </cell>
          <cell r="F18">
            <v>17433859</v>
          </cell>
          <cell r="G18">
            <v>158969</v>
          </cell>
          <cell r="H18">
            <v>3317056</v>
          </cell>
          <cell r="I18">
            <v>2723570</v>
          </cell>
          <cell r="J18">
            <v>510436</v>
          </cell>
          <cell r="K18">
            <v>8424458</v>
          </cell>
          <cell r="L18">
            <v>2299370</v>
          </cell>
        </row>
        <row r="19">
          <cell r="C19">
            <v>2945463</v>
          </cell>
          <cell r="F19">
            <v>2945463</v>
          </cell>
          <cell r="G19">
            <v>42200</v>
          </cell>
          <cell r="H19">
            <v>529206</v>
          </cell>
          <cell r="I19">
            <v>638193</v>
          </cell>
          <cell r="J19">
            <v>74210</v>
          </cell>
          <cell r="K19">
            <v>1661654</v>
          </cell>
        </row>
        <row r="20">
          <cell r="C20">
            <v>14488396</v>
          </cell>
          <cell r="F20">
            <v>14488396</v>
          </cell>
          <cell r="G20">
            <v>116769</v>
          </cell>
          <cell r="H20">
            <v>2787850</v>
          </cell>
          <cell r="I20">
            <v>2085377</v>
          </cell>
          <cell r="J20">
            <v>436226</v>
          </cell>
          <cell r="K20">
            <v>6762804</v>
          </cell>
          <cell r="L20">
            <v>2299370</v>
          </cell>
        </row>
        <row r="21">
          <cell r="C21">
            <v>356725</v>
          </cell>
          <cell r="E21">
            <v>356725</v>
          </cell>
        </row>
        <row r="23">
          <cell r="M23">
            <v>2299370</v>
          </cell>
          <cell r="N23">
            <v>8424458</v>
          </cell>
          <cell r="O23">
            <v>510436</v>
          </cell>
          <cell r="P23">
            <v>2723570</v>
          </cell>
          <cell r="Q23">
            <v>3317056</v>
          </cell>
          <cell r="R23">
            <v>158969</v>
          </cell>
          <cell r="S23">
            <v>17433859</v>
          </cell>
          <cell r="V23">
            <v>17433859</v>
          </cell>
        </row>
        <row r="24">
          <cell r="M24">
            <v>2299370</v>
          </cell>
          <cell r="N24">
            <v>6762804</v>
          </cell>
          <cell r="O24">
            <v>436226</v>
          </cell>
          <cell r="P24">
            <v>2085377</v>
          </cell>
          <cell r="Q24">
            <v>2787850</v>
          </cell>
          <cell r="R24">
            <v>116769</v>
          </cell>
          <cell r="S24">
            <v>14488396</v>
          </cell>
          <cell r="V24">
            <v>14488396</v>
          </cell>
        </row>
        <row r="25">
          <cell r="T25">
            <v>356725</v>
          </cell>
          <cell r="V25">
            <v>356725</v>
          </cell>
        </row>
        <row r="26">
          <cell r="C26">
            <v>7692348</v>
          </cell>
          <cell r="F26">
            <v>7692348</v>
          </cell>
          <cell r="G26">
            <v>116735</v>
          </cell>
          <cell r="H26">
            <v>420877</v>
          </cell>
          <cell r="I26">
            <v>2099238</v>
          </cell>
          <cell r="J26">
            <v>271911</v>
          </cell>
          <cell r="K26">
            <v>4783587</v>
          </cell>
        </row>
        <row r="27">
          <cell r="C27">
            <v>5861897</v>
          </cell>
          <cell r="F27">
            <v>5861897</v>
          </cell>
          <cell r="G27">
            <v>90430</v>
          </cell>
          <cell r="H27">
            <v>377748</v>
          </cell>
          <cell r="I27">
            <v>1536644</v>
          </cell>
          <cell r="J27">
            <v>199754</v>
          </cell>
          <cell r="K27">
            <v>3657321</v>
          </cell>
        </row>
        <row r="28">
          <cell r="C28">
            <v>1830451</v>
          </cell>
          <cell r="F28">
            <v>1830451</v>
          </cell>
          <cell r="G28">
            <v>26305</v>
          </cell>
          <cell r="H28">
            <v>43129</v>
          </cell>
          <cell r="I28">
            <v>562594</v>
          </cell>
          <cell r="J28">
            <v>72157</v>
          </cell>
          <cell r="K28">
            <v>1126266</v>
          </cell>
        </row>
        <row r="29">
          <cell r="C29">
            <v>2298663</v>
          </cell>
          <cell r="F29">
            <v>2298663</v>
          </cell>
          <cell r="G29">
            <v>34</v>
          </cell>
          <cell r="H29">
            <v>4641</v>
          </cell>
          <cell r="I29">
            <v>0</v>
          </cell>
          <cell r="J29">
            <v>5656</v>
          </cell>
          <cell r="K29">
            <v>-11038</v>
          </cell>
          <cell r="L29">
            <v>2299370</v>
          </cell>
        </row>
        <row r="30">
          <cell r="C30">
            <v>2493585</v>
          </cell>
          <cell r="F30">
            <v>2493585</v>
          </cell>
          <cell r="L30">
            <v>2493585</v>
          </cell>
        </row>
        <row r="31">
          <cell r="C31">
            <v>102278</v>
          </cell>
          <cell r="F31">
            <v>102278</v>
          </cell>
          <cell r="G31">
            <v>96</v>
          </cell>
          <cell r="H31">
            <v>13927</v>
          </cell>
          <cell r="I31">
            <v>0</v>
          </cell>
          <cell r="J31">
            <v>5656</v>
          </cell>
          <cell r="K31">
            <v>82599</v>
          </cell>
        </row>
        <row r="32">
          <cell r="C32">
            <v>194215</v>
          </cell>
          <cell r="F32">
            <v>194215</v>
          </cell>
          <cell r="L32">
            <v>194215</v>
          </cell>
        </row>
        <row r="33">
          <cell r="C33">
            <v>102985</v>
          </cell>
          <cell r="F33">
            <v>102985</v>
          </cell>
          <cell r="G33">
            <v>62</v>
          </cell>
          <cell r="H33">
            <v>9286</v>
          </cell>
          <cell r="I33">
            <v>0</v>
          </cell>
          <cell r="J33">
            <v>0</v>
          </cell>
          <cell r="K33">
            <v>93637</v>
          </cell>
        </row>
        <row r="34">
          <cell r="C34">
            <v>5392745</v>
          </cell>
          <cell r="F34">
            <v>5392745</v>
          </cell>
          <cell r="G34">
            <v>42200</v>
          </cell>
          <cell r="H34">
            <v>841435</v>
          </cell>
          <cell r="I34">
            <v>624332</v>
          </cell>
          <cell r="J34">
            <v>232869</v>
          </cell>
          <cell r="K34">
            <v>3651909</v>
          </cell>
          <cell r="L34">
            <v>0</v>
          </cell>
        </row>
        <row r="35">
          <cell r="C35">
            <v>2632032</v>
          </cell>
          <cell r="F35">
            <v>2632032</v>
          </cell>
          <cell r="G35">
            <v>0</v>
          </cell>
          <cell r="H35">
            <v>496979</v>
          </cell>
          <cell r="I35">
            <v>-13861</v>
          </cell>
          <cell r="J35">
            <v>158659</v>
          </cell>
          <cell r="K35">
            <v>1990255</v>
          </cell>
          <cell r="L35">
            <v>0</v>
          </cell>
        </row>
        <row r="36">
          <cell r="C36">
            <v>2050103</v>
          </cell>
          <cell r="F36">
            <v>2050103</v>
          </cell>
          <cell r="H36">
            <v>2050103</v>
          </cell>
        </row>
        <row r="37">
          <cell r="C37">
            <v>1865353</v>
          </cell>
          <cell r="F37">
            <v>1865353</v>
          </cell>
          <cell r="H37">
            <v>1865353</v>
          </cell>
        </row>
        <row r="39">
          <cell r="M39">
            <v>0</v>
          </cell>
          <cell r="N39">
            <v>3651909</v>
          </cell>
          <cell r="O39">
            <v>232869</v>
          </cell>
          <cell r="P39">
            <v>624332</v>
          </cell>
          <cell r="Q39">
            <v>841435</v>
          </cell>
          <cell r="R39">
            <v>42200</v>
          </cell>
          <cell r="S39">
            <v>5392745</v>
          </cell>
          <cell r="V39">
            <v>5392745</v>
          </cell>
        </row>
        <row r="40">
          <cell r="M40">
            <v>0</v>
          </cell>
          <cell r="N40">
            <v>1990255</v>
          </cell>
          <cell r="O40">
            <v>158659</v>
          </cell>
          <cell r="P40">
            <v>-13861</v>
          </cell>
          <cell r="Q40">
            <v>496979</v>
          </cell>
          <cell r="R40">
            <v>0</v>
          </cell>
          <cell r="S40">
            <v>2632032</v>
          </cell>
          <cell r="V40">
            <v>2632032</v>
          </cell>
        </row>
        <row r="41">
          <cell r="Q41">
            <v>2050103</v>
          </cell>
          <cell r="S41">
            <v>2050103</v>
          </cell>
          <cell r="V41">
            <v>2050103</v>
          </cell>
        </row>
        <row r="42">
          <cell r="Q42">
            <v>1865353</v>
          </cell>
          <cell r="S42">
            <v>1865353</v>
          </cell>
          <cell r="V42">
            <v>1865353</v>
          </cell>
        </row>
        <row r="43">
          <cell r="C43">
            <v>86049</v>
          </cell>
          <cell r="E43">
            <v>86049</v>
          </cell>
          <cell r="Q43">
            <v>7692548</v>
          </cell>
          <cell r="S43">
            <v>7692548</v>
          </cell>
          <cell r="T43">
            <v>85849</v>
          </cell>
          <cell r="V43">
            <v>7778397</v>
          </cell>
        </row>
        <row r="44">
          <cell r="C44">
            <v>74557</v>
          </cell>
          <cell r="E44">
            <v>74557</v>
          </cell>
          <cell r="Q44">
            <v>5859508</v>
          </cell>
          <cell r="S44">
            <v>5859508</v>
          </cell>
          <cell r="T44">
            <v>76946</v>
          </cell>
          <cell r="V44">
            <v>5936454</v>
          </cell>
        </row>
        <row r="45">
          <cell r="C45">
            <v>11492</v>
          </cell>
          <cell r="E45">
            <v>11492</v>
          </cell>
          <cell r="Q45">
            <v>1833040</v>
          </cell>
          <cell r="S45">
            <v>1833040</v>
          </cell>
          <cell r="T45">
            <v>8903</v>
          </cell>
          <cell r="V45">
            <v>1841943</v>
          </cell>
        </row>
        <row r="46">
          <cell r="P46">
            <v>2298663</v>
          </cell>
          <cell r="S46">
            <v>2298663</v>
          </cell>
          <cell r="T46">
            <v>0</v>
          </cell>
          <cell r="V46">
            <v>2298663</v>
          </cell>
        </row>
        <row r="47">
          <cell r="P47">
            <v>2299370</v>
          </cell>
          <cell r="S47">
            <v>2299370</v>
          </cell>
          <cell r="T47">
            <v>0</v>
          </cell>
          <cell r="V47">
            <v>2299370</v>
          </cell>
        </row>
        <row r="48">
          <cell r="P48">
            <v>-707</v>
          </cell>
          <cell r="S48">
            <v>-707</v>
          </cell>
          <cell r="T48">
            <v>0</v>
          </cell>
          <cell r="V48">
            <v>-707</v>
          </cell>
        </row>
        <row r="49">
          <cell r="C49">
            <v>3938551</v>
          </cell>
          <cell r="E49">
            <v>268420</v>
          </cell>
          <cell r="F49">
            <v>3670131</v>
          </cell>
          <cell r="G49">
            <v>998</v>
          </cell>
          <cell r="H49">
            <v>129391</v>
          </cell>
          <cell r="I49">
            <v>697569</v>
          </cell>
          <cell r="J49">
            <v>1279753</v>
          </cell>
          <cell r="K49">
            <v>1562420</v>
          </cell>
          <cell r="N49">
            <v>467598</v>
          </cell>
          <cell r="O49">
            <v>1172323</v>
          </cell>
          <cell r="P49">
            <v>135741</v>
          </cell>
          <cell r="Q49">
            <v>889184</v>
          </cell>
          <cell r="R49">
            <v>13813</v>
          </cell>
          <cell r="S49">
            <v>2678659</v>
          </cell>
          <cell r="T49">
            <v>1259892</v>
          </cell>
          <cell r="V49">
            <v>3938551</v>
          </cell>
        </row>
        <row r="50">
          <cell r="C50">
            <v>16442587</v>
          </cell>
          <cell r="F50">
            <v>16442587</v>
          </cell>
          <cell r="G50">
            <v>55015</v>
          </cell>
          <cell r="H50">
            <v>11343879</v>
          </cell>
          <cell r="I50">
            <v>2361167</v>
          </cell>
          <cell r="J50">
            <v>125439</v>
          </cell>
          <cell r="K50">
            <v>2557087</v>
          </cell>
          <cell r="L50">
            <v>0</v>
          </cell>
        </row>
        <row r="51">
          <cell r="C51">
            <v>13497124</v>
          </cell>
          <cell r="F51">
            <v>13497124</v>
          </cell>
          <cell r="G51">
            <v>12815</v>
          </cell>
          <cell r="H51">
            <v>10814673</v>
          </cell>
          <cell r="I51">
            <v>1722974</v>
          </cell>
          <cell r="J51">
            <v>51229</v>
          </cell>
          <cell r="K51">
            <v>895433</v>
          </cell>
          <cell r="L51">
            <v>0</v>
          </cell>
        </row>
        <row r="53">
          <cell r="M53">
            <v>0</v>
          </cell>
          <cell r="N53">
            <v>2557087</v>
          </cell>
          <cell r="O53">
            <v>125439</v>
          </cell>
          <cell r="P53">
            <v>2361167</v>
          </cell>
          <cell r="Q53">
            <v>11343879</v>
          </cell>
          <cell r="R53">
            <v>55015</v>
          </cell>
          <cell r="S53">
            <v>16442587</v>
          </cell>
          <cell r="V53">
            <v>16442587</v>
          </cell>
        </row>
        <row r="54">
          <cell r="M54">
            <v>0</v>
          </cell>
          <cell r="N54">
            <v>895433</v>
          </cell>
          <cell r="O54">
            <v>51229</v>
          </cell>
          <cell r="P54">
            <v>1722974</v>
          </cell>
          <cell r="Q54">
            <v>10814673</v>
          </cell>
          <cell r="R54">
            <v>12815</v>
          </cell>
          <cell r="S54">
            <v>13497124</v>
          </cell>
          <cell r="V54">
            <v>13497124</v>
          </cell>
        </row>
        <row r="55">
          <cell r="C55">
            <v>1737917</v>
          </cell>
          <cell r="E55">
            <v>5291</v>
          </cell>
          <cell r="F55">
            <v>1732626</v>
          </cell>
          <cell r="H55">
            <v>1336070</v>
          </cell>
          <cell r="I55">
            <v>103</v>
          </cell>
          <cell r="J55">
            <v>29071</v>
          </cell>
          <cell r="K55">
            <v>367382</v>
          </cell>
          <cell r="P55">
            <v>1722545</v>
          </cell>
          <cell r="S55">
            <v>1722545</v>
          </cell>
          <cell r="T55">
            <v>15372</v>
          </cell>
          <cell r="V55">
            <v>1737917</v>
          </cell>
        </row>
        <row r="56">
          <cell r="C56">
            <v>2509141</v>
          </cell>
          <cell r="E56">
            <v>12210</v>
          </cell>
          <cell r="F56">
            <v>2496931</v>
          </cell>
          <cell r="H56">
            <v>2496931</v>
          </cell>
          <cell r="N56">
            <v>35416</v>
          </cell>
          <cell r="O56">
            <v>239613</v>
          </cell>
          <cell r="P56">
            <v>2213403</v>
          </cell>
          <cell r="R56">
            <v>0</v>
          </cell>
          <cell r="S56">
            <v>2488432</v>
          </cell>
          <cell r="T56">
            <v>20709</v>
          </cell>
          <cell r="V56">
            <v>2509141</v>
          </cell>
        </row>
        <row r="57">
          <cell r="C57">
            <v>2357825</v>
          </cell>
          <cell r="E57">
            <v>2410</v>
          </cell>
          <cell r="F57">
            <v>2355415</v>
          </cell>
          <cell r="G57">
            <v>13050</v>
          </cell>
          <cell r="I57">
            <v>2281406</v>
          </cell>
          <cell r="J57">
            <v>24131</v>
          </cell>
          <cell r="K57">
            <v>36828</v>
          </cell>
          <cell r="Q57">
            <v>2352255</v>
          </cell>
          <cell r="S57">
            <v>2352255</v>
          </cell>
          <cell r="T57">
            <v>5570</v>
          </cell>
          <cell r="V57">
            <v>2357825</v>
          </cell>
        </row>
        <row r="58">
          <cell r="C58">
            <v>1422136</v>
          </cell>
          <cell r="E58">
            <v>264986</v>
          </cell>
          <cell r="F58">
            <v>1157150</v>
          </cell>
          <cell r="G58">
            <v>9279</v>
          </cell>
          <cell r="H58">
            <v>266242</v>
          </cell>
          <cell r="I58">
            <v>331005</v>
          </cell>
          <cell r="J58">
            <v>191546</v>
          </cell>
          <cell r="K58">
            <v>359078</v>
          </cell>
          <cell r="N58">
            <v>477438</v>
          </cell>
          <cell r="O58">
            <v>187449</v>
          </cell>
          <cell r="P58">
            <v>98123</v>
          </cell>
          <cell r="Q58">
            <v>327927</v>
          </cell>
          <cell r="R58">
            <v>193588</v>
          </cell>
          <cell r="S58">
            <v>1284525</v>
          </cell>
          <cell r="T58">
            <v>137611</v>
          </cell>
          <cell r="V58">
            <v>1422136</v>
          </cell>
        </row>
        <row r="59">
          <cell r="C59">
            <v>16548222</v>
          </cell>
          <cell r="F59">
            <v>16548222</v>
          </cell>
          <cell r="G59">
            <v>226274</v>
          </cell>
          <cell r="H59">
            <v>9924818</v>
          </cell>
          <cell r="I59">
            <v>3782724</v>
          </cell>
          <cell r="J59">
            <v>307753</v>
          </cell>
          <cell r="K59">
            <v>2306653</v>
          </cell>
          <cell r="L59">
            <v>0</v>
          </cell>
        </row>
        <row r="60">
          <cell r="C60">
            <v>13602759</v>
          </cell>
          <cell r="F60">
            <v>13602759</v>
          </cell>
          <cell r="G60">
            <v>184074</v>
          </cell>
          <cell r="H60">
            <v>9395612</v>
          </cell>
          <cell r="I60">
            <v>3144531</v>
          </cell>
          <cell r="J60">
            <v>233543</v>
          </cell>
          <cell r="K60">
            <v>644999</v>
          </cell>
          <cell r="L60">
            <v>0</v>
          </cell>
        </row>
        <row r="62">
          <cell r="M62">
            <v>0</v>
          </cell>
          <cell r="N62">
            <v>2306653</v>
          </cell>
          <cell r="O62">
            <v>307753</v>
          </cell>
          <cell r="P62">
            <v>3782724</v>
          </cell>
          <cell r="Q62">
            <v>9924818</v>
          </cell>
          <cell r="R62">
            <v>226274</v>
          </cell>
          <cell r="S62">
            <v>16548222</v>
          </cell>
          <cell r="V62">
            <v>16548222</v>
          </cell>
        </row>
        <row r="63">
          <cell r="M63">
            <v>0</v>
          </cell>
          <cell r="N63">
            <v>644999</v>
          </cell>
          <cell r="O63">
            <v>233543</v>
          </cell>
          <cell r="P63">
            <v>3144531</v>
          </cell>
          <cell r="Q63">
            <v>9395612</v>
          </cell>
          <cell r="R63">
            <v>184074</v>
          </cell>
          <cell r="S63">
            <v>13602759</v>
          </cell>
          <cell r="V63">
            <v>13602759</v>
          </cell>
        </row>
        <row r="64">
          <cell r="C64">
            <v>2245461</v>
          </cell>
          <cell r="F64">
            <v>2245461</v>
          </cell>
          <cell r="G64">
            <v>249432</v>
          </cell>
          <cell r="I64">
            <v>1996029</v>
          </cell>
          <cell r="Q64">
            <v>2245461</v>
          </cell>
          <cell r="S64">
            <v>2245461</v>
          </cell>
          <cell r="V64">
            <v>2245461</v>
          </cell>
        </row>
        <row r="65">
          <cell r="C65">
            <v>16548222</v>
          </cell>
          <cell r="F65">
            <v>16548222</v>
          </cell>
          <cell r="G65">
            <v>-23158</v>
          </cell>
          <cell r="H65">
            <v>12170279</v>
          </cell>
          <cell r="I65">
            <v>1786695</v>
          </cell>
          <cell r="J65">
            <v>307753</v>
          </cell>
          <cell r="K65">
            <v>2306653</v>
          </cell>
          <cell r="L65">
            <v>0</v>
          </cell>
        </row>
        <row r="66">
          <cell r="C66">
            <v>13602759</v>
          </cell>
          <cell r="F66">
            <v>13602759</v>
          </cell>
          <cell r="G66">
            <v>-65358</v>
          </cell>
          <cell r="H66">
            <v>11641073</v>
          </cell>
          <cell r="I66">
            <v>1148502</v>
          </cell>
          <cell r="J66">
            <v>233543</v>
          </cell>
          <cell r="K66">
            <v>644999</v>
          </cell>
          <cell r="L66">
            <v>0</v>
          </cell>
        </row>
        <row r="68">
          <cell r="M68">
            <v>0</v>
          </cell>
          <cell r="N68">
            <v>2306653</v>
          </cell>
          <cell r="O68">
            <v>307753</v>
          </cell>
          <cell r="P68">
            <v>3782724</v>
          </cell>
          <cell r="Q68">
            <v>9924818</v>
          </cell>
          <cell r="R68">
            <v>226274</v>
          </cell>
          <cell r="S68">
            <v>16548222</v>
          </cell>
          <cell r="V68">
            <v>16548222</v>
          </cell>
        </row>
        <row r="69">
          <cell r="M69">
            <v>0</v>
          </cell>
          <cell r="N69">
            <v>644999</v>
          </cell>
          <cell r="O69">
            <v>233543</v>
          </cell>
          <cell r="P69">
            <v>3144531</v>
          </cell>
          <cell r="Q69">
            <v>9395612</v>
          </cell>
          <cell r="R69">
            <v>184074</v>
          </cell>
          <cell r="S69">
            <v>13602759</v>
          </cell>
          <cell r="V69">
            <v>13602759</v>
          </cell>
        </row>
        <row r="70">
          <cell r="C70">
            <v>13326920</v>
          </cell>
          <cell r="F70">
            <v>13326920</v>
          </cell>
          <cell r="H70">
            <v>11511132</v>
          </cell>
          <cell r="I70">
            <v>1815788</v>
          </cell>
          <cell r="U70">
            <v>13326920</v>
          </cell>
          <cell r="V70">
            <v>13326920</v>
          </cell>
        </row>
        <row r="71">
          <cell r="C71">
            <v>13326920</v>
          </cell>
          <cell r="F71">
            <v>13326920</v>
          </cell>
          <cell r="G71">
            <v>249432</v>
          </cell>
          <cell r="H71">
            <v>9265671</v>
          </cell>
          <cell r="I71">
            <v>3811817</v>
          </cell>
          <cell r="U71">
            <v>13326920</v>
          </cell>
          <cell r="V71">
            <v>13326920</v>
          </cell>
        </row>
        <row r="72">
          <cell r="C72">
            <v>215482</v>
          </cell>
          <cell r="F72">
            <v>215482</v>
          </cell>
          <cell r="J72">
            <v>215482</v>
          </cell>
          <cell r="Q72">
            <v>215482</v>
          </cell>
          <cell r="S72">
            <v>215482</v>
          </cell>
          <cell r="V72">
            <v>215482</v>
          </cell>
        </row>
        <row r="73">
          <cell r="C73">
            <v>3221302</v>
          </cell>
          <cell r="F73">
            <v>3221302</v>
          </cell>
          <cell r="G73">
            <v>-23158</v>
          </cell>
          <cell r="H73">
            <v>874629</v>
          </cell>
          <cell r="I73">
            <v>-29093</v>
          </cell>
          <cell r="J73">
            <v>92271</v>
          </cell>
          <cell r="K73">
            <v>2306653</v>
          </cell>
          <cell r="L73">
            <v>0</v>
          </cell>
        </row>
        <row r="74">
          <cell r="C74">
            <v>275839</v>
          </cell>
          <cell r="F74">
            <v>275839</v>
          </cell>
          <cell r="G74">
            <v>-65358</v>
          </cell>
          <cell r="H74">
            <v>345423</v>
          </cell>
          <cell r="I74">
            <v>-667286</v>
          </cell>
          <cell r="J74">
            <v>18061</v>
          </cell>
          <cell r="K74">
            <v>644999</v>
          </cell>
          <cell r="L74">
            <v>0</v>
          </cell>
        </row>
        <row r="75">
          <cell r="C75">
            <v>1242362</v>
          </cell>
          <cell r="E75">
            <v>1242362</v>
          </cell>
        </row>
        <row r="78">
          <cell r="M78">
            <v>0</v>
          </cell>
          <cell r="N78">
            <v>2306653</v>
          </cell>
          <cell r="O78">
            <v>92271</v>
          </cell>
          <cell r="P78">
            <v>-29093</v>
          </cell>
          <cell r="Q78">
            <v>874629</v>
          </cell>
          <cell r="R78">
            <v>-23158</v>
          </cell>
          <cell r="S78">
            <v>3221302</v>
          </cell>
          <cell r="V78">
            <v>3221302</v>
          </cell>
        </row>
        <row r="79">
          <cell r="M79">
            <v>0</v>
          </cell>
          <cell r="N79">
            <v>644999</v>
          </cell>
          <cell r="O79">
            <v>18061</v>
          </cell>
          <cell r="P79">
            <v>-667286</v>
          </cell>
          <cell r="Q79">
            <v>345423</v>
          </cell>
          <cell r="R79">
            <v>-65358</v>
          </cell>
          <cell r="S79">
            <v>275839</v>
          </cell>
          <cell r="V79">
            <v>275839</v>
          </cell>
        </row>
        <row r="80">
          <cell r="T80">
            <v>1242362</v>
          </cell>
          <cell r="V80">
            <v>1242362</v>
          </cell>
        </row>
        <row r="81">
          <cell r="C81">
            <v>4308676</v>
          </cell>
          <cell r="F81">
            <v>4308676</v>
          </cell>
          <cell r="G81">
            <v>22580</v>
          </cell>
          <cell r="H81">
            <v>1030681</v>
          </cell>
          <cell r="I81">
            <v>894534</v>
          </cell>
          <cell r="J81">
            <v>72301</v>
          </cell>
          <cell r="K81">
            <v>2288580</v>
          </cell>
          <cell r="U81">
            <v>4308676</v>
          </cell>
          <cell r="V81">
            <v>4308676</v>
          </cell>
        </row>
        <row r="82">
          <cell r="C82">
            <v>136170</v>
          </cell>
          <cell r="F82">
            <v>136170</v>
          </cell>
          <cell r="H82">
            <v>11774</v>
          </cell>
          <cell r="I82">
            <v>482</v>
          </cell>
          <cell r="K82">
            <v>123914</v>
          </cell>
          <cell r="U82">
            <v>136170</v>
          </cell>
          <cell r="V82">
            <v>136170</v>
          </cell>
        </row>
        <row r="83">
          <cell r="C83">
            <v>18818</v>
          </cell>
          <cell r="F83">
            <v>18818</v>
          </cell>
          <cell r="G83">
            <v>-37</v>
          </cell>
          <cell r="H83">
            <v>5687</v>
          </cell>
          <cell r="I83">
            <v>47</v>
          </cell>
          <cell r="J83" t="str">
            <v>..</v>
          </cell>
          <cell r="K83">
            <v>13121</v>
          </cell>
          <cell r="U83">
            <v>18818</v>
          </cell>
          <cell r="V83">
            <v>18818</v>
          </cell>
        </row>
        <row r="84">
          <cell r="C84">
            <v>-2945463</v>
          </cell>
          <cell r="F84">
            <v>-2945463</v>
          </cell>
          <cell r="G84">
            <v>-42200</v>
          </cell>
          <cell r="H84">
            <v>-529206</v>
          </cell>
          <cell r="I84">
            <v>-638193</v>
          </cell>
          <cell r="J84">
            <v>-74210</v>
          </cell>
          <cell r="K84">
            <v>-1661654</v>
          </cell>
        </row>
        <row r="85">
          <cell r="E85">
            <v>4836</v>
          </cell>
          <cell r="F85">
            <v>-4836</v>
          </cell>
          <cell r="H85">
            <v>16047</v>
          </cell>
          <cell r="I85">
            <v>-16047</v>
          </cell>
          <cell r="J85">
            <v>0</v>
          </cell>
          <cell r="K85">
            <v>-4836</v>
          </cell>
        </row>
        <row r="86">
          <cell r="N86">
            <v>532073</v>
          </cell>
          <cell r="O86">
            <v>46494</v>
          </cell>
          <cell r="P86">
            <v>88960</v>
          </cell>
          <cell r="Q86">
            <v>140250</v>
          </cell>
          <cell r="R86">
            <v>45068</v>
          </cell>
          <cell r="S86">
            <v>852845</v>
          </cell>
          <cell r="T86">
            <v>13682</v>
          </cell>
          <cell r="V86">
            <v>866527</v>
          </cell>
        </row>
        <row r="87">
          <cell r="N87">
            <v>50230</v>
          </cell>
          <cell r="O87">
            <v>1115</v>
          </cell>
          <cell r="P87">
            <v>714632</v>
          </cell>
          <cell r="Q87">
            <v>18782</v>
          </cell>
          <cell r="R87">
            <v>18641</v>
          </cell>
          <cell r="S87">
            <v>803400</v>
          </cell>
          <cell r="T87">
            <v>63127</v>
          </cell>
          <cell r="V87">
            <v>866527</v>
          </cell>
        </row>
        <row r="88">
          <cell r="C88">
            <v>0</v>
          </cell>
          <cell r="E88">
            <v>1188081</v>
          </cell>
          <cell r="F88">
            <v>-1188081</v>
          </cell>
          <cell r="G88">
            <v>-19274</v>
          </cell>
          <cell r="H88">
            <v>-68092</v>
          </cell>
          <cell r="I88">
            <v>-1533781</v>
          </cell>
          <cell r="J88">
            <v>65349</v>
          </cell>
          <cell r="K88">
            <v>367717</v>
          </cell>
          <cell r="L88">
            <v>0</v>
          </cell>
        </row>
        <row r="90">
          <cell r="N90">
            <v>119804</v>
          </cell>
          <cell r="O90">
            <v>517</v>
          </cell>
          <cell r="P90">
            <v>-1578072</v>
          </cell>
          <cell r="Q90">
            <v>499734</v>
          </cell>
          <cell r="R90">
            <v>10106</v>
          </cell>
          <cell r="S90">
            <v>-947911</v>
          </cell>
          <cell r="T90">
            <v>947911</v>
          </cell>
          <cell r="V9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8"/>
  <sheetViews>
    <sheetView tabSelected="1" workbookViewId="0"/>
  </sheetViews>
  <sheetFormatPr defaultRowHeight="12.75" x14ac:dyDescent="0.2"/>
  <cols>
    <col min="1" max="1" width="7" customWidth="1"/>
    <col min="2" max="2" width="21.28515625" customWidth="1"/>
    <col min="3" max="22" width="10.7109375" customWidth="1"/>
  </cols>
  <sheetData>
    <row r="1" spans="1:22" ht="18.75" customHeight="1" x14ac:dyDescent="0.2">
      <c r="A1" s="1" t="s">
        <v>131</v>
      </c>
      <c r="B1" s="2"/>
      <c r="C1" s="3"/>
      <c r="D1" s="4"/>
      <c r="E1" s="4"/>
      <c r="F1" s="4"/>
      <c r="G1" s="4"/>
      <c r="H1" s="4"/>
      <c r="I1" s="4"/>
      <c r="J1" s="5"/>
      <c r="K1" s="6"/>
      <c r="L1" s="6"/>
      <c r="M1" s="3"/>
      <c r="N1" s="1"/>
      <c r="O1" s="1"/>
      <c r="P1" s="7"/>
      <c r="Q1" s="1"/>
      <c r="R1" s="1"/>
      <c r="S1" s="1"/>
      <c r="T1" s="3"/>
      <c r="U1" s="5"/>
      <c r="V1" s="3"/>
    </row>
    <row r="2" spans="1:22" ht="45" customHeight="1" x14ac:dyDescent="0.2">
      <c r="A2" s="59" t="s">
        <v>0</v>
      </c>
      <c r="B2" s="4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9" t="s">
        <v>21</v>
      </c>
    </row>
    <row r="3" spans="1:22" ht="11.25" customHeight="1" x14ac:dyDescent="0.2">
      <c r="A3" s="49" t="s">
        <v>132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1.25" customHeight="1" x14ac:dyDescent="0.2">
      <c r="A4" s="10" t="s">
        <v>22</v>
      </c>
      <c r="B4" s="11" t="s">
        <v>23</v>
      </c>
      <c r="C4" s="12">
        <f>+'[1]21.1.1.58_h'!C6</f>
        <v>10492243</v>
      </c>
      <c r="D4" s="12">
        <f>+'[1]21.1.1.58_h'!D6</f>
        <v>10492243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>
        <f>+'[1]21.1.1.58_h'!T6</f>
        <v>10492243</v>
      </c>
      <c r="U4" s="12"/>
      <c r="V4" s="12">
        <f>+'[1]21.1.1.58_h'!V6</f>
        <v>10492243</v>
      </c>
    </row>
    <row r="5" spans="1:22" ht="11.25" customHeight="1" x14ac:dyDescent="0.2">
      <c r="A5" s="10" t="s">
        <v>24</v>
      </c>
      <c r="B5" s="11" t="s">
        <v>25</v>
      </c>
      <c r="C5" s="12">
        <f>+'[1]21.1.1.58_h'!C7</f>
        <v>8683618</v>
      </c>
      <c r="D5" s="12">
        <f>+'[1]21.1.1.58_h'!D7</f>
        <v>8683618</v>
      </c>
      <c r="E5" s="12"/>
      <c r="F5" s="12"/>
      <c r="G5" s="12"/>
      <c r="H5" s="12"/>
      <c r="I5" s="12"/>
      <c r="J5" s="12"/>
      <c r="K5" s="12"/>
      <c r="L5" s="13"/>
      <c r="M5" s="14"/>
      <c r="N5" s="15"/>
      <c r="O5" s="15"/>
      <c r="P5" s="15"/>
      <c r="Q5" s="15"/>
      <c r="R5" s="15"/>
      <c r="S5" s="15"/>
      <c r="T5" s="15">
        <f>+'[1]21.1.1.58_h'!T7</f>
        <v>8683618</v>
      </c>
      <c r="U5" s="15"/>
      <c r="V5" s="15">
        <f>+'[1]21.1.1.58_h'!V7</f>
        <v>8683618</v>
      </c>
    </row>
    <row r="6" spans="1:22" ht="11.25" customHeight="1" x14ac:dyDescent="0.2">
      <c r="A6" s="10" t="s">
        <v>26</v>
      </c>
      <c r="B6" s="11" t="s">
        <v>27</v>
      </c>
      <c r="C6" s="12">
        <f>+'[1]21.1.1.58_h'!C8</f>
        <v>1808625</v>
      </c>
      <c r="D6" s="12">
        <f>+'[1]21.1.1.58_h'!D8</f>
        <v>1808625</v>
      </c>
      <c r="E6" s="12"/>
      <c r="F6" s="12"/>
      <c r="G6" s="12"/>
      <c r="H6" s="12"/>
      <c r="I6" s="12"/>
      <c r="J6" s="12"/>
      <c r="K6" s="12"/>
      <c r="L6" s="13"/>
      <c r="M6" s="14"/>
      <c r="N6" s="15"/>
      <c r="O6" s="15"/>
      <c r="P6" s="15"/>
      <c r="Q6" s="15"/>
      <c r="R6" s="15"/>
      <c r="S6" s="15"/>
      <c r="T6" s="12">
        <f>+'[1]21.1.1.58_h'!T8</f>
        <v>1808625</v>
      </c>
      <c r="U6" s="15"/>
      <c r="V6" s="12">
        <f>+'[1]21.1.1.58_h'!V8</f>
        <v>1808625</v>
      </c>
    </row>
    <row r="7" spans="1:22" ht="11.25" customHeight="1" x14ac:dyDescent="0.2">
      <c r="A7" s="10" t="s">
        <v>28</v>
      </c>
      <c r="B7" s="11" t="s">
        <v>29</v>
      </c>
      <c r="C7" s="12">
        <f>+'[1]21.1.1.58_h'!C9</f>
        <v>10135518</v>
      </c>
      <c r="D7" s="16"/>
      <c r="E7" s="12">
        <f>+'[1]21.1.1.58_h'!E9</f>
        <v>10135518</v>
      </c>
      <c r="F7" s="12"/>
      <c r="G7" s="12"/>
      <c r="H7" s="12"/>
      <c r="I7" s="12"/>
      <c r="J7" s="12"/>
      <c r="K7" s="12"/>
      <c r="L7" s="13"/>
      <c r="M7" s="14"/>
      <c r="N7" s="15"/>
      <c r="O7" s="15"/>
      <c r="P7" s="15"/>
      <c r="Q7" s="15"/>
      <c r="R7" s="15"/>
      <c r="S7" s="15"/>
      <c r="T7" s="15"/>
      <c r="U7" s="12">
        <f>+'[1]21.1.1.58_h'!U9</f>
        <v>10135518</v>
      </c>
      <c r="V7" s="12">
        <f>+'[1]21.1.1.58_h'!V9</f>
        <v>10135518</v>
      </c>
    </row>
    <row r="8" spans="1:22" ht="11.25" customHeight="1" x14ac:dyDescent="0.2">
      <c r="A8" s="10" t="s">
        <v>30</v>
      </c>
      <c r="B8" s="11" t="s">
        <v>31</v>
      </c>
      <c r="C8" s="12">
        <f>+'[1]21.1.1.58_h'!C10</f>
        <v>7875649</v>
      </c>
      <c r="D8" s="16"/>
      <c r="E8" s="12">
        <f>+'[1]21.1.1.58_h'!E10</f>
        <v>7875649</v>
      </c>
      <c r="F8" s="12"/>
      <c r="G8" s="12"/>
      <c r="H8" s="12"/>
      <c r="I8" s="12"/>
      <c r="J8" s="12"/>
      <c r="K8" s="12"/>
      <c r="L8" s="13"/>
      <c r="M8" s="14"/>
      <c r="N8" s="15"/>
      <c r="O8" s="15"/>
      <c r="P8" s="15"/>
      <c r="Q8" s="15"/>
      <c r="R8" s="15"/>
      <c r="S8" s="15"/>
      <c r="T8" s="15"/>
      <c r="U8" s="15">
        <f>+'[1]21.1.1.58_h'!U10</f>
        <v>7875649</v>
      </c>
      <c r="V8" s="15">
        <f>+'[1]21.1.1.58_h'!V10</f>
        <v>7875649</v>
      </c>
    </row>
    <row r="9" spans="1:22" ht="11.25" customHeight="1" x14ac:dyDescent="0.2">
      <c r="A9" s="10" t="s">
        <v>32</v>
      </c>
      <c r="B9" s="11" t="s">
        <v>33</v>
      </c>
      <c r="C9" s="12">
        <f>+'[1]21.1.1.58_h'!C11</f>
        <v>2259869</v>
      </c>
      <c r="D9" s="16"/>
      <c r="E9" s="12">
        <f>+'[1]21.1.1.58_h'!E11</f>
        <v>2259869</v>
      </c>
      <c r="F9" s="12"/>
      <c r="G9" s="12"/>
      <c r="H9" s="12"/>
      <c r="I9" s="12"/>
      <c r="J9" s="12"/>
      <c r="K9" s="12"/>
      <c r="L9" s="13"/>
      <c r="M9" s="14"/>
      <c r="N9" s="15"/>
      <c r="O9" s="15"/>
      <c r="P9" s="15"/>
      <c r="Q9" s="15"/>
      <c r="R9" s="15"/>
      <c r="S9" s="15"/>
      <c r="T9" s="15"/>
      <c r="U9" s="12">
        <f>+'[1]21.1.1.58_h'!U11</f>
        <v>2259869</v>
      </c>
      <c r="V9" s="12">
        <f>+'[1]21.1.1.58_h'!V11</f>
        <v>2259869</v>
      </c>
    </row>
    <row r="10" spans="1:22" ht="11.25" customHeight="1" x14ac:dyDescent="0.2">
      <c r="A10" s="10" t="s">
        <v>34</v>
      </c>
      <c r="B10" s="11" t="s">
        <v>35</v>
      </c>
      <c r="C10" s="12">
        <f>+'[1]21.1.1.58_h'!C12</f>
        <v>34656026</v>
      </c>
      <c r="D10" s="12">
        <f>+'[1]21.1.1.58_h'!D12</f>
        <v>34656026</v>
      </c>
      <c r="E10" s="12"/>
      <c r="F10" s="12"/>
      <c r="G10" s="12"/>
      <c r="H10" s="12"/>
      <c r="I10" s="12"/>
      <c r="J10" s="12"/>
      <c r="K10" s="12"/>
      <c r="L10" s="13"/>
      <c r="M10" s="14"/>
      <c r="N10" s="12">
        <f>+'[1]21.1.1.58_h'!N12</f>
        <v>24370287</v>
      </c>
      <c r="O10" s="12">
        <f>+'[1]21.1.1.58_h'!O12</f>
        <v>992298</v>
      </c>
      <c r="P10" s="12">
        <f>+'[1]21.1.1.58_h'!P12</f>
        <v>3853071</v>
      </c>
      <c r="Q10" s="12">
        <f>+'[1]21.1.1.58_h'!Q12</f>
        <v>5107485</v>
      </c>
      <c r="R10" s="12">
        <f>+'[1]21.1.1.58_h'!R12</f>
        <v>332885</v>
      </c>
      <c r="S10" s="12">
        <f>+'[1]21.1.1.58_h'!S12</f>
        <v>34656026</v>
      </c>
      <c r="T10" s="15"/>
      <c r="U10" s="15"/>
      <c r="V10" s="12">
        <f>+'[1]21.1.1.58_h'!V12</f>
        <v>34656026</v>
      </c>
    </row>
    <row r="11" spans="1:22" ht="11.25" customHeight="1" x14ac:dyDescent="0.2">
      <c r="A11" s="10" t="s">
        <v>36</v>
      </c>
      <c r="B11" s="11" t="s">
        <v>37</v>
      </c>
      <c r="C11" s="12">
        <f>+'[1]21.1.1.58_h'!C13</f>
        <v>28793139</v>
      </c>
      <c r="D11" s="12">
        <f>+'[1]21.1.1.58_h'!D13</f>
        <v>28793139</v>
      </c>
      <c r="E11" s="12"/>
      <c r="F11" s="12"/>
      <c r="G11" s="12"/>
      <c r="H11" s="12"/>
      <c r="I11" s="12"/>
      <c r="J11" s="12"/>
      <c r="K11" s="12"/>
      <c r="L11" s="13"/>
      <c r="M11" s="14"/>
      <c r="N11" s="12">
        <f>+'[1]21.1.1.58_h'!N13</f>
        <v>23989286</v>
      </c>
      <c r="O11" s="12">
        <f>+'[1]21.1.1.58_h'!O13</f>
        <v>987283</v>
      </c>
      <c r="P11" s="12">
        <f>+'[1]21.1.1.58_h'!P13</f>
        <v>33412</v>
      </c>
      <c r="Q11" s="12">
        <f>+'[1]21.1.1.58_h'!Q13</f>
        <v>3783158</v>
      </c>
      <c r="R11" s="15"/>
      <c r="S11" s="12">
        <f>+'[1]21.1.1.58_h'!S13</f>
        <v>28793139</v>
      </c>
      <c r="T11" s="15"/>
      <c r="U11" s="15"/>
      <c r="V11" s="12">
        <f>+'[1]21.1.1.58_h'!V13</f>
        <v>28793139</v>
      </c>
    </row>
    <row r="12" spans="1:22" ht="11.25" customHeight="1" x14ac:dyDescent="0.2">
      <c r="A12" s="10" t="s">
        <v>38</v>
      </c>
      <c r="B12" s="11" t="s">
        <v>39</v>
      </c>
      <c r="C12" s="12">
        <f>+'[1]21.1.1.58_h'!C14</f>
        <v>1765907</v>
      </c>
      <c r="D12" s="12">
        <f>+'[1]21.1.1.58_h'!D14</f>
        <v>1765907</v>
      </c>
      <c r="E12" s="12"/>
      <c r="F12" s="12"/>
      <c r="G12" s="12"/>
      <c r="H12" s="12"/>
      <c r="I12" s="12"/>
      <c r="J12" s="12"/>
      <c r="K12" s="12"/>
      <c r="L12" s="13"/>
      <c r="M12" s="14"/>
      <c r="N12" s="12">
        <f>+'[1]21.1.1.58_h'!N14</f>
        <v>381001</v>
      </c>
      <c r="O12" s="12">
        <f>+'[1]21.1.1.58_h'!O14</f>
        <v>5015</v>
      </c>
      <c r="P12" s="12">
        <f>+'[1]21.1.1.58_h'!P14</f>
        <v>53856</v>
      </c>
      <c r="Q12" s="12">
        <f>+'[1]21.1.1.58_h'!Q14</f>
        <v>1324327</v>
      </c>
      <c r="R12" s="15">
        <f>+'[1]21.1.1.58_h'!R14</f>
        <v>1708</v>
      </c>
      <c r="S12" s="12">
        <f>+'[1]21.1.1.58_h'!S14</f>
        <v>1765907</v>
      </c>
      <c r="T12" s="15"/>
      <c r="U12" s="15"/>
      <c r="V12" s="12">
        <f>+'[1]21.1.1.58_h'!V14</f>
        <v>1765907</v>
      </c>
    </row>
    <row r="13" spans="1:22" ht="11.25" customHeight="1" x14ac:dyDescent="0.2">
      <c r="A13" s="17" t="s">
        <v>40</v>
      </c>
      <c r="B13" s="11" t="s">
        <v>41</v>
      </c>
      <c r="C13" s="12">
        <f>+'[1]21.1.1.58_h'!C15</f>
        <v>4096980</v>
      </c>
      <c r="D13" s="12">
        <f>+'[1]21.1.1.58_h'!D15</f>
        <v>4096980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>+'[1]21.1.1.58_h'!P15</f>
        <v>3765803</v>
      </c>
      <c r="Q13" s="12"/>
      <c r="R13" s="12">
        <f>+'[1]21.1.1.58_h'!R15</f>
        <v>331177</v>
      </c>
      <c r="S13" s="12">
        <f>+'[1]21.1.1.58_h'!S15</f>
        <v>4096980</v>
      </c>
      <c r="T13" s="12"/>
      <c r="U13" s="12"/>
      <c r="V13" s="12">
        <f>+'[1]21.1.1.58_h'!V15</f>
        <v>4096980</v>
      </c>
    </row>
    <row r="14" spans="1:22" ht="11.25" customHeight="1" x14ac:dyDescent="0.2">
      <c r="A14" s="17" t="s">
        <v>42</v>
      </c>
      <c r="B14" s="11" t="s">
        <v>43</v>
      </c>
      <c r="C14" s="12">
        <f>+'[1]21.1.1.58_h'!C16</f>
        <v>19521537</v>
      </c>
      <c r="D14" s="16"/>
      <c r="E14" s="16"/>
      <c r="F14" s="12">
        <f>+'[1]21.1.1.58_h'!F16</f>
        <v>19521537</v>
      </c>
      <c r="G14" s="12">
        <f>+'[1]21.1.1.58_h'!G16</f>
        <v>173916</v>
      </c>
      <c r="H14" s="12">
        <f>+'[1]21.1.1.58_h'!H16</f>
        <v>1790429</v>
      </c>
      <c r="I14" s="12">
        <f>+'[1]21.1.1.58_h'!I16</f>
        <v>1129501</v>
      </c>
      <c r="J14" s="12">
        <f>+'[1]21.1.1.58_h'!J16</f>
        <v>481862</v>
      </c>
      <c r="K14" s="12">
        <f>+'[1]21.1.1.58_h'!K16</f>
        <v>15945829</v>
      </c>
      <c r="L14" s="13"/>
      <c r="M14" s="14"/>
      <c r="N14" s="15"/>
      <c r="O14" s="15"/>
      <c r="P14" s="15"/>
      <c r="Q14" s="15"/>
      <c r="R14" s="15"/>
      <c r="S14" s="15"/>
      <c r="T14" s="15"/>
      <c r="U14" s="12">
        <f>+'[1]21.1.1.58_h'!U16</f>
        <v>19521537</v>
      </c>
      <c r="V14" s="12">
        <f>+'[1]21.1.1.58_h'!V16</f>
        <v>19521537</v>
      </c>
    </row>
    <row r="15" spans="1:22" ht="11.25" customHeight="1" x14ac:dyDescent="0.2">
      <c r="A15" s="17" t="s">
        <v>44</v>
      </c>
      <c r="B15" s="18" t="s">
        <v>45</v>
      </c>
      <c r="C15" s="12">
        <f>+'[1]21.1.1.58_h'!C17</f>
        <v>2299370</v>
      </c>
      <c r="D15" s="12">
        <f>+'[1]21.1.1.58_h'!D17</f>
        <v>2299370</v>
      </c>
      <c r="E15" s="12"/>
      <c r="F15" s="12"/>
      <c r="G15" s="12"/>
      <c r="H15" s="12"/>
      <c r="I15" s="12"/>
      <c r="J15" s="12"/>
      <c r="K15" s="12"/>
      <c r="L15" s="13"/>
      <c r="M15" s="15">
        <f>+'[1]21.1.1.58_h'!M17</f>
        <v>2299370</v>
      </c>
      <c r="N15" s="15"/>
      <c r="O15" s="15"/>
      <c r="P15" s="15"/>
      <c r="Q15" s="15"/>
      <c r="R15" s="15"/>
      <c r="S15" s="15">
        <f>+'[1]21.1.1.58_h'!S17</f>
        <v>2299370</v>
      </c>
      <c r="T15" s="15"/>
      <c r="U15" s="15"/>
      <c r="V15" s="15">
        <f>+'[1]21.1.1.58_h'!V17</f>
        <v>2299370</v>
      </c>
    </row>
    <row r="16" spans="1:22" ht="11.25" customHeight="1" x14ac:dyDescent="0.2">
      <c r="A16" s="19" t="s">
        <v>46</v>
      </c>
      <c r="B16" s="20" t="s">
        <v>47</v>
      </c>
      <c r="C16" s="21">
        <f>+'[1]21.1.1.58_h'!C18</f>
        <v>17433859</v>
      </c>
      <c r="D16" s="21"/>
      <c r="E16" s="21"/>
      <c r="F16" s="21">
        <f>+'[1]21.1.1.58_h'!F18</f>
        <v>17433859</v>
      </c>
      <c r="G16" s="21">
        <f>+'[1]21.1.1.58_h'!G18</f>
        <v>158969</v>
      </c>
      <c r="H16" s="21">
        <f>+'[1]21.1.1.58_h'!H18</f>
        <v>3317056</v>
      </c>
      <c r="I16" s="21">
        <f>+'[1]21.1.1.58_h'!I18</f>
        <v>2723570</v>
      </c>
      <c r="J16" s="21">
        <f>+'[1]21.1.1.58_h'!J18</f>
        <v>510436</v>
      </c>
      <c r="K16" s="21">
        <f>+'[1]21.1.1.58_h'!K18</f>
        <v>8424458</v>
      </c>
      <c r="L16" s="21">
        <f>+'[1]21.1.1.58_h'!L18</f>
        <v>2299370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1.25" customHeight="1" x14ac:dyDescent="0.2">
      <c r="A17" s="24" t="s">
        <v>48</v>
      </c>
      <c r="B17" s="25" t="s">
        <v>49</v>
      </c>
      <c r="C17" s="12">
        <f>+'[1]21.1.1.58_h'!C19</f>
        <v>2945463</v>
      </c>
      <c r="D17" s="12"/>
      <c r="E17" s="12"/>
      <c r="F17" s="12">
        <f>+'[1]21.1.1.58_h'!F19</f>
        <v>2945463</v>
      </c>
      <c r="G17" s="12">
        <f>+'[1]21.1.1.58_h'!G19</f>
        <v>42200</v>
      </c>
      <c r="H17" s="12">
        <f>+'[1]21.1.1.58_h'!H19</f>
        <v>529206</v>
      </c>
      <c r="I17" s="12">
        <f>+'[1]21.1.1.58_h'!I19</f>
        <v>638193</v>
      </c>
      <c r="J17" s="12">
        <f>+'[1]21.1.1.58_h'!J19</f>
        <v>74210</v>
      </c>
      <c r="K17" s="12">
        <f>+'[1]21.1.1.58_h'!K19</f>
        <v>1661654</v>
      </c>
      <c r="L17" s="13"/>
      <c r="M17" s="14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1.25" customHeight="1" x14ac:dyDescent="0.2">
      <c r="A18" s="19" t="s">
        <v>50</v>
      </c>
      <c r="B18" s="20" t="s">
        <v>51</v>
      </c>
      <c r="C18" s="21">
        <f>+'[1]21.1.1.58_h'!C20</f>
        <v>14488396</v>
      </c>
      <c r="D18" s="21"/>
      <c r="E18" s="21"/>
      <c r="F18" s="21">
        <f>+'[1]21.1.1.58_h'!F20</f>
        <v>14488396</v>
      </c>
      <c r="G18" s="21">
        <f>+'[1]21.1.1.58_h'!G20</f>
        <v>116769</v>
      </c>
      <c r="H18" s="21">
        <f>+'[1]21.1.1.58_h'!H20</f>
        <v>2787850</v>
      </c>
      <c r="I18" s="21">
        <f>+'[1]21.1.1.58_h'!I20</f>
        <v>2085377</v>
      </c>
      <c r="J18" s="21">
        <f>+'[1]21.1.1.58_h'!J20</f>
        <v>436226</v>
      </c>
      <c r="K18" s="21">
        <f>+'[1]21.1.1.58_h'!K20</f>
        <v>6762804</v>
      </c>
      <c r="L18" s="21">
        <f>+'[1]21.1.1.58_h'!L20</f>
        <v>2299370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22.5" customHeight="1" x14ac:dyDescent="0.2">
      <c r="A19" s="19" t="s">
        <v>52</v>
      </c>
      <c r="B19" s="26" t="s">
        <v>53</v>
      </c>
      <c r="C19" s="21">
        <f>+'[1]21.1.1.58_h'!C21</f>
        <v>356725</v>
      </c>
      <c r="D19" s="21"/>
      <c r="E19" s="21">
        <f>+'[1]21.1.1.58_h'!E21</f>
        <v>356725</v>
      </c>
      <c r="F19" s="21"/>
      <c r="G19" s="21"/>
      <c r="H19" s="21"/>
      <c r="I19" s="21"/>
      <c r="J19" s="21"/>
      <c r="K19" s="21"/>
      <c r="L19" s="27"/>
      <c r="M19" s="22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2" customHeight="1" x14ac:dyDescent="0.2">
      <c r="A20" s="51" t="s">
        <v>133</v>
      </c>
      <c r="B20" s="5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1.25" customHeight="1" x14ac:dyDescent="0.2">
      <c r="A21" s="28" t="s">
        <v>46</v>
      </c>
      <c r="B21" s="20" t="s">
        <v>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">
        <f>+'[1]21.1.1.58_h'!M23</f>
        <v>2299370</v>
      </c>
      <c r="N21" s="21">
        <f>+'[1]21.1.1.58_h'!N23</f>
        <v>8424458</v>
      </c>
      <c r="O21" s="21">
        <f>+'[1]21.1.1.58_h'!O23</f>
        <v>510436</v>
      </c>
      <c r="P21" s="21">
        <f>+'[1]21.1.1.58_h'!P23</f>
        <v>2723570</v>
      </c>
      <c r="Q21" s="21">
        <f>+'[1]21.1.1.58_h'!Q23</f>
        <v>3317056</v>
      </c>
      <c r="R21" s="23">
        <f>+'[1]21.1.1.58_h'!R23</f>
        <v>158969</v>
      </c>
      <c r="S21" s="21">
        <f>+'[1]21.1.1.58_h'!S23</f>
        <v>17433859</v>
      </c>
      <c r="T21" s="23"/>
      <c r="U21" s="23"/>
      <c r="V21" s="21">
        <f>+'[1]21.1.1.58_h'!V23</f>
        <v>17433859</v>
      </c>
    </row>
    <row r="22" spans="1:22" ht="11.25" customHeight="1" x14ac:dyDescent="0.2">
      <c r="A22" s="28" t="s">
        <v>50</v>
      </c>
      <c r="B22" s="20" t="s">
        <v>51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">
        <f>+'[1]21.1.1.58_h'!M24</f>
        <v>2299370</v>
      </c>
      <c r="N22" s="21">
        <f>+'[1]21.1.1.58_h'!N24</f>
        <v>6762804</v>
      </c>
      <c r="O22" s="21">
        <f>+'[1]21.1.1.58_h'!O24</f>
        <v>436226</v>
      </c>
      <c r="P22" s="21">
        <f>+'[1]21.1.1.58_h'!P24</f>
        <v>2085377</v>
      </c>
      <c r="Q22" s="21">
        <f>+'[1]21.1.1.58_h'!Q24</f>
        <v>2787850</v>
      </c>
      <c r="R22" s="23">
        <f>+'[1]21.1.1.58_h'!R24</f>
        <v>116769</v>
      </c>
      <c r="S22" s="21">
        <f>+'[1]21.1.1.58_h'!S24</f>
        <v>14488396</v>
      </c>
      <c r="T22" s="23"/>
      <c r="U22" s="23"/>
      <c r="V22" s="21">
        <f>+'[1]21.1.1.58_h'!V24</f>
        <v>14488396</v>
      </c>
    </row>
    <row r="23" spans="1:22" ht="22.5" customHeight="1" x14ac:dyDescent="0.2">
      <c r="A23" s="28" t="s">
        <v>52</v>
      </c>
      <c r="B23" s="26" t="s">
        <v>53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  <c r="O23" s="23"/>
      <c r="P23" s="23"/>
      <c r="Q23" s="23"/>
      <c r="R23" s="23"/>
      <c r="S23" s="23"/>
      <c r="T23" s="21">
        <f>+'[1]21.1.1.58_h'!T25</f>
        <v>356725</v>
      </c>
      <c r="U23" s="23"/>
      <c r="V23" s="21">
        <f>+'[1]21.1.1.58_h'!V25</f>
        <v>356725</v>
      </c>
    </row>
    <row r="24" spans="1:22" ht="11.25" customHeight="1" x14ac:dyDescent="0.2">
      <c r="A24" s="29" t="s">
        <v>54</v>
      </c>
      <c r="B24" s="11" t="s">
        <v>55</v>
      </c>
      <c r="C24" s="12">
        <f>+'[1]21.1.1.58_h'!C26</f>
        <v>7692348</v>
      </c>
      <c r="D24" s="12"/>
      <c r="E24" s="12"/>
      <c r="F24" s="12">
        <f>+'[1]21.1.1.58_h'!F26</f>
        <v>7692348</v>
      </c>
      <c r="G24" s="12">
        <f>+'[1]21.1.1.58_h'!G26</f>
        <v>116735</v>
      </c>
      <c r="H24" s="12">
        <f>+'[1]21.1.1.58_h'!H26</f>
        <v>420877</v>
      </c>
      <c r="I24" s="12">
        <f>+'[1]21.1.1.58_h'!I26</f>
        <v>2099238</v>
      </c>
      <c r="J24" s="12">
        <f>+'[1]21.1.1.58_h'!J26</f>
        <v>271911</v>
      </c>
      <c r="K24" s="12">
        <f>+'[1]21.1.1.58_h'!K26</f>
        <v>4783587</v>
      </c>
      <c r="L24" s="12"/>
      <c r="M24" s="14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1.25" customHeight="1" x14ac:dyDescent="0.2">
      <c r="A25" s="29" t="s">
        <v>56</v>
      </c>
      <c r="B25" s="11" t="s">
        <v>57</v>
      </c>
      <c r="C25" s="12">
        <f>+'[1]21.1.1.58_h'!C27</f>
        <v>5861897</v>
      </c>
      <c r="D25" s="12"/>
      <c r="E25" s="12"/>
      <c r="F25" s="12">
        <f>+'[1]21.1.1.58_h'!F27</f>
        <v>5861897</v>
      </c>
      <c r="G25" s="12">
        <f>+'[1]21.1.1.58_h'!G27</f>
        <v>90430</v>
      </c>
      <c r="H25" s="12">
        <f>+'[1]21.1.1.58_h'!H27</f>
        <v>377748</v>
      </c>
      <c r="I25" s="12">
        <f>+'[1]21.1.1.58_h'!I27</f>
        <v>1536644</v>
      </c>
      <c r="J25" s="12">
        <f>+'[1]21.1.1.58_h'!J27</f>
        <v>199754</v>
      </c>
      <c r="K25" s="12">
        <f>+'[1]21.1.1.58_h'!K27</f>
        <v>3657321</v>
      </c>
      <c r="L25" s="12"/>
      <c r="M25" s="14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1.25" customHeight="1" x14ac:dyDescent="0.2">
      <c r="A26" s="29" t="s">
        <v>58</v>
      </c>
      <c r="B26" s="11" t="s">
        <v>59</v>
      </c>
      <c r="C26" s="12">
        <f>+'[1]21.1.1.58_h'!C28</f>
        <v>1830451</v>
      </c>
      <c r="D26" s="12"/>
      <c r="E26" s="12"/>
      <c r="F26" s="12">
        <f>+'[1]21.1.1.58_h'!F28</f>
        <v>1830451</v>
      </c>
      <c r="G26" s="12">
        <f>+'[1]21.1.1.58_h'!G28</f>
        <v>26305</v>
      </c>
      <c r="H26" s="12">
        <f>+'[1]21.1.1.58_h'!H28</f>
        <v>43129</v>
      </c>
      <c r="I26" s="12">
        <f>+'[1]21.1.1.58_h'!I28</f>
        <v>562594</v>
      </c>
      <c r="J26" s="12">
        <f>+'[1]21.1.1.58_h'!J28</f>
        <v>72157</v>
      </c>
      <c r="K26" s="12">
        <f>+'[1]21.1.1.58_h'!K28</f>
        <v>1126266</v>
      </c>
      <c r="L26" s="12"/>
      <c r="M26" s="14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2.5" customHeight="1" x14ac:dyDescent="0.2">
      <c r="A27" s="29" t="s">
        <v>60</v>
      </c>
      <c r="B27" s="11" t="s">
        <v>61</v>
      </c>
      <c r="C27" s="12">
        <f>+'[1]21.1.1.58_h'!C29</f>
        <v>2298663</v>
      </c>
      <c r="D27" s="12"/>
      <c r="E27" s="12"/>
      <c r="F27" s="12">
        <f>+'[1]21.1.1.58_h'!F29</f>
        <v>2298663</v>
      </c>
      <c r="G27" s="12">
        <f>+'[1]21.1.1.58_h'!G29</f>
        <v>34</v>
      </c>
      <c r="H27" s="12">
        <f>+'[1]21.1.1.58_h'!H29</f>
        <v>4641</v>
      </c>
      <c r="I27" s="12">
        <f>+'[1]21.1.1.58_h'!I29</f>
        <v>0</v>
      </c>
      <c r="J27" s="12">
        <f>+'[1]21.1.1.58_h'!J29</f>
        <v>5656</v>
      </c>
      <c r="K27" s="12">
        <f>+'[1]21.1.1.58_h'!K29</f>
        <v>-11038</v>
      </c>
      <c r="L27" s="12">
        <f>+'[1]21.1.1.58_h'!L29</f>
        <v>2299370</v>
      </c>
      <c r="M27" s="14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1.25" customHeight="1" x14ac:dyDescent="0.2">
      <c r="A28" s="29" t="s">
        <v>62</v>
      </c>
      <c r="B28" s="11" t="s">
        <v>63</v>
      </c>
      <c r="C28" s="12">
        <f>+'[1]21.1.1.58_h'!C30</f>
        <v>2493585</v>
      </c>
      <c r="D28" s="12"/>
      <c r="E28" s="12"/>
      <c r="F28" s="12">
        <f>+'[1]21.1.1.58_h'!F30</f>
        <v>2493585</v>
      </c>
      <c r="G28" s="12"/>
      <c r="H28" s="12"/>
      <c r="I28" s="12"/>
      <c r="J28" s="12"/>
      <c r="K28" s="12"/>
      <c r="L28" s="12">
        <f>+'[1]21.1.1.58_h'!L30</f>
        <v>2493585</v>
      </c>
      <c r="M28" s="14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1.25" customHeight="1" x14ac:dyDescent="0.2">
      <c r="A29" s="29" t="s">
        <v>64</v>
      </c>
      <c r="B29" s="11" t="s">
        <v>65</v>
      </c>
      <c r="C29" s="12">
        <f>+'[1]21.1.1.58_h'!C31</f>
        <v>102278</v>
      </c>
      <c r="D29" s="12"/>
      <c r="E29" s="12"/>
      <c r="F29" s="12">
        <f>+'[1]21.1.1.58_h'!F31</f>
        <v>102278</v>
      </c>
      <c r="G29" s="12">
        <f>+'[1]21.1.1.58_h'!G31</f>
        <v>96</v>
      </c>
      <c r="H29" s="12">
        <f>+'[1]21.1.1.58_h'!H31</f>
        <v>13927</v>
      </c>
      <c r="I29" s="12">
        <f>+'[1]21.1.1.58_h'!I31</f>
        <v>0</v>
      </c>
      <c r="J29" s="12">
        <f>+'[1]21.1.1.58_h'!J31</f>
        <v>5656</v>
      </c>
      <c r="K29" s="12">
        <f>+'[1]21.1.1.58_h'!K31</f>
        <v>82599</v>
      </c>
      <c r="L29" s="12"/>
      <c r="M29" s="14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1.25" customHeight="1" x14ac:dyDescent="0.2">
      <c r="A30" s="29" t="s">
        <v>66</v>
      </c>
      <c r="B30" s="11" t="s">
        <v>67</v>
      </c>
      <c r="C30" s="12">
        <f>+'[1]21.1.1.58_h'!C32</f>
        <v>194215</v>
      </c>
      <c r="D30" s="12"/>
      <c r="E30" s="12"/>
      <c r="F30" s="12">
        <f>+'[1]21.1.1.58_h'!F32</f>
        <v>194215</v>
      </c>
      <c r="G30" s="12"/>
      <c r="H30" s="12"/>
      <c r="I30" s="12"/>
      <c r="J30" s="12"/>
      <c r="K30" s="12"/>
      <c r="L30" s="12">
        <f>+'[1]21.1.1.58_h'!L32</f>
        <v>194215</v>
      </c>
      <c r="M30" s="14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1.25" customHeight="1" x14ac:dyDescent="0.2">
      <c r="A31" s="29" t="s">
        <v>68</v>
      </c>
      <c r="B31" s="11" t="s">
        <v>69</v>
      </c>
      <c r="C31" s="12">
        <f>+'[1]21.1.1.58_h'!C33</f>
        <v>102985</v>
      </c>
      <c r="D31" s="12"/>
      <c r="E31" s="12"/>
      <c r="F31" s="12">
        <f>+'[1]21.1.1.58_h'!F33</f>
        <v>102985</v>
      </c>
      <c r="G31" s="12">
        <f>+'[1]21.1.1.58_h'!G33</f>
        <v>62</v>
      </c>
      <c r="H31" s="12">
        <f>+'[1]21.1.1.58_h'!H33</f>
        <v>9286</v>
      </c>
      <c r="I31" s="12">
        <f>+'[1]21.1.1.58_h'!I33</f>
        <v>0</v>
      </c>
      <c r="J31" s="12">
        <f>+'[1]21.1.1.58_h'!J33</f>
        <v>0</v>
      </c>
      <c r="K31" s="12">
        <f>+'[1]21.1.1.58_h'!K33</f>
        <v>93637</v>
      </c>
      <c r="L31" s="12"/>
      <c r="M31" s="14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1.25" customHeight="1" x14ac:dyDescent="0.2">
      <c r="A32" s="28" t="s">
        <v>70</v>
      </c>
      <c r="B32" s="26" t="s">
        <v>71</v>
      </c>
      <c r="C32" s="21">
        <f>+'[1]21.1.1.58_h'!C34</f>
        <v>5392745</v>
      </c>
      <c r="D32" s="21"/>
      <c r="E32" s="21"/>
      <c r="F32" s="21">
        <f>+'[1]21.1.1.58_h'!F34</f>
        <v>5392745</v>
      </c>
      <c r="G32" s="21">
        <f>+'[1]21.1.1.58_h'!G34</f>
        <v>42200</v>
      </c>
      <c r="H32" s="21">
        <f>+'[1]21.1.1.58_h'!H34</f>
        <v>841435</v>
      </c>
      <c r="I32" s="21">
        <f>+'[1]21.1.1.58_h'!I34</f>
        <v>624332</v>
      </c>
      <c r="J32" s="21">
        <f>+'[1]21.1.1.58_h'!J34</f>
        <v>232869</v>
      </c>
      <c r="K32" s="21">
        <f>+'[1]21.1.1.58_h'!K34</f>
        <v>3651909</v>
      </c>
      <c r="L32" s="21">
        <f>+'[1]21.1.1.58_h'!L34</f>
        <v>0</v>
      </c>
      <c r="M32" s="22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1.25" customHeight="1" x14ac:dyDescent="0.2">
      <c r="A33" s="28" t="s">
        <v>72</v>
      </c>
      <c r="B33" s="26" t="s">
        <v>73</v>
      </c>
      <c r="C33" s="21">
        <f>+'[1]21.1.1.58_h'!C35</f>
        <v>2632032</v>
      </c>
      <c r="D33" s="21"/>
      <c r="E33" s="21"/>
      <c r="F33" s="21">
        <f>+'[1]21.1.1.58_h'!F35</f>
        <v>2632032</v>
      </c>
      <c r="G33" s="21">
        <f>+'[1]21.1.1.58_h'!G35</f>
        <v>0</v>
      </c>
      <c r="H33" s="21">
        <f>+'[1]21.1.1.58_h'!H35</f>
        <v>496979</v>
      </c>
      <c r="I33" s="21">
        <f>+'[1]21.1.1.58_h'!I35</f>
        <v>-13861</v>
      </c>
      <c r="J33" s="21">
        <f>+'[1]21.1.1.58_h'!J35</f>
        <v>158659</v>
      </c>
      <c r="K33" s="21">
        <f>+'[1]21.1.1.58_h'!K35</f>
        <v>1990255</v>
      </c>
      <c r="L33" s="21">
        <f>+'[1]21.1.1.58_h'!L35</f>
        <v>0</v>
      </c>
      <c r="M33" s="22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1.25" customHeight="1" x14ac:dyDescent="0.2">
      <c r="A34" s="28" t="s">
        <v>74</v>
      </c>
      <c r="B34" s="26" t="s">
        <v>75</v>
      </c>
      <c r="C34" s="21">
        <f>+'[1]21.1.1.58_h'!C36</f>
        <v>2050103</v>
      </c>
      <c r="D34" s="21"/>
      <c r="E34" s="21"/>
      <c r="F34" s="21">
        <f>+'[1]21.1.1.58_h'!F36</f>
        <v>2050103</v>
      </c>
      <c r="G34" s="21"/>
      <c r="H34" s="21">
        <f>+'[1]21.1.1.58_h'!H36</f>
        <v>2050103</v>
      </c>
      <c r="I34" s="21"/>
      <c r="J34" s="21"/>
      <c r="K34" s="21"/>
      <c r="L34" s="21"/>
      <c r="M34" s="22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1.25" customHeight="1" x14ac:dyDescent="0.2">
      <c r="A35" s="28" t="s">
        <v>76</v>
      </c>
      <c r="B35" s="26" t="s">
        <v>77</v>
      </c>
      <c r="C35" s="21">
        <f>+'[1]21.1.1.58_h'!C37</f>
        <v>1865353</v>
      </c>
      <c r="D35" s="21"/>
      <c r="E35" s="21"/>
      <c r="F35" s="21">
        <f>+'[1]21.1.1.58_h'!F37</f>
        <v>1865353</v>
      </c>
      <c r="G35" s="21"/>
      <c r="H35" s="21">
        <f>+'[1]21.1.1.58_h'!H37</f>
        <v>1865353</v>
      </c>
      <c r="I35" s="21"/>
      <c r="J35" s="21"/>
      <c r="K35" s="21"/>
      <c r="L35" s="21"/>
      <c r="M35" s="22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2" customHeight="1" x14ac:dyDescent="0.2">
      <c r="A36" s="49" t="s">
        <v>134</v>
      </c>
      <c r="B36" s="50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1.25" customHeight="1" x14ac:dyDescent="0.2">
      <c r="A37" s="28" t="s">
        <v>70</v>
      </c>
      <c r="B37" s="26" t="s">
        <v>71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3">
        <f>+'[1]21.1.1.58_h'!M39</f>
        <v>0</v>
      </c>
      <c r="N37" s="21">
        <f>+'[1]21.1.1.58_h'!N39</f>
        <v>3651909</v>
      </c>
      <c r="O37" s="21">
        <f>+'[1]21.1.1.58_h'!O39</f>
        <v>232869</v>
      </c>
      <c r="P37" s="21">
        <f>+'[1]21.1.1.58_h'!P39</f>
        <v>624332</v>
      </c>
      <c r="Q37" s="21">
        <f>+'[1]21.1.1.58_h'!Q39</f>
        <v>841435</v>
      </c>
      <c r="R37" s="23">
        <f>+'[1]21.1.1.58_h'!R39</f>
        <v>42200</v>
      </c>
      <c r="S37" s="21">
        <f>+'[1]21.1.1.58_h'!S39</f>
        <v>5392745</v>
      </c>
      <c r="T37" s="23"/>
      <c r="U37" s="23"/>
      <c r="V37" s="21">
        <f>+'[1]21.1.1.58_h'!V39</f>
        <v>5392745</v>
      </c>
    </row>
    <row r="38" spans="1:22" ht="11.25" customHeight="1" x14ac:dyDescent="0.2">
      <c r="A38" s="28" t="s">
        <v>72</v>
      </c>
      <c r="B38" s="26" t="s">
        <v>73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3">
        <f>+'[1]21.1.1.58_h'!M40</f>
        <v>0</v>
      </c>
      <c r="N38" s="21">
        <f>+'[1]21.1.1.58_h'!N40</f>
        <v>1990255</v>
      </c>
      <c r="O38" s="21">
        <f>+'[1]21.1.1.58_h'!O40</f>
        <v>158659</v>
      </c>
      <c r="P38" s="21">
        <f>+'[1]21.1.1.58_h'!P40</f>
        <v>-13861</v>
      </c>
      <c r="Q38" s="21">
        <f>+'[1]21.1.1.58_h'!Q40</f>
        <v>496979</v>
      </c>
      <c r="R38" s="23">
        <f>+'[1]21.1.1.58_h'!R40</f>
        <v>0</v>
      </c>
      <c r="S38" s="21">
        <f>+'[1]21.1.1.58_h'!S40</f>
        <v>2632032</v>
      </c>
      <c r="T38" s="23"/>
      <c r="U38" s="23"/>
      <c r="V38" s="21">
        <f>+'[1]21.1.1.58_h'!V40</f>
        <v>2632032</v>
      </c>
    </row>
    <row r="39" spans="1:22" ht="11.25" customHeight="1" x14ac:dyDescent="0.2">
      <c r="A39" s="28" t="s">
        <v>74</v>
      </c>
      <c r="B39" s="26" t="s">
        <v>75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3"/>
      <c r="Q39" s="21">
        <f>+'[1]21.1.1.58_h'!Q41</f>
        <v>2050103</v>
      </c>
      <c r="R39" s="23"/>
      <c r="S39" s="21">
        <f>+'[1]21.1.1.58_h'!S41</f>
        <v>2050103</v>
      </c>
      <c r="T39" s="23"/>
      <c r="U39" s="23"/>
      <c r="V39" s="21">
        <f>+'[1]21.1.1.58_h'!V41</f>
        <v>2050103</v>
      </c>
    </row>
    <row r="40" spans="1:22" ht="11.25" customHeight="1" x14ac:dyDescent="0.2">
      <c r="A40" s="28" t="s">
        <v>76</v>
      </c>
      <c r="B40" s="26" t="s">
        <v>77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3"/>
      <c r="Q40" s="21">
        <f>+'[1]21.1.1.58_h'!Q42</f>
        <v>1865353</v>
      </c>
      <c r="R40" s="23"/>
      <c r="S40" s="21">
        <f>+'[1]21.1.1.58_h'!S42</f>
        <v>1865353</v>
      </c>
      <c r="T40" s="23"/>
      <c r="U40" s="23"/>
      <c r="V40" s="21">
        <f>+'[1]21.1.1.58_h'!V42</f>
        <v>1865353</v>
      </c>
    </row>
    <row r="41" spans="1:22" ht="11.25" customHeight="1" x14ac:dyDescent="0.2">
      <c r="A41" s="29" t="s">
        <v>54</v>
      </c>
      <c r="B41" s="30" t="s">
        <v>55</v>
      </c>
      <c r="C41" s="12">
        <f>+'[1]21.1.1.58_h'!C43</f>
        <v>86049</v>
      </c>
      <c r="D41" s="12"/>
      <c r="E41" s="12">
        <f>+'[1]21.1.1.58_h'!E43</f>
        <v>86049</v>
      </c>
      <c r="F41" s="12"/>
      <c r="G41" s="12"/>
      <c r="H41" s="12"/>
      <c r="I41" s="12"/>
      <c r="J41" s="12"/>
      <c r="K41" s="12"/>
      <c r="L41" s="12"/>
      <c r="M41" s="14"/>
      <c r="N41" s="15"/>
      <c r="O41" s="15"/>
      <c r="P41" s="15"/>
      <c r="Q41" s="12">
        <f>+'[1]21.1.1.58_h'!Q43</f>
        <v>7692548</v>
      </c>
      <c r="R41" s="15"/>
      <c r="S41" s="12">
        <f>+'[1]21.1.1.58_h'!S43</f>
        <v>7692548</v>
      </c>
      <c r="T41" s="12">
        <f>+'[1]21.1.1.58_h'!T43</f>
        <v>85849</v>
      </c>
      <c r="U41" s="15"/>
      <c r="V41" s="12">
        <f>+'[1]21.1.1.58_h'!V43</f>
        <v>7778397</v>
      </c>
    </row>
    <row r="42" spans="1:22" ht="11.25" customHeight="1" x14ac:dyDescent="0.2">
      <c r="A42" s="29" t="s">
        <v>56</v>
      </c>
      <c r="B42" s="30" t="s">
        <v>57</v>
      </c>
      <c r="C42" s="12">
        <f>+'[1]21.1.1.58_h'!C44</f>
        <v>74557</v>
      </c>
      <c r="D42" s="12"/>
      <c r="E42" s="12">
        <f>+'[1]21.1.1.58_h'!E44</f>
        <v>74557</v>
      </c>
      <c r="F42" s="12"/>
      <c r="G42" s="12"/>
      <c r="H42" s="12"/>
      <c r="I42" s="12"/>
      <c r="J42" s="12"/>
      <c r="K42" s="12"/>
      <c r="L42" s="12"/>
      <c r="M42" s="14"/>
      <c r="N42" s="15"/>
      <c r="O42" s="15"/>
      <c r="P42" s="15"/>
      <c r="Q42" s="12">
        <f>+'[1]21.1.1.58_h'!Q44</f>
        <v>5859508</v>
      </c>
      <c r="R42" s="15"/>
      <c r="S42" s="12">
        <f>+'[1]21.1.1.58_h'!S44</f>
        <v>5859508</v>
      </c>
      <c r="T42" s="12">
        <f>+'[1]21.1.1.58_h'!T44</f>
        <v>76946</v>
      </c>
      <c r="U42" s="15"/>
      <c r="V42" s="12">
        <f>+'[1]21.1.1.58_h'!V44</f>
        <v>5936454</v>
      </c>
    </row>
    <row r="43" spans="1:22" ht="11.25" customHeight="1" x14ac:dyDescent="0.2">
      <c r="A43" s="29" t="s">
        <v>58</v>
      </c>
      <c r="B43" s="30" t="s">
        <v>59</v>
      </c>
      <c r="C43" s="12">
        <f>+'[1]21.1.1.58_h'!C45</f>
        <v>11492</v>
      </c>
      <c r="D43" s="12"/>
      <c r="E43" s="12">
        <f>+'[1]21.1.1.58_h'!E45</f>
        <v>11492</v>
      </c>
      <c r="F43" s="12"/>
      <c r="G43" s="12"/>
      <c r="H43" s="12"/>
      <c r="I43" s="12"/>
      <c r="J43" s="12"/>
      <c r="K43" s="12"/>
      <c r="L43" s="12"/>
      <c r="M43" s="14"/>
      <c r="N43" s="15"/>
      <c r="O43" s="15"/>
      <c r="P43" s="15"/>
      <c r="Q43" s="12">
        <f>+'[1]21.1.1.58_h'!Q45</f>
        <v>1833040</v>
      </c>
      <c r="R43" s="15"/>
      <c r="S43" s="12">
        <f>+'[1]21.1.1.58_h'!S45</f>
        <v>1833040</v>
      </c>
      <c r="T43" s="12">
        <f>+'[1]21.1.1.58_h'!T45</f>
        <v>8903</v>
      </c>
      <c r="U43" s="15"/>
      <c r="V43" s="12">
        <f>+'[1]21.1.1.58_h'!V45</f>
        <v>1841943</v>
      </c>
    </row>
    <row r="44" spans="1:22" ht="22.5" customHeight="1" x14ac:dyDescent="0.2">
      <c r="A44" s="29" t="s">
        <v>60</v>
      </c>
      <c r="B44" s="30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O44" s="15"/>
      <c r="P44" s="12">
        <f>+'[1]21.1.1.58_h'!P46</f>
        <v>2298663</v>
      </c>
      <c r="Q44" s="15"/>
      <c r="R44" s="15"/>
      <c r="S44" s="12">
        <f>+'[1]21.1.1.58_h'!S46</f>
        <v>2298663</v>
      </c>
      <c r="T44" s="15">
        <f>+'[1]21.1.1.58_h'!T46</f>
        <v>0</v>
      </c>
      <c r="U44" s="15"/>
      <c r="V44" s="12">
        <f>+'[1]21.1.1.58_h'!V46</f>
        <v>2298663</v>
      </c>
    </row>
    <row r="45" spans="1:22" ht="11.25" customHeight="1" x14ac:dyDescent="0.2">
      <c r="A45" s="29" t="s">
        <v>44</v>
      </c>
      <c r="B45" s="30" t="s">
        <v>45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4"/>
      <c r="N45" s="15"/>
      <c r="O45" s="15"/>
      <c r="P45" s="15">
        <f>+'[1]21.1.1.58_h'!P47</f>
        <v>2299370</v>
      </c>
      <c r="Q45" s="15"/>
      <c r="R45" s="15"/>
      <c r="S45" s="15">
        <f>+'[1]21.1.1.58_h'!S47</f>
        <v>2299370</v>
      </c>
      <c r="T45" s="15">
        <f>+'[1]21.1.1.58_h'!T47</f>
        <v>0</v>
      </c>
      <c r="U45" s="15"/>
      <c r="V45" s="15">
        <f>+'[1]21.1.1.58_h'!V47</f>
        <v>2299370</v>
      </c>
    </row>
    <row r="46" spans="1:22" ht="22.5" customHeight="1" x14ac:dyDescent="0.2">
      <c r="A46" s="29" t="s">
        <v>78</v>
      </c>
      <c r="B46" s="30" t="s">
        <v>79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4"/>
      <c r="N46" s="15"/>
      <c r="O46" s="15"/>
      <c r="P46" s="12">
        <f>+'[1]21.1.1.58_h'!P48</f>
        <v>-707</v>
      </c>
      <c r="Q46" s="15"/>
      <c r="R46" s="15"/>
      <c r="S46" s="12">
        <f>+'[1]21.1.1.58_h'!S48</f>
        <v>-707</v>
      </c>
      <c r="T46" s="15">
        <f>+'[1]21.1.1.58_h'!T48</f>
        <v>0</v>
      </c>
      <c r="U46" s="15"/>
      <c r="V46" s="12">
        <f>+'[1]21.1.1.58_h'!V48</f>
        <v>-707</v>
      </c>
    </row>
    <row r="47" spans="1:22" ht="11.25" customHeight="1" x14ac:dyDescent="0.2">
      <c r="A47" s="29" t="s">
        <v>80</v>
      </c>
      <c r="B47" s="30" t="s">
        <v>81</v>
      </c>
      <c r="C47" s="12">
        <f>+'[1]21.1.1.58_h'!C49</f>
        <v>3938551</v>
      </c>
      <c r="D47" s="12"/>
      <c r="E47" s="12">
        <f>+'[1]21.1.1.58_h'!E49</f>
        <v>268420</v>
      </c>
      <c r="F47" s="12">
        <f>+'[1]21.1.1.58_h'!F49</f>
        <v>3670131</v>
      </c>
      <c r="G47" s="12">
        <f>+'[1]21.1.1.58_h'!G49</f>
        <v>998</v>
      </c>
      <c r="H47" s="12">
        <f>+'[1]21.1.1.58_h'!H49</f>
        <v>129391</v>
      </c>
      <c r="I47" s="12">
        <f>+'[1]21.1.1.58_h'!I49</f>
        <v>697569</v>
      </c>
      <c r="J47" s="12">
        <f>+'[1]21.1.1.58_h'!J49</f>
        <v>1279753</v>
      </c>
      <c r="K47" s="12">
        <f>+'[1]21.1.1.58_h'!K49</f>
        <v>1562420</v>
      </c>
      <c r="L47" s="12"/>
      <c r="M47" s="14"/>
      <c r="N47" s="12">
        <f>+'[1]21.1.1.58_h'!N49</f>
        <v>467598</v>
      </c>
      <c r="O47" s="12">
        <f>+'[1]21.1.1.58_h'!O49</f>
        <v>1172323</v>
      </c>
      <c r="P47" s="12">
        <f>+'[1]21.1.1.58_h'!P49</f>
        <v>135741</v>
      </c>
      <c r="Q47" s="12">
        <f>+'[1]21.1.1.58_h'!Q49</f>
        <v>889184</v>
      </c>
      <c r="R47" s="12">
        <f>+'[1]21.1.1.58_h'!R49</f>
        <v>13813</v>
      </c>
      <c r="S47" s="12">
        <f>+'[1]21.1.1.58_h'!S49</f>
        <v>2678659</v>
      </c>
      <c r="T47" s="12">
        <f>+'[1]21.1.1.58_h'!T49</f>
        <v>1259892</v>
      </c>
      <c r="U47" s="15"/>
      <c r="V47" s="12">
        <f>+'[1]21.1.1.58_h'!V49</f>
        <v>3938551</v>
      </c>
    </row>
    <row r="48" spans="1:22" ht="33.75" customHeight="1" x14ac:dyDescent="0.2">
      <c r="A48" s="31" t="s">
        <v>82</v>
      </c>
      <c r="B48" s="32" t="s">
        <v>83</v>
      </c>
      <c r="C48" s="21">
        <f>+'[1]21.1.1.58_h'!C50</f>
        <v>16442587</v>
      </c>
      <c r="D48" s="21"/>
      <c r="E48" s="21"/>
      <c r="F48" s="21">
        <f>+'[1]21.1.1.58_h'!F50</f>
        <v>16442587</v>
      </c>
      <c r="G48" s="21">
        <f>+'[1]21.1.1.58_h'!G50</f>
        <v>55015</v>
      </c>
      <c r="H48" s="21">
        <f>+'[1]21.1.1.58_h'!H50</f>
        <v>11343879</v>
      </c>
      <c r="I48" s="21">
        <f>+'[1]21.1.1.58_h'!I50</f>
        <v>2361167</v>
      </c>
      <c r="J48" s="21">
        <f>+'[1]21.1.1.58_h'!J50</f>
        <v>125439</v>
      </c>
      <c r="K48" s="21">
        <f>+'[1]21.1.1.58_h'!K50</f>
        <v>2557087</v>
      </c>
      <c r="L48" s="21">
        <f>+'[1]21.1.1.58_h'!L50</f>
        <v>0</v>
      </c>
      <c r="M48" s="3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22.5" customHeight="1" x14ac:dyDescent="0.2">
      <c r="A49" s="31" t="s">
        <v>84</v>
      </c>
      <c r="B49" s="32" t="s">
        <v>85</v>
      </c>
      <c r="C49" s="21">
        <f>+'[1]21.1.1.58_h'!C51</f>
        <v>13497124</v>
      </c>
      <c r="D49" s="21"/>
      <c r="E49" s="21"/>
      <c r="F49" s="21">
        <f>+'[1]21.1.1.58_h'!F51</f>
        <v>13497124</v>
      </c>
      <c r="G49" s="21">
        <f>+'[1]21.1.1.58_h'!G51</f>
        <v>12815</v>
      </c>
      <c r="H49" s="21">
        <f>+'[1]21.1.1.58_h'!H51</f>
        <v>10814673</v>
      </c>
      <c r="I49" s="21">
        <f>+'[1]21.1.1.58_h'!I51</f>
        <v>1722974</v>
      </c>
      <c r="J49" s="21">
        <f>+'[1]21.1.1.58_h'!J51</f>
        <v>51229</v>
      </c>
      <c r="K49" s="21">
        <f>+'[1]21.1.1.58_h'!K51</f>
        <v>895433</v>
      </c>
      <c r="L49" s="21">
        <f>+'[1]21.1.1.58_h'!L51</f>
        <v>0</v>
      </c>
      <c r="M49" s="3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2" customHeight="1" x14ac:dyDescent="0.2">
      <c r="A50" s="51" t="s">
        <v>135</v>
      </c>
      <c r="B50" s="50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33.75" customHeight="1" x14ac:dyDescent="0.2">
      <c r="A51" s="31" t="s">
        <v>82</v>
      </c>
      <c r="B51" s="32" t="s">
        <v>83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23">
        <f>+'[1]21.1.1.58_h'!M53</f>
        <v>0</v>
      </c>
      <c r="N51" s="21">
        <f>+'[1]21.1.1.58_h'!N53</f>
        <v>2557087</v>
      </c>
      <c r="O51" s="21">
        <f>+'[1]21.1.1.58_h'!O53</f>
        <v>125439</v>
      </c>
      <c r="P51" s="21">
        <f>+'[1]21.1.1.58_h'!P53</f>
        <v>2361167</v>
      </c>
      <c r="Q51" s="21">
        <f>+'[1]21.1.1.58_h'!Q53</f>
        <v>11343879</v>
      </c>
      <c r="R51" s="21">
        <f>+'[1]21.1.1.58_h'!R53</f>
        <v>55015</v>
      </c>
      <c r="S51" s="21">
        <f>+'[1]21.1.1.58_h'!S53</f>
        <v>16442587</v>
      </c>
      <c r="T51" s="23"/>
      <c r="U51" s="23"/>
      <c r="V51" s="21">
        <f>+'[1]21.1.1.58_h'!V53</f>
        <v>16442587</v>
      </c>
    </row>
    <row r="52" spans="1:22" ht="22.5" customHeight="1" x14ac:dyDescent="0.2">
      <c r="A52" s="31" t="s">
        <v>84</v>
      </c>
      <c r="B52" s="32" t="s">
        <v>85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3">
        <f>+'[1]21.1.1.58_h'!M54</f>
        <v>0</v>
      </c>
      <c r="N52" s="21">
        <f>+'[1]21.1.1.58_h'!N54</f>
        <v>895433</v>
      </c>
      <c r="O52" s="21">
        <f>+'[1]21.1.1.58_h'!O54</f>
        <v>51229</v>
      </c>
      <c r="P52" s="21">
        <f>+'[1]21.1.1.58_h'!P54</f>
        <v>1722974</v>
      </c>
      <c r="Q52" s="21">
        <f>+'[1]21.1.1.58_h'!Q54</f>
        <v>10814673</v>
      </c>
      <c r="R52" s="23">
        <f>+'[1]21.1.1.58_h'!R54</f>
        <v>12815</v>
      </c>
      <c r="S52" s="21">
        <f>+'[1]21.1.1.58_h'!S54</f>
        <v>13497124</v>
      </c>
      <c r="T52" s="23"/>
      <c r="U52" s="23"/>
      <c r="V52" s="21">
        <f>+'[1]21.1.1.58_h'!V54</f>
        <v>13497124</v>
      </c>
    </row>
    <row r="53" spans="1:22" ht="11.25" customHeight="1" x14ac:dyDescent="0.2">
      <c r="A53" s="29" t="s">
        <v>86</v>
      </c>
      <c r="B53" s="11" t="s">
        <v>87</v>
      </c>
      <c r="C53" s="12">
        <f>+'[1]21.1.1.58_h'!C55</f>
        <v>1737917</v>
      </c>
      <c r="D53" s="15"/>
      <c r="E53" s="12">
        <f>+'[1]21.1.1.58_h'!E55</f>
        <v>5291</v>
      </c>
      <c r="F53" s="12">
        <f>+'[1]21.1.1.58_h'!F55</f>
        <v>1732626</v>
      </c>
      <c r="G53" s="15"/>
      <c r="H53" s="12">
        <f>+'[1]21.1.1.58_h'!H55</f>
        <v>1336070</v>
      </c>
      <c r="I53" s="12">
        <f>+'[1]21.1.1.58_h'!I55</f>
        <v>103</v>
      </c>
      <c r="J53" s="12">
        <f>+'[1]21.1.1.58_h'!J55</f>
        <v>29071</v>
      </c>
      <c r="K53" s="15">
        <f>+'[1]21.1.1.58_h'!K55</f>
        <v>367382</v>
      </c>
      <c r="L53" s="15"/>
      <c r="M53" s="15"/>
      <c r="N53" s="15"/>
      <c r="O53" s="15"/>
      <c r="P53" s="15">
        <f>+'[1]21.1.1.58_h'!P55</f>
        <v>1722545</v>
      </c>
      <c r="Q53" s="15"/>
      <c r="R53" s="15"/>
      <c r="S53" s="15">
        <f>+'[1]21.1.1.58_h'!S55</f>
        <v>1722545</v>
      </c>
      <c r="T53" s="12">
        <f>+'[1]21.1.1.58_h'!T55</f>
        <v>15372</v>
      </c>
      <c r="U53" s="15"/>
      <c r="V53" s="12">
        <f>+'[1]21.1.1.58_h'!V55</f>
        <v>1737917</v>
      </c>
    </row>
    <row r="54" spans="1:22" ht="11.25" customHeight="1" x14ac:dyDescent="0.2">
      <c r="A54" s="29" t="s">
        <v>88</v>
      </c>
      <c r="B54" s="35" t="s">
        <v>89</v>
      </c>
      <c r="C54" s="12">
        <f>+'[1]21.1.1.58_h'!C56</f>
        <v>2509141</v>
      </c>
      <c r="D54" s="15"/>
      <c r="E54" s="12">
        <f>+'[1]21.1.1.58_h'!E56</f>
        <v>12210</v>
      </c>
      <c r="F54" s="12">
        <f>+'[1]21.1.1.58_h'!F56</f>
        <v>2496931</v>
      </c>
      <c r="G54" s="15"/>
      <c r="H54" s="12">
        <f>+'[1]21.1.1.58_h'!H56</f>
        <v>2496931</v>
      </c>
      <c r="I54" s="15"/>
      <c r="J54" s="15"/>
      <c r="K54" s="15"/>
      <c r="L54" s="15"/>
      <c r="M54" s="15"/>
      <c r="N54" s="12">
        <f>+'[1]21.1.1.58_h'!N56</f>
        <v>35416</v>
      </c>
      <c r="O54" s="15">
        <f>+'[1]21.1.1.58_h'!O56</f>
        <v>239613</v>
      </c>
      <c r="P54" s="15">
        <f>+'[1]21.1.1.58_h'!P56</f>
        <v>2213403</v>
      </c>
      <c r="Q54" s="15"/>
      <c r="R54" s="15">
        <f>+'[1]21.1.1.58_h'!R56</f>
        <v>0</v>
      </c>
      <c r="S54" s="12">
        <f>+'[1]21.1.1.58_h'!S56</f>
        <v>2488432</v>
      </c>
      <c r="T54" s="12">
        <f>+'[1]21.1.1.58_h'!T56</f>
        <v>20709</v>
      </c>
      <c r="U54" s="15"/>
      <c r="V54" s="12">
        <f>+'[1]21.1.1.58_h'!V56</f>
        <v>2509141</v>
      </c>
    </row>
    <row r="55" spans="1:22" ht="22.5" customHeight="1" x14ac:dyDescent="0.2">
      <c r="A55" s="29" t="s">
        <v>90</v>
      </c>
      <c r="B55" s="11" t="s">
        <v>91</v>
      </c>
      <c r="C55" s="12">
        <f>+'[1]21.1.1.58_h'!C57</f>
        <v>2357825</v>
      </c>
      <c r="D55" s="15"/>
      <c r="E55" s="15">
        <f>+'[1]21.1.1.58_h'!E57</f>
        <v>2410</v>
      </c>
      <c r="F55" s="12">
        <f>+'[1]21.1.1.58_h'!F57</f>
        <v>2355415</v>
      </c>
      <c r="G55" s="15">
        <f>+'[1]21.1.1.58_h'!G57</f>
        <v>13050</v>
      </c>
      <c r="H55" s="15"/>
      <c r="I55" s="15">
        <f>+'[1]21.1.1.58_h'!I57</f>
        <v>2281406</v>
      </c>
      <c r="J55" s="15">
        <f>+'[1]21.1.1.58_h'!J57</f>
        <v>24131</v>
      </c>
      <c r="K55" s="12">
        <f>+'[1]21.1.1.58_h'!K57</f>
        <v>36828</v>
      </c>
      <c r="L55" s="15"/>
      <c r="M55" s="15"/>
      <c r="N55" s="15"/>
      <c r="O55" s="15"/>
      <c r="P55" s="15"/>
      <c r="Q55" s="12">
        <f>+'[1]21.1.1.58_h'!Q57</f>
        <v>2352255</v>
      </c>
      <c r="R55" s="15"/>
      <c r="S55" s="12">
        <f>+'[1]21.1.1.58_h'!S57</f>
        <v>2352255</v>
      </c>
      <c r="T55" s="15">
        <f>+'[1]21.1.1.58_h'!T57</f>
        <v>5570</v>
      </c>
      <c r="U55" s="15"/>
      <c r="V55" s="12">
        <f>+'[1]21.1.1.58_h'!V57</f>
        <v>2357825</v>
      </c>
    </row>
    <row r="56" spans="1:22" ht="11.25" customHeight="1" x14ac:dyDescent="0.2">
      <c r="A56" s="29" t="s">
        <v>92</v>
      </c>
      <c r="B56" s="11" t="s">
        <v>93</v>
      </c>
      <c r="C56" s="12">
        <f>+'[1]21.1.1.58_h'!C58</f>
        <v>1422136</v>
      </c>
      <c r="D56" s="15"/>
      <c r="E56" s="12">
        <f>+'[1]21.1.1.58_h'!E58</f>
        <v>264986</v>
      </c>
      <c r="F56" s="12">
        <f>+'[1]21.1.1.58_h'!F58</f>
        <v>1157150</v>
      </c>
      <c r="G56" s="15">
        <f>+'[1]21.1.1.58_h'!G58</f>
        <v>9279</v>
      </c>
      <c r="H56" s="12">
        <f>+'[1]21.1.1.58_h'!H58</f>
        <v>266242</v>
      </c>
      <c r="I56" s="12">
        <f>+'[1]21.1.1.58_h'!I58</f>
        <v>331005</v>
      </c>
      <c r="J56" s="15">
        <f>+'[1]21.1.1.58_h'!J58</f>
        <v>191546</v>
      </c>
      <c r="K56" s="15">
        <f>+'[1]21.1.1.58_h'!K58</f>
        <v>359078</v>
      </c>
      <c r="L56" s="15"/>
      <c r="M56" s="15"/>
      <c r="N56" s="12">
        <f>+'[1]21.1.1.58_h'!N58</f>
        <v>477438</v>
      </c>
      <c r="O56" s="15">
        <f>+'[1]21.1.1.58_h'!O58</f>
        <v>187449</v>
      </c>
      <c r="P56" s="15">
        <f>+'[1]21.1.1.58_h'!P58</f>
        <v>98123</v>
      </c>
      <c r="Q56" s="12">
        <f>+'[1]21.1.1.58_h'!Q58</f>
        <v>327927</v>
      </c>
      <c r="R56" s="15">
        <f>+'[1]21.1.1.58_h'!R58</f>
        <v>193588</v>
      </c>
      <c r="S56" s="12">
        <f>+'[1]21.1.1.58_h'!S58</f>
        <v>1284525</v>
      </c>
      <c r="T56" s="12">
        <f>+'[1]21.1.1.58_h'!T58</f>
        <v>137611</v>
      </c>
      <c r="U56" s="15"/>
      <c r="V56" s="12">
        <f>+'[1]21.1.1.58_h'!V58</f>
        <v>1422136</v>
      </c>
    </row>
    <row r="57" spans="1:22" ht="11.25" customHeight="1" x14ac:dyDescent="0.2">
      <c r="A57" s="28" t="s">
        <v>94</v>
      </c>
      <c r="B57" s="26" t="s">
        <v>95</v>
      </c>
      <c r="C57" s="21">
        <f>+'[1]21.1.1.58_h'!C59</f>
        <v>16548222</v>
      </c>
      <c r="D57" s="23"/>
      <c r="E57" s="23"/>
      <c r="F57" s="21">
        <f>+'[1]21.1.1.58_h'!F59</f>
        <v>16548222</v>
      </c>
      <c r="G57" s="21">
        <f>+'[1]21.1.1.58_h'!G59</f>
        <v>226274</v>
      </c>
      <c r="H57" s="21">
        <f>+'[1]21.1.1.58_h'!H59</f>
        <v>9924818</v>
      </c>
      <c r="I57" s="21">
        <f>+'[1]21.1.1.58_h'!I59</f>
        <v>3782724</v>
      </c>
      <c r="J57" s="21">
        <f>+'[1]21.1.1.58_h'!J59</f>
        <v>307753</v>
      </c>
      <c r="K57" s="21">
        <f>+'[1]21.1.1.58_h'!K59</f>
        <v>2306653</v>
      </c>
      <c r="L57" s="23">
        <f>+'[1]21.1.1.58_h'!L59</f>
        <v>0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1.25" customHeight="1" x14ac:dyDescent="0.2">
      <c r="A58" s="28" t="s">
        <v>96</v>
      </c>
      <c r="B58" s="26" t="s">
        <v>97</v>
      </c>
      <c r="C58" s="21">
        <f>+'[1]21.1.1.58_h'!C60</f>
        <v>13602759</v>
      </c>
      <c r="D58" s="21"/>
      <c r="E58" s="21"/>
      <c r="F58" s="21">
        <f>+'[1]21.1.1.58_h'!F60</f>
        <v>13602759</v>
      </c>
      <c r="G58" s="21">
        <f>+'[1]21.1.1.58_h'!G60</f>
        <v>184074</v>
      </c>
      <c r="H58" s="21">
        <f>+'[1]21.1.1.58_h'!H60</f>
        <v>9395612</v>
      </c>
      <c r="I58" s="21">
        <f>+'[1]21.1.1.58_h'!I60</f>
        <v>3144531</v>
      </c>
      <c r="J58" s="21">
        <f>+'[1]21.1.1.58_h'!J60</f>
        <v>233543</v>
      </c>
      <c r="K58" s="21">
        <f>+'[1]21.1.1.58_h'!K60</f>
        <v>644999</v>
      </c>
      <c r="L58" s="21">
        <f>+'[1]21.1.1.58_h'!L60</f>
        <v>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2" customHeight="1" x14ac:dyDescent="0.2">
      <c r="A59" s="51" t="s">
        <v>136</v>
      </c>
      <c r="B59" s="51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1.25" customHeight="1" x14ac:dyDescent="0.2">
      <c r="A60" s="28" t="s">
        <v>94</v>
      </c>
      <c r="B60" s="26" t="s">
        <v>95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>
        <f>+'[1]21.1.1.58_h'!M62</f>
        <v>0</v>
      </c>
      <c r="N60" s="21">
        <f>+'[1]21.1.1.58_h'!N62</f>
        <v>2306653</v>
      </c>
      <c r="O60" s="21">
        <f>+'[1]21.1.1.58_h'!O62</f>
        <v>307753</v>
      </c>
      <c r="P60" s="21">
        <f>+'[1]21.1.1.58_h'!P62</f>
        <v>3782724</v>
      </c>
      <c r="Q60" s="21">
        <f>+'[1]21.1.1.58_h'!Q62</f>
        <v>9924818</v>
      </c>
      <c r="R60" s="21">
        <f>+'[1]21.1.1.58_h'!R62</f>
        <v>226274</v>
      </c>
      <c r="S60" s="21">
        <f>+'[1]21.1.1.58_h'!S62</f>
        <v>16548222</v>
      </c>
      <c r="T60" s="23"/>
      <c r="U60" s="23"/>
      <c r="V60" s="21">
        <f>+'[1]21.1.1.58_h'!V62</f>
        <v>16548222</v>
      </c>
    </row>
    <row r="61" spans="1:22" ht="11.25" customHeight="1" x14ac:dyDescent="0.2">
      <c r="A61" s="28" t="s">
        <v>96</v>
      </c>
      <c r="B61" s="26" t="s">
        <v>97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>
        <f>+'[1]21.1.1.58_h'!M63</f>
        <v>0</v>
      </c>
      <c r="N61" s="21">
        <f>+'[1]21.1.1.58_h'!N63</f>
        <v>644999</v>
      </c>
      <c r="O61" s="21">
        <f>+'[1]21.1.1.58_h'!O63</f>
        <v>233543</v>
      </c>
      <c r="P61" s="21">
        <f>+'[1]21.1.1.58_h'!P63</f>
        <v>3144531</v>
      </c>
      <c r="Q61" s="21">
        <f>+'[1]21.1.1.58_h'!Q63</f>
        <v>9395612</v>
      </c>
      <c r="R61" s="23">
        <f>+'[1]21.1.1.58_h'!R63</f>
        <v>184074</v>
      </c>
      <c r="S61" s="21">
        <f>+'[1]21.1.1.58_h'!S63</f>
        <v>13602759</v>
      </c>
      <c r="T61" s="23"/>
      <c r="U61" s="23"/>
      <c r="V61" s="21">
        <f>+'[1]21.1.1.58_h'!V63</f>
        <v>13602759</v>
      </c>
    </row>
    <row r="62" spans="1:22" ht="11.25" customHeight="1" x14ac:dyDescent="0.2">
      <c r="A62" s="29" t="s">
        <v>98</v>
      </c>
      <c r="B62" s="11" t="s">
        <v>99</v>
      </c>
      <c r="C62" s="12">
        <f>+'[1]21.1.1.58_h'!C64</f>
        <v>2245461</v>
      </c>
      <c r="D62" s="15"/>
      <c r="E62" s="15"/>
      <c r="F62" s="12">
        <f>+'[1]21.1.1.58_h'!F64</f>
        <v>2245461</v>
      </c>
      <c r="G62" s="12">
        <f>+'[1]21.1.1.58_h'!G64</f>
        <v>249432</v>
      </c>
      <c r="H62" s="15"/>
      <c r="I62" s="15">
        <f>+'[1]21.1.1.58_h'!I64</f>
        <v>1996029</v>
      </c>
      <c r="J62" s="15"/>
      <c r="K62" s="15"/>
      <c r="L62" s="15"/>
      <c r="M62" s="15"/>
      <c r="N62" s="15"/>
      <c r="O62" s="15"/>
      <c r="P62" s="15"/>
      <c r="Q62" s="12">
        <f>+'[1]21.1.1.58_h'!Q64</f>
        <v>2245461</v>
      </c>
      <c r="R62" s="15"/>
      <c r="S62" s="12">
        <f>+'[1]21.1.1.58_h'!S64</f>
        <v>2245461</v>
      </c>
      <c r="T62" s="15"/>
      <c r="U62" s="15"/>
      <c r="V62" s="12">
        <f>+'[1]21.1.1.58_h'!V64</f>
        <v>2245461</v>
      </c>
    </row>
    <row r="63" spans="1:22" ht="22.5" customHeight="1" x14ac:dyDescent="0.2">
      <c r="A63" s="28" t="s">
        <v>100</v>
      </c>
      <c r="B63" s="26" t="s">
        <v>101</v>
      </c>
      <c r="C63" s="21">
        <f>+'[1]21.1.1.58_h'!C65</f>
        <v>16548222</v>
      </c>
      <c r="D63" s="23"/>
      <c r="E63" s="23"/>
      <c r="F63" s="21">
        <f>+'[1]21.1.1.58_h'!F65</f>
        <v>16548222</v>
      </c>
      <c r="G63" s="23">
        <f>+'[1]21.1.1.58_h'!G65</f>
        <v>-23158</v>
      </c>
      <c r="H63" s="21">
        <f>+'[1]21.1.1.58_h'!H65</f>
        <v>12170279</v>
      </c>
      <c r="I63" s="21">
        <f>+'[1]21.1.1.58_h'!I65</f>
        <v>1786695</v>
      </c>
      <c r="J63" s="21">
        <f>+'[1]21.1.1.58_h'!J65</f>
        <v>307753</v>
      </c>
      <c r="K63" s="21">
        <f>+'[1]21.1.1.58_h'!K65</f>
        <v>2306653</v>
      </c>
      <c r="L63" s="23">
        <f>+'[1]21.1.1.58_h'!L65</f>
        <v>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1.25" customHeight="1" x14ac:dyDescent="0.2">
      <c r="A64" s="28" t="s">
        <v>102</v>
      </c>
      <c r="B64" s="26" t="s">
        <v>103</v>
      </c>
      <c r="C64" s="21">
        <f>+'[1]21.1.1.58_h'!C66</f>
        <v>13602759</v>
      </c>
      <c r="D64" s="21"/>
      <c r="E64" s="21"/>
      <c r="F64" s="21">
        <f>+'[1]21.1.1.58_h'!F66</f>
        <v>13602759</v>
      </c>
      <c r="G64" s="21">
        <f>+'[1]21.1.1.58_h'!G66</f>
        <v>-65358</v>
      </c>
      <c r="H64" s="21">
        <f>+'[1]21.1.1.58_h'!H66</f>
        <v>11641073</v>
      </c>
      <c r="I64" s="21">
        <f>+'[1]21.1.1.58_h'!I66</f>
        <v>1148502</v>
      </c>
      <c r="J64" s="21">
        <f>+'[1]21.1.1.58_h'!J66</f>
        <v>233543</v>
      </c>
      <c r="K64" s="21">
        <f>+'[1]21.1.1.58_h'!K66</f>
        <v>644999</v>
      </c>
      <c r="L64" s="21">
        <f>+'[1]21.1.1.58_h'!L66</f>
        <v>0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2" customHeight="1" x14ac:dyDescent="0.2">
      <c r="A65" s="51" t="s">
        <v>137</v>
      </c>
      <c r="B65" s="5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1.25" customHeight="1" x14ac:dyDescent="0.2">
      <c r="A66" s="28" t="s">
        <v>94</v>
      </c>
      <c r="B66" s="26" t="s">
        <v>95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>
        <f>+'[1]21.1.1.58_h'!M68</f>
        <v>0</v>
      </c>
      <c r="N66" s="21">
        <f>+'[1]21.1.1.58_h'!N68</f>
        <v>2306653</v>
      </c>
      <c r="O66" s="21">
        <f>+'[1]21.1.1.58_h'!O68</f>
        <v>307753</v>
      </c>
      <c r="P66" s="21">
        <f>+'[1]21.1.1.58_h'!P68</f>
        <v>3782724</v>
      </c>
      <c r="Q66" s="21">
        <f>+'[1]21.1.1.58_h'!Q68</f>
        <v>9924818</v>
      </c>
      <c r="R66" s="21">
        <f>+'[1]21.1.1.58_h'!R68</f>
        <v>226274</v>
      </c>
      <c r="S66" s="21">
        <f>+'[1]21.1.1.58_h'!S68</f>
        <v>16548222</v>
      </c>
      <c r="T66" s="23"/>
      <c r="U66" s="23"/>
      <c r="V66" s="21">
        <f>+'[1]21.1.1.58_h'!V68</f>
        <v>16548222</v>
      </c>
    </row>
    <row r="67" spans="1:22" ht="11.25" customHeight="1" x14ac:dyDescent="0.2">
      <c r="A67" s="28" t="s">
        <v>96</v>
      </c>
      <c r="B67" s="26" t="s">
        <v>97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>
        <f>+'[1]21.1.1.58_h'!M69</f>
        <v>0</v>
      </c>
      <c r="N67" s="21">
        <f>+'[1]21.1.1.58_h'!N69</f>
        <v>644999</v>
      </c>
      <c r="O67" s="21">
        <f>+'[1]21.1.1.58_h'!O69</f>
        <v>233543</v>
      </c>
      <c r="P67" s="21">
        <f>+'[1]21.1.1.58_h'!P69</f>
        <v>3144531</v>
      </c>
      <c r="Q67" s="21">
        <f>+'[1]21.1.1.58_h'!Q69</f>
        <v>9395612</v>
      </c>
      <c r="R67" s="23">
        <f>+'[1]21.1.1.58_h'!R69</f>
        <v>184074</v>
      </c>
      <c r="S67" s="21">
        <f>+'[1]21.1.1.58_h'!S69</f>
        <v>13602759</v>
      </c>
      <c r="T67" s="23"/>
      <c r="U67" s="23"/>
      <c r="V67" s="21">
        <f>+'[1]21.1.1.58_h'!V69</f>
        <v>13602759</v>
      </c>
    </row>
    <row r="68" spans="1:22" ht="11.25" customHeight="1" x14ac:dyDescent="0.2">
      <c r="A68" s="29" t="s">
        <v>104</v>
      </c>
      <c r="B68" s="11" t="s">
        <v>105</v>
      </c>
      <c r="C68" s="12">
        <f>+'[1]21.1.1.58_h'!C70</f>
        <v>13326920</v>
      </c>
      <c r="D68" s="15"/>
      <c r="E68" s="15"/>
      <c r="F68" s="12">
        <f>+'[1]21.1.1.58_h'!F70</f>
        <v>13326920</v>
      </c>
      <c r="G68" s="15"/>
      <c r="H68" s="12">
        <f>+'[1]21.1.1.58_h'!H70</f>
        <v>11511132</v>
      </c>
      <c r="I68" s="12">
        <f>+'[1]21.1.1.58_h'!I70</f>
        <v>1815788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2">
        <f>+'[1]21.1.1.58_h'!U70</f>
        <v>13326920</v>
      </c>
      <c r="V68" s="12">
        <f>+'[1]21.1.1.58_h'!V70</f>
        <v>13326920</v>
      </c>
    </row>
    <row r="69" spans="1:22" ht="11.25" customHeight="1" x14ac:dyDescent="0.2">
      <c r="A69" s="29" t="s">
        <v>106</v>
      </c>
      <c r="B69" s="11" t="s">
        <v>107</v>
      </c>
      <c r="C69" s="12">
        <f>+'[1]21.1.1.58_h'!C71</f>
        <v>13326920</v>
      </c>
      <c r="D69" s="15"/>
      <c r="E69" s="15"/>
      <c r="F69" s="12">
        <f>+'[1]21.1.1.58_h'!F71</f>
        <v>13326920</v>
      </c>
      <c r="G69" s="12">
        <f>+'[1]21.1.1.58_h'!G71</f>
        <v>249432</v>
      </c>
      <c r="H69" s="12">
        <f>+'[1]21.1.1.58_h'!H71</f>
        <v>9265671</v>
      </c>
      <c r="I69" s="12">
        <f>+'[1]21.1.1.58_h'!I71</f>
        <v>3811817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2">
        <f>+'[1]21.1.1.58_h'!U71</f>
        <v>13326920</v>
      </c>
      <c r="V69" s="12">
        <f>+'[1]21.1.1.58_h'!V71</f>
        <v>13326920</v>
      </c>
    </row>
    <row r="70" spans="1:22" ht="24.75" customHeight="1" x14ac:dyDescent="0.2">
      <c r="A70" s="29" t="s">
        <v>108</v>
      </c>
      <c r="B70" s="35" t="s">
        <v>109</v>
      </c>
      <c r="C70" s="15">
        <f>+'[1]21.1.1.58_h'!C72</f>
        <v>215482</v>
      </c>
      <c r="D70" s="15"/>
      <c r="E70" s="15"/>
      <c r="F70" s="15">
        <f>+'[1]21.1.1.58_h'!F72</f>
        <v>215482</v>
      </c>
      <c r="G70" s="15"/>
      <c r="H70" s="15"/>
      <c r="I70" s="15"/>
      <c r="J70" s="15">
        <f>+'[1]21.1.1.58_h'!J72</f>
        <v>215482</v>
      </c>
      <c r="K70" s="15"/>
      <c r="L70" s="15"/>
      <c r="M70" s="15"/>
      <c r="N70" s="15"/>
      <c r="O70" s="15"/>
      <c r="P70" s="15"/>
      <c r="Q70" s="15">
        <f>+'[1]21.1.1.58_h'!Q72</f>
        <v>215482</v>
      </c>
      <c r="R70" s="15"/>
      <c r="S70" s="15">
        <f>+'[1]21.1.1.58_h'!S72</f>
        <v>215482</v>
      </c>
      <c r="T70" s="15"/>
      <c r="U70" s="15"/>
      <c r="V70" s="15">
        <f>+'[1]21.1.1.58_h'!V72</f>
        <v>215482</v>
      </c>
    </row>
    <row r="71" spans="1:22" ht="11.25" customHeight="1" x14ac:dyDescent="0.2">
      <c r="A71" s="28" t="s">
        <v>110</v>
      </c>
      <c r="B71" s="36" t="s">
        <v>111</v>
      </c>
      <c r="C71" s="21">
        <f>+'[1]21.1.1.58_h'!C73</f>
        <v>3221302</v>
      </c>
      <c r="D71" s="23"/>
      <c r="E71" s="23"/>
      <c r="F71" s="21">
        <f>+'[1]21.1.1.58_h'!F73</f>
        <v>3221302</v>
      </c>
      <c r="G71" s="23">
        <f>+'[1]21.1.1.58_h'!G73</f>
        <v>-23158</v>
      </c>
      <c r="H71" s="21">
        <f>+'[1]21.1.1.58_h'!H73</f>
        <v>874629</v>
      </c>
      <c r="I71" s="21">
        <f>+'[1]21.1.1.58_h'!I73</f>
        <v>-29093</v>
      </c>
      <c r="J71" s="21">
        <f>+'[1]21.1.1.58_h'!J73</f>
        <v>92271</v>
      </c>
      <c r="K71" s="21">
        <f>+'[1]21.1.1.58_h'!K73</f>
        <v>2306653</v>
      </c>
      <c r="L71" s="23">
        <f>+'[1]21.1.1.58_h'!L73</f>
        <v>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1.25" customHeight="1" x14ac:dyDescent="0.2">
      <c r="A72" s="28" t="s">
        <v>112</v>
      </c>
      <c r="B72" s="36" t="s">
        <v>113</v>
      </c>
      <c r="C72" s="21">
        <f>+'[1]21.1.1.58_h'!C74</f>
        <v>275839</v>
      </c>
      <c r="D72" s="21"/>
      <c r="E72" s="21"/>
      <c r="F72" s="21">
        <f>+'[1]21.1.1.58_h'!F74</f>
        <v>275839</v>
      </c>
      <c r="G72" s="21">
        <f>+'[1]21.1.1.58_h'!G74</f>
        <v>-65358</v>
      </c>
      <c r="H72" s="21">
        <f>+'[1]21.1.1.58_h'!H74</f>
        <v>345423</v>
      </c>
      <c r="I72" s="21">
        <f>+'[1]21.1.1.58_h'!I74</f>
        <v>-667286</v>
      </c>
      <c r="J72" s="21">
        <f>+'[1]21.1.1.58_h'!J74</f>
        <v>18061</v>
      </c>
      <c r="K72" s="21">
        <f>+'[1]21.1.1.58_h'!K74</f>
        <v>644999</v>
      </c>
      <c r="L72" s="21">
        <f>+'[1]21.1.1.58_h'!L74</f>
        <v>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1.25" customHeight="1" x14ac:dyDescent="0.2">
      <c r="A73" s="28" t="s">
        <v>114</v>
      </c>
      <c r="B73" s="36" t="s">
        <v>115</v>
      </c>
      <c r="C73" s="21">
        <f>+'[1]21.1.1.58_h'!C75</f>
        <v>1242362</v>
      </c>
      <c r="D73" s="23"/>
      <c r="E73" s="21">
        <f>+'[1]21.1.1.58_h'!E75</f>
        <v>1242362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1.25" customHeight="1" x14ac:dyDescent="0.2">
      <c r="A74" s="37"/>
      <c r="B74" s="37"/>
      <c r="C74" s="37"/>
      <c r="D74" s="38" t="s">
        <v>116</v>
      </c>
      <c r="E74" s="38"/>
      <c r="F74" s="38"/>
      <c r="G74" s="38"/>
      <c r="H74" s="38"/>
      <c r="I74" s="38"/>
      <c r="J74" s="38"/>
      <c r="K74" s="38"/>
      <c r="L74" s="38"/>
      <c r="M74" s="38" t="s">
        <v>117</v>
      </c>
      <c r="N74" s="38"/>
      <c r="O74" s="38"/>
      <c r="P74" s="38"/>
      <c r="Q74" s="38"/>
      <c r="R74" s="38"/>
      <c r="S74" s="38"/>
      <c r="T74" s="38"/>
      <c r="U74" s="38"/>
      <c r="V74" s="38"/>
    </row>
    <row r="75" spans="1:22" ht="11.25" customHeight="1" x14ac:dyDescent="0.2">
      <c r="A75" s="51" t="s">
        <v>138</v>
      </c>
      <c r="B75" s="5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1.25" customHeight="1" x14ac:dyDescent="0.2">
      <c r="A76" s="28" t="s">
        <v>110</v>
      </c>
      <c r="B76" s="36" t="s">
        <v>111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>
        <f>+'[1]21.1.1.58_h'!M78</f>
        <v>0</v>
      </c>
      <c r="N76" s="21">
        <f>+'[1]21.1.1.58_h'!N78</f>
        <v>2306653</v>
      </c>
      <c r="O76" s="21">
        <f>+'[1]21.1.1.58_h'!O78</f>
        <v>92271</v>
      </c>
      <c r="P76" s="21">
        <f>+'[1]21.1.1.58_h'!P78</f>
        <v>-29093</v>
      </c>
      <c r="Q76" s="21">
        <f>+'[1]21.1.1.58_h'!Q78</f>
        <v>874629</v>
      </c>
      <c r="R76" s="23">
        <f>+'[1]21.1.1.58_h'!R78</f>
        <v>-23158</v>
      </c>
      <c r="S76" s="21">
        <f>+'[1]21.1.1.58_h'!S78</f>
        <v>3221302</v>
      </c>
      <c r="T76" s="23"/>
      <c r="U76" s="23"/>
      <c r="V76" s="21">
        <f>+'[1]21.1.1.58_h'!V78</f>
        <v>3221302</v>
      </c>
    </row>
    <row r="77" spans="1:22" ht="11.25" customHeight="1" x14ac:dyDescent="0.2">
      <c r="A77" s="28" t="s">
        <v>112</v>
      </c>
      <c r="B77" s="36" t="s">
        <v>113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>
        <f>+'[1]21.1.1.58_h'!M79</f>
        <v>0</v>
      </c>
      <c r="N77" s="21">
        <f>+'[1]21.1.1.58_h'!N79</f>
        <v>644999</v>
      </c>
      <c r="O77" s="21">
        <f>+'[1]21.1.1.58_h'!O79</f>
        <v>18061</v>
      </c>
      <c r="P77" s="21">
        <f>+'[1]21.1.1.58_h'!P79</f>
        <v>-667286</v>
      </c>
      <c r="Q77" s="21">
        <f>+'[1]21.1.1.58_h'!Q79</f>
        <v>345423</v>
      </c>
      <c r="R77" s="23">
        <f>+'[1]21.1.1.58_h'!R79</f>
        <v>-65358</v>
      </c>
      <c r="S77" s="21">
        <f>+'[1]21.1.1.58_h'!S79</f>
        <v>275839</v>
      </c>
      <c r="T77" s="23"/>
      <c r="U77" s="23"/>
      <c r="V77" s="21">
        <f>+'[1]21.1.1.58_h'!V79</f>
        <v>275839</v>
      </c>
    </row>
    <row r="78" spans="1:22" ht="11.25" customHeight="1" x14ac:dyDescent="0.2">
      <c r="A78" s="28" t="s">
        <v>114</v>
      </c>
      <c r="B78" s="36" t="s">
        <v>115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1"/>
      <c r="T78" s="21">
        <f>+'[1]21.1.1.58_h'!T80</f>
        <v>1242362</v>
      </c>
      <c r="U78" s="23"/>
      <c r="V78" s="21">
        <f>+'[1]21.1.1.58_h'!V80</f>
        <v>1242362</v>
      </c>
    </row>
    <row r="79" spans="1:22" ht="11.25" customHeight="1" x14ac:dyDescent="0.2">
      <c r="A79" s="24" t="s">
        <v>118</v>
      </c>
      <c r="B79" s="39" t="s">
        <v>119</v>
      </c>
      <c r="C79" s="15">
        <f>+'[1]21.1.1.58_h'!C81</f>
        <v>4308676</v>
      </c>
      <c r="D79" s="15"/>
      <c r="E79" s="15"/>
      <c r="F79" s="15">
        <f>+'[1]21.1.1.58_h'!F81</f>
        <v>4308676</v>
      </c>
      <c r="G79" s="15">
        <f>+'[1]21.1.1.58_h'!G81</f>
        <v>22580</v>
      </c>
      <c r="H79" s="15">
        <f>+'[1]21.1.1.58_h'!H81</f>
        <v>1030681</v>
      </c>
      <c r="I79" s="12">
        <f>+'[1]21.1.1.58_h'!I81</f>
        <v>894534</v>
      </c>
      <c r="J79" s="12">
        <f>+'[1]21.1.1.58_h'!J81</f>
        <v>72301</v>
      </c>
      <c r="K79" s="12">
        <f>+'[1]21.1.1.58_h'!K81</f>
        <v>2288580</v>
      </c>
      <c r="L79" s="15"/>
      <c r="M79" s="15"/>
      <c r="N79" s="15"/>
      <c r="O79" s="15"/>
      <c r="P79" s="15"/>
      <c r="Q79" s="15"/>
      <c r="R79" s="15"/>
      <c r="S79" s="15"/>
      <c r="T79" s="15"/>
      <c r="U79" s="15">
        <f>+'[1]21.1.1.58_h'!U81</f>
        <v>4308676</v>
      </c>
      <c r="V79" s="15">
        <f>+'[1]21.1.1.58_h'!V81</f>
        <v>4308676</v>
      </c>
    </row>
    <row r="80" spans="1:22" ht="11.25" customHeight="1" x14ac:dyDescent="0.2">
      <c r="A80" s="24" t="s">
        <v>120</v>
      </c>
      <c r="B80" s="39" t="s">
        <v>121</v>
      </c>
      <c r="C80" s="12">
        <f>+'[1]21.1.1.58_h'!C82</f>
        <v>136170</v>
      </c>
      <c r="D80" s="15"/>
      <c r="E80" s="15"/>
      <c r="F80" s="12">
        <f>+'[1]21.1.1.58_h'!F82</f>
        <v>136170</v>
      </c>
      <c r="G80" s="15"/>
      <c r="H80" s="15">
        <f>+'[1]21.1.1.58_h'!H82</f>
        <v>11774</v>
      </c>
      <c r="I80" s="15">
        <f>+'[1]21.1.1.58_h'!I82</f>
        <v>482</v>
      </c>
      <c r="J80" s="15"/>
      <c r="K80" s="12">
        <f>+'[1]21.1.1.58_h'!K82</f>
        <v>123914</v>
      </c>
      <c r="L80" s="15"/>
      <c r="M80" s="15"/>
      <c r="N80" s="15"/>
      <c r="O80" s="15"/>
      <c r="P80" s="15"/>
      <c r="Q80" s="15"/>
      <c r="R80" s="15"/>
      <c r="S80" s="15"/>
      <c r="T80" s="15"/>
      <c r="U80" s="12">
        <f>+'[1]21.1.1.58_h'!U82</f>
        <v>136170</v>
      </c>
      <c r="V80" s="12">
        <f>+'[1]21.1.1.58_h'!V82</f>
        <v>136170</v>
      </c>
    </row>
    <row r="81" spans="1:22" ht="25.5" customHeight="1" x14ac:dyDescent="0.2">
      <c r="A81" s="24" t="s">
        <v>122</v>
      </c>
      <c r="B81" s="35" t="s">
        <v>123</v>
      </c>
      <c r="C81" s="15">
        <f>+'[1]21.1.1.58_h'!C83</f>
        <v>18818</v>
      </c>
      <c r="D81" s="15"/>
      <c r="E81" s="15"/>
      <c r="F81" s="15">
        <f>+'[1]21.1.1.58_h'!F83</f>
        <v>18818</v>
      </c>
      <c r="G81" s="12">
        <f>+'[1]21.1.1.58_h'!G83</f>
        <v>-37</v>
      </c>
      <c r="H81" s="12">
        <f>+'[1]21.1.1.58_h'!H83</f>
        <v>5687</v>
      </c>
      <c r="I81" s="12">
        <f>+'[1]21.1.1.58_h'!I83</f>
        <v>47</v>
      </c>
      <c r="J81" s="15" t="str">
        <f>+'[1]21.1.1.58_h'!J83</f>
        <v>..</v>
      </c>
      <c r="K81" s="12">
        <f>+'[1]21.1.1.58_h'!K83</f>
        <v>13121</v>
      </c>
      <c r="L81" s="12"/>
      <c r="M81" s="15"/>
      <c r="N81" s="15"/>
      <c r="O81" s="15"/>
      <c r="P81" s="15"/>
      <c r="Q81" s="15"/>
      <c r="R81" s="15"/>
      <c r="S81" s="15"/>
      <c r="T81" s="15"/>
      <c r="U81" s="15">
        <f>+'[1]21.1.1.58_h'!U83</f>
        <v>18818</v>
      </c>
      <c r="V81" s="15">
        <f>+'[1]21.1.1.58_h'!V83</f>
        <v>18818</v>
      </c>
    </row>
    <row r="82" spans="1:22" ht="11.25" customHeight="1" x14ac:dyDescent="0.2">
      <c r="A82" s="24" t="s">
        <v>48</v>
      </c>
      <c r="B82" s="40" t="s">
        <v>49</v>
      </c>
      <c r="C82" s="12">
        <f>+'[1]21.1.1.58_h'!C84</f>
        <v>-2945463</v>
      </c>
      <c r="D82" s="12"/>
      <c r="E82" s="12"/>
      <c r="F82" s="12">
        <f>+'[1]21.1.1.58_h'!F84</f>
        <v>-2945463</v>
      </c>
      <c r="G82" s="12">
        <f>+'[1]21.1.1.58_h'!G84</f>
        <v>-42200</v>
      </c>
      <c r="H82" s="12">
        <f>+'[1]21.1.1.58_h'!H84</f>
        <v>-529206</v>
      </c>
      <c r="I82" s="12">
        <f>+'[1]21.1.1.58_h'!I84</f>
        <v>-638193</v>
      </c>
      <c r="J82" s="12">
        <f>+'[1]21.1.1.58_h'!J84</f>
        <v>-74210</v>
      </c>
      <c r="K82" s="12">
        <f>+'[1]21.1.1.58_h'!K84</f>
        <v>-1661654</v>
      </c>
      <c r="L82" s="15"/>
      <c r="M82" s="41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22.5" customHeight="1" x14ac:dyDescent="0.2">
      <c r="A83" s="24" t="s">
        <v>124</v>
      </c>
      <c r="B83" s="35" t="s">
        <v>125</v>
      </c>
      <c r="C83" s="15"/>
      <c r="D83" s="15"/>
      <c r="E83" s="15">
        <f>+'[1]21.1.1.58_h'!E85</f>
        <v>4836</v>
      </c>
      <c r="F83" s="15">
        <f>+'[1]21.1.1.58_h'!F85</f>
        <v>-4836</v>
      </c>
      <c r="G83" s="15"/>
      <c r="H83" s="15">
        <f>+'[1]21.1.1.58_h'!H85</f>
        <v>16047</v>
      </c>
      <c r="I83" s="12">
        <f>+'[1]21.1.1.58_h'!I85</f>
        <v>-16047</v>
      </c>
      <c r="J83" s="15">
        <f>+'[1]21.1.1.58_h'!J85</f>
        <v>0</v>
      </c>
      <c r="K83" s="12">
        <f>+'[1]21.1.1.58_h'!K85</f>
        <v>-4836</v>
      </c>
      <c r="L83" s="15"/>
      <c r="M83" s="15"/>
      <c r="N83" s="15"/>
      <c r="O83" s="15"/>
      <c r="P83" s="15"/>
      <c r="Q83" s="42"/>
      <c r="R83" s="15"/>
      <c r="S83" s="15"/>
      <c r="T83" s="15"/>
      <c r="U83" s="15"/>
      <c r="V83" s="15"/>
    </row>
    <row r="84" spans="1:22" ht="11.25" customHeight="1" x14ac:dyDescent="0.2">
      <c r="A84" s="29" t="s">
        <v>126</v>
      </c>
      <c r="B84" s="39" t="s">
        <v>127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>
        <f>+'[1]21.1.1.58_h'!N86</f>
        <v>532073</v>
      </c>
      <c r="O84" s="15">
        <f>+'[1]21.1.1.58_h'!O86</f>
        <v>46494</v>
      </c>
      <c r="P84" s="15">
        <f>+'[1]21.1.1.58_h'!P86</f>
        <v>88960</v>
      </c>
      <c r="Q84" s="15">
        <f>+'[1]21.1.1.58_h'!Q86</f>
        <v>140250</v>
      </c>
      <c r="R84" s="15">
        <f>+'[1]21.1.1.58_h'!R86</f>
        <v>45068</v>
      </c>
      <c r="S84" s="15">
        <f>+'[1]21.1.1.58_h'!S86</f>
        <v>852845</v>
      </c>
      <c r="T84" s="15">
        <f>+'[1]21.1.1.58_h'!T86</f>
        <v>13682</v>
      </c>
      <c r="U84" s="15"/>
      <c r="V84" s="15">
        <f>+'[1]21.1.1.58_h'!V86</f>
        <v>866527</v>
      </c>
    </row>
    <row r="85" spans="1:22" ht="11.25" customHeight="1" x14ac:dyDescent="0.2">
      <c r="A85" s="29" t="s">
        <v>126</v>
      </c>
      <c r="B85" s="39" t="s">
        <v>128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>
        <f>+'[1]21.1.1.58_h'!N87</f>
        <v>50230</v>
      </c>
      <c r="O85" s="15">
        <f>+'[1]21.1.1.58_h'!O87</f>
        <v>1115</v>
      </c>
      <c r="P85" s="15">
        <f>+'[1]21.1.1.58_h'!P87</f>
        <v>714632</v>
      </c>
      <c r="Q85" s="15">
        <f>+'[1]21.1.1.58_h'!Q87</f>
        <v>18782</v>
      </c>
      <c r="R85" s="15">
        <f>+'[1]21.1.1.58_h'!R87</f>
        <v>18641</v>
      </c>
      <c r="S85" s="15">
        <f>+'[1]21.1.1.58_h'!S87</f>
        <v>803400</v>
      </c>
      <c r="T85" s="15">
        <f>+'[1]21.1.1.58_h'!T87</f>
        <v>63127</v>
      </c>
      <c r="U85" s="15"/>
      <c r="V85" s="15">
        <f>+'[1]21.1.1.58_h'!V87</f>
        <v>866527</v>
      </c>
    </row>
    <row r="86" spans="1:22" ht="11.25" customHeight="1" x14ac:dyDescent="0.2">
      <c r="A86" s="28" t="s">
        <v>129</v>
      </c>
      <c r="B86" s="43" t="s">
        <v>130</v>
      </c>
      <c r="C86" s="44">
        <f>+'[1]21.1.1.58_h'!C88</f>
        <v>0</v>
      </c>
      <c r="D86" s="44"/>
      <c r="E86" s="45">
        <f>+'[1]21.1.1.58_h'!E88</f>
        <v>1188081</v>
      </c>
      <c r="F86" s="45">
        <f>+'[1]21.1.1.58_h'!F88</f>
        <v>-1188081</v>
      </c>
      <c r="G86" s="45">
        <f>+'[1]21.1.1.58_h'!G88</f>
        <v>-19274</v>
      </c>
      <c r="H86" s="45">
        <f>+'[1]21.1.1.58_h'!H88</f>
        <v>-68092</v>
      </c>
      <c r="I86" s="45">
        <f>+'[1]21.1.1.58_h'!I88</f>
        <v>-1533781</v>
      </c>
      <c r="J86" s="45">
        <f>+'[1]21.1.1.58_h'!J88</f>
        <v>65349</v>
      </c>
      <c r="K86" s="45">
        <f>+'[1]21.1.1.58_h'!K88</f>
        <v>367717</v>
      </c>
      <c r="L86" s="45">
        <f>+'[1]21.1.1.58_h'!L88</f>
        <v>0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ht="11.25" customHeight="1" x14ac:dyDescent="0.2">
      <c r="A87" s="55" t="s">
        <v>139</v>
      </c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5"/>
      <c r="N87" s="56"/>
      <c r="O87" s="56"/>
      <c r="P87" s="56"/>
      <c r="Q87" s="56"/>
      <c r="R87" s="56"/>
      <c r="S87" s="56"/>
      <c r="T87" s="57"/>
      <c r="U87" s="56"/>
      <c r="V87" s="58"/>
    </row>
    <row r="88" spans="1:22" ht="11.25" customHeight="1" x14ac:dyDescent="0.2">
      <c r="A88" s="46" t="s">
        <v>129</v>
      </c>
      <c r="B88" s="43" t="s">
        <v>130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1">
        <f>+'[1]21.1.1.58_h'!N90</f>
        <v>119804</v>
      </c>
      <c r="O88" s="47">
        <f>+'[1]21.1.1.58_h'!O90</f>
        <v>517</v>
      </c>
      <c r="P88" s="21">
        <f>+'[1]21.1.1.58_h'!P90</f>
        <v>-1578072</v>
      </c>
      <c r="Q88" s="47">
        <f>+'[1]21.1.1.58_h'!Q90</f>
        <v>499734</v>
      </c>
      <c r="R88" s="21">
        <f>+'[1]21.1.1.58_h'!R90</f>
        <v>10106</v>
      </c>
      <c r="S88" s="21">
        <f>+'[1]21.1.1.58_h'!S90</f>
        <v>-947911</v>
      </c>
      <c r="T88" s="21">
        <f>+'[1]21.1.1.58_h'!T90</f>
        <v>947911</v>
      </c>
      <c r="U88" s="21"/>
      <c r="V88" s="21">
        <f>+'[1]21.1.1.58_h'!V90</f>
        <v>0</v>
      </c>
    </row>
  </sheetData>
  <mergeCells count="2">
    <mergeCell ref="D74:L74"/>
    <mergeCell ref="M74:V7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2.75" x14ac:dyDescent="0.2"/>
  <sheetData>
    <row r="1" spans="1:2" x14ac:dyDescent="0.2">
      <c r="A1" s="60" t="s">
        <v>146</v>
      </c>
      <c r="B1" t="s">
        <v>147</v>
      </c>
    </row>
    <row r="2" spans="1:2" x14ac:dyDescent="0.2">
      <c r="A2" s="60" t="s">
        <v>148</v>
      </c>
      <c r="B2" t="s">
        <v>149</v>
      </c>
    </row>
    <row r="3" spans="1:2" x14ac:dyDescent="0.2">
      <c r="A3" s="60" t="s">
        <v>150</v>
      </c>
      <c r="B3" t="s">
        <v>151</v>
      </c>
    </row>
    <row r="4" spans="1:2" x14ac:dyDescent="0.2">
      <c r="A4" s="60" t="s">
        <v>140</v>
      </c>
    </row>
    <row r="5" spans="1:2" x14ac:dyDescent="0.2">
      <c r="A5" t="s">
        <v>141</v>
      </c>
      <c r="B5" t="s">
        <v>142</v>
      </c>
    </row>
    <row r="6" spans="1:2" x14ac:dyDescent="0.2">
      <c r="A6">
        <v>0</v>
      </c>
      <c r="B6" t="s">
        <v>143</v>
      </c>
    </row>
    <row r="7" spans="1:2" x14ac:dyDescent="0.2">
      <c r="A7" s="61" t="s">
        <v>144</v>
      </c>
      <c r="B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21.1.1.58.</vt:lpstr>
      <vt:lpstr>Informations</vt:lpstr>
    </vt:vector>
  </TitlesOfParts>
  <Company>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2023-10-02T06:42:43Z</dcterms:created>
  <dcterms:modified xsi:type="dcterms:W3CDTF">2023-10-02T06:42:46Z</dcterms:modified>
</cp:coreProperties>
</file>